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ron\DataClass\excel_project\Kickstart_Campaign_Results\"/>
    </mc:Choice>
  </mc:AlternateContent>
  <xr:revisionPtr revIDLastSave="0" documentId="8_{0DB1939E-F175-49B7-9B8A-B2D5EF0D28A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ivot_TableParentCat" sheetId="4" r:id="rId1"/>
    <sheet name="Pivot_SubCat" sheetId="6" r:id="rId2"/>
    <sheet name="Pivot_Months_Outcome" sheetId="10" r:id="rId3"/>
    <sheet name="Main_Chart" sheetId="1" r:id="rId4"/>
  </sheets>
  <definedNames>
    <definedName name="_xlnm._FilterDatabase" localSheetId="3" hidden="1">Main_Chart!$A$1:$T$4115</definedName>
    <definedName name="_xlcn.WorksheetConnection_Main_ChartAT1" hidden="1">Main_Chart!$A:$T</definedName>
  </definedName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in_Chart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9EF082-8237-4D62-A89B-90D579726D0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C9F788-93E2-44AB-A778-DB304893FDE3}" name="WorksheetConnection_Main_Chart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in_Chart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<sst xmlns="http://schemas.openxmlformats.org/spreadsheetml/2006/main" count="33028" uniqueCount="8386">
  <si>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</si>
  <si>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</si>
  <si>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</si>
  <si>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</si>
  <si>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</si>
  <si>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</si>
  <si>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</si>
  <si>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</si>
  <si>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</si>
  <si>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</si>
  <si>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</si>
  <si>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</si>
  <si>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</si>
  <si>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</si>
  <si>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</si>
  <si>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</si>
  <si>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</si>
  <si>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</si>
  <si>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</si>
  <si>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</si>
  <si>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</si>
  <si>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</si>
  <si>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</si>
  <si>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</si>
  <si>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</si>
  <si>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</si>
  <si>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</si>
  <si>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</si>
  <si>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</si>
  <si>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</si>
  <si>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</si>
  <si>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</si>
  <si>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</si>
  <si>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</si>
  <si>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</si>
  <si>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</si>
  <si>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</si>
  <si>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</si>
  <si>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</si>
  <si>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</si>
  <si>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</si>
  <si>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</si>
  <si>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</si>
  <si>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</si>
  <si>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</si>
  <si>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</si>
  <si>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</si>
  <si>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</si>
  <si>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</si>
  <si>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</si>
  <si>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</si>
  <si>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</si>
  <si>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</si>
  <si>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</si>
  <si>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</si>
  <si>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</si>
  <si>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</si>
  <si>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</si>
  <si>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</si>
  <si>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</si>
  <si>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</si>
  <si>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</si>
  <si>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</si>
  <si>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</si>
  <si>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</si>
  <si>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</si>
  <si>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</si>
  <si>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</si>
  <si>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</si>
  <si>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</si>
  <si>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</si>
  <si>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</si>
  <si>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</si>
  <si>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</si>
  <si>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</si>
  <si>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</si>
  <si>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</si>
  <si>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</si>
  <si>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</si>
  <si>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</si>
  <si>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</si>
  <si>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</si>
  <si>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</si>
  <si>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</si>
  <si>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</si>
  <si>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</si>
  <si>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</si>
  <si>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</si>
  <si>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</si>
  <si>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</si>
  <si>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</si>
  <si>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</si>
  <si>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</si>
  <si>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</si>
  <si>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</si>
  <si>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</si>
  <si>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</si>
  <si>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</si>
  <si>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</si>
  <si>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</si>
  <si>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</si>
  <si>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</si>
  <si>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</si>
  <si>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</si>
  <si>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</si>
  <si>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</si>
  <si>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</si>
  <si>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</si>
  <si>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</si>
  <si>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</si>
  <si>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</si>
  <si>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</si>
  <si>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</si>
  <si>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</si>
  <si>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</si>
  <si>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</si>
  <si>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</si>
  <si>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</si>
  <si>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</si>
  <si>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</si>
  <si>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</si>
  <si>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</si>
  <si>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</si>
  <si>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</si>
  <si>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</si>
  <si>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</si>
  <si>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</si>
  <si>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</si>
  <si>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</si>
  <si>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</si>
  <si>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</si>
  <si>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</si>
  <si>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</si>
  <si>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</si>
  <si>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</si>
  <si>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</si>
  <si>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</si>
  <si>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</si>
  <si>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</si>
  <si>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</si>
  <si>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</si>
  <si>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</si>
  <si>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</si>
  <si>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</si>
  <si>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</si>
  <si>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</si>
  <si>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</si>
  <si>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</si>
  <si>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</si>
  <si>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</si>
  <si>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</si>
  <si>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</si>
  <si>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</si>
  <si>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</si>
  <si>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</si>
  <si>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</si>
  <si>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</si>
  <si>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</si>
  <si>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</si>
  <si>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</si>
  <si>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</si>
  <si>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</si>
  <si>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</si>
  <si>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</si>
  <si>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</si>
  <si>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</si>
  <si>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</si>
  <si>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</si>
  <si>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</si>
  <si>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</si>
  <si>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</si>
  <si>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</si>
  <si>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</si>
  <si>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</si>
  <si>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</si>
  <si>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</si>
  <si>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</si>
  <si>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</si>
  <si>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</si>
  <si>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</si>
  <si>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</si>
  <si>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</si>
  <si>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</si>
  <si>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</si>
  <si>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</si>
  <si>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</si>
  <si>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</si>
  <si>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</si>
  <si>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</si>
  <si>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</si>
  <si>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</si>
  <si>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</si>
  <si>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</si>
  <si>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</si>
  <si>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</si>
  <si>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</si>
  <si>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</si>
  <si>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</si>
  <si>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</si>
  <si>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</si>
  <si>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</si>
  <si>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</si>
  <si>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</si>
  <si>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</si>
  <si>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</si>
  <si>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</si>
  <si>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</si>
  <si>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</si>
  <si>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</si>
  <si>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</si>
  <si>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</si>
  <si>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</si>
  <si>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</si>
  <si>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</si>
  <si>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</si>
  <si>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</si>
  <si>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</si>
  <si>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</si>
  <si>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</si>
  <si>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</si>
  <si>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</si>
  <si>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</si>
  <si>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</si>
  <si>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</si>
  <si>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</si>
  <si>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</si>
  <si>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</si>
  <si>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</si>
  <si>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</si>
  <si>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</si>
  <si>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</si>
  <si>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</si>
  <si>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</si>
  <si>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</si>
  <si>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</si>
  <si>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</si>
  <si>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</si>
  <si>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</si>
  <si>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</si>
  <si>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</si>
  <si>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</si>
  <si>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</si>
  <si>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</si>
  <si>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</si>
  <si>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</si>
  <si>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</si>
  <si>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</si>
  <si>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</si>
  <si>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</si>
  <si>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</si>
  <si>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</si>
  <si>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</si>
  <si>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</si>
  <si>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</si>
  <si>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</si>
  <si>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</si>
  <si>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</si>
  <si>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</si>
  <si>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</si>
  <si>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</si>
  <si>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</si>
  <si>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</si>
  <si>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</si>
  <si>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</si>
  <si>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</si>
  <si>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</si>
  <si>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</si>
  <si>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</si>
  <si>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</si>
  <si>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</si>
  <si>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</si>
  <si>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</si>
  <si>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</si>
  <si>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</si>
  <si>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</si>
  <si>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</si>
  <si>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</si>
  <si>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</si>
  <si>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</si>
  <si>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</si>
  <si>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</si>
  <si>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</si>
  <si>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</si>
  <si>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</si>
  <si>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</si>
  <si>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</si>
  <si>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</si>
  <si>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</si>
  <si>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</si>
  <si>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</si>
  <si>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</si>
  <si>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</si>
  <si>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</si>
  <si>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</si>
  <si>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</si>
  <si>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</si>
  <si>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</si>
  <si>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</si>
  <si>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</si>
  <si>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</si>
  <si>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</si>
  <si>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</si>
  <si>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</si>
  <si>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</si>
  <si>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</si>
  <si>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</si>
  <si>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</si>
  <si>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</si>
  <si>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</si>
  <si>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</si>
  <si>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</si>
  <si>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</si>
  <si>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</si>
  <si>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</si>
  <si>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</si>
  <si>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</si>
  <si>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</si>
  <si>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</si>
  <si>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</si>
  <si>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</si>
  <si>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</si>
  <si>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</si>
  <si>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</si>
  <si>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</si>
  <si>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</si>
  <si>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</si>
  <si>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</si>
  <si>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</si>
  <si>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</si>
  <si>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</si>
  <si>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</si>
  <si>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</si>
  <si>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</si>
  <si>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</si>
  <si>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</si>
  <si>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</si>
  <si>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</si>
  <si>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</si>
  <si>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</si>
  <si>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</si>
  <si>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</si>
  <si>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</si>
  <si>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</si>
  <si>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</si>
  <si>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</si>
  <si>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</si>
  <si>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</si>
  <si>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</si>
  <si>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</si>
  <si>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</si>
  <si>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</si>
  <si>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</si>
  <si>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</si>
  <si>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</si>
  <si>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</si>
  <si>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</si>
  <si>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</si>
  <si>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</si>
  <si>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</si>
  <si>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</si>
  <si>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</si>
  <si>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</si>
  <si>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</si>
  <si>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</si>
  <si>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</si>
  <si>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</si>
  <si>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</si>
  <si>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</si>
  <si>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</si>
  <si>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</si>
  <si>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</si>
  <si>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</si>
  <si>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</si>
  <si>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</si>
  <si>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</si>
  <si>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</si>
  <si>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</si>
  <si>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</si>
  <si>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</si>
  <si>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</si>
  <si>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</si>
  <si>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</si>
  <si>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</si>
  <si>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</si>
  <si>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</si>
  <si>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</si>
  <si>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</si>
  <si>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</si>
  <si>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</si>
  <si>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</si>
  <si>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</si>
  <si>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</si>
  <si>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</si>
  <si>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</si>
  <si>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</si>
  <si>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</si>
  <si>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</si>
  <si>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</si>
  <si>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</si>
  <si>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</si>
  <si>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</si>
  <si>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</si>
  <si>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</si>
  <si>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</si>
  <si>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</si>
  <si>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</si>
  <si>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</si>
  <si>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</si>
  <si>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</si>
  <si>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</si>
  <si>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</si>
  <si>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</si>
  <si>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</si>
  <si>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</si>
  <si>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</si>
  <si>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</si>
  <si>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</si>
  <si>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</si>
  <si>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</si>
  <si>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</si>
  <si>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</si>
  <si>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</si>
  <si>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</si>
  <si>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</si>
  <si>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</si>
  <si>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</si>
  <si>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</si>
  <si>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</si>
  <si>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</si>
  <si>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</si>
  <si>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</si>
  <si>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</si>
  <si>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</si>
  <si>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</si>
  <si>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</si>
  <si>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</si>
  <si>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</si>
  <si>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</si>
  <si>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</si>
  <si>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</si>
  <si>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</si>
  <si>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</si>
  <si>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</si>
  <si>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</si>
  <si>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</si>
  <si>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</si>
  <si>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</si>
  <si>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</si>
  <si>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</si>
  <si>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</si>
  <si>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</si>
  <si>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</si>
  <si>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</si>
  <si>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</si>
  <si>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</si>
  <si>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</si>
  <si>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</si>
  <si>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</si>
  <si>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</si>
  <si>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</si>
  <si>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</si>
  <si>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</si>
  <si>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</si>
  <si>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</si>
  <si>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</si>
  <si>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</si>
  <si>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</si>
  <si>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</si>
  <si>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</si>
  <si>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</si>
  <si>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</si>
  <si>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</si>
  <si>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</si>
  <si>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</si>
  <si>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</si>
  <si>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</si>
  <si>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</si>
  <si>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</si>
  <si>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</si>
  <si>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</si>
  <si>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</si>
  <si>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</si>
  <si>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</si>
  <si>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</si>
  <si>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</si>
  <si>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</si>
  <si>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</si>
  <si>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</si>
  <si>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</si>
  <si>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</si>
  <si>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</si>
  <si>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</si>
  <si>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</si>
  <si>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</si>
  <si>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</si>
  <si>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</si>
  <si>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</si>
  <si>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</si>
  <si>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</si>
  <si>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</si>
  <si>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</si>
  <si>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</si>
  <si>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</si>
  <si>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</si>
  <si>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</si>
  <si>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</si>
  <si>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</si>
  <si>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</si>
  <si>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</si>
  <si>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</si>
  <si>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</si>
  <si>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</si>
  <si>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</si>
  <si>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</si>
  <si>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</si>
  <si>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</si>
  <si>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</si>
  <si>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</si>
  <si>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</si>
  <si>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</si>
  <si>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</si>
  <si>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</si>
  <si>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</si>
  <si>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</si>
  <si>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</si>
  <si>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</si>
  <si>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</si>
  <si>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</si>
  <si>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</si>
  <si>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</si>
  <si>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</si>
  <si>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</si>
  <si>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</si>
  <si>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</si>
  <si>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</si>
  <si>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</si>
  <si>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</si>
  <si>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</si>
  <si>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</si>
  <si>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</si>
  <si>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</si>
  <si>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</si>
  <si>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</si>
  <si>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</si>
  <si>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</si>
  <si>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</si>
  <si>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</si>
  <si>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</si>
  <si>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</si>
  <si>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</si>
  <si>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</si>
  <si>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</si>
  <si>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</si>
  <si>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</si>
  <si>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</si>
  <si>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</si>
  <si>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</si>
  <si>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</si>
  <si>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</si>
  <si>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</si>
  <si>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</si>
  <si>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</si>
  <si>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</si>
  <si>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</si>
  <si>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</si>
  <si>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</si>
  <si>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</si>
  <si>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</si>
  <si>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</si>
  <si>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</si>
  <si>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</si>
  <si>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</si>
  <si>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</si>
  <si>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</si>
  <si>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</si>
  <si>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</si>
  <si>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</si>
  <si>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</si>
  <si>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</si>
  <si>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</si>
  <si>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</si>
  <si>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</si>
  <si>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</si>
  <si>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</si>
  <si>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</si>
  <si>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</si>
  <si>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</si>
  <si>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</si>
  <si>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</si>
  <si>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</si>
  <si>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</si>
  <si>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</si>
  <si>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</si>
  <si>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</si>
  <si>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</si>
  <si>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</si>
  <si>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</si>
  <si>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</si>
  <si>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</si>
  <si>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</si>
  <si>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</si>
  <si>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</si>
  <si>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</si>
  <si>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</si>
  <si>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</si>
  <si>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</si>
  <si>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</si>
  <si>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</si>
  <si>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</si>
  <si>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</si>
  <si>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</si>
  <si>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</si>
  <si>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</si>
  <si>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</si>
  <si>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</si>
  <si>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</si>
  <si>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</si>
  <si>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</si>
  <si>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</si>
  <si>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</si>
  <si>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</si>
  <si>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</si>
  <si>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</si>
  <si>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</si>
  <si>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</si>
  <si>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</si>
  <si>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</si>
  <si>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</si>
  <si>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</si>
  <si>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</si>
  <si>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</si>
  <si>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</si>
  <si>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</si>
  <si>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</si>
  <si>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</si>
  <si>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</si>
  <si>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</si>
  <si>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</si>
  <si>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</si>
  <si>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</si>
  <si>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</si>
  <si>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</si>
  <si>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</si>
  <si>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</si>
  <si>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</si>
  <si>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</si>
  <si>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</si>
  <si>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</si>
  <si>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</si>
  <si>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</si>
  <si>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</si>
  <si>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</si>
  <si>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</si>
  <si>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</si>
  <si>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</si>
  <si>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</si>
  <si>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</si>
  <si>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</si>
  <si>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</si>
  <si>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</si>
  <si>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</si>
  <si>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</si>
  <si>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</si>
  <si>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</si>
  <si>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</si>
  <si>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</si>
  <si>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</si>
  <si>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</si>
  <si>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</si>
  <si>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</si>
  <si>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</si>
  <si>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</si>
  <si>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</si>
  <si>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</si>
  <si>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</si>
  <si>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</si>
  <si>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</si>
  <si>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</si>
  <si>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</si>
  <si>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</si>
  <si>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</si>
  <si>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</si>
  <si>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</si>
  <si>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</si>
  <si>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</si>
  <si>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</si>
  <si>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</si>
  <si>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</si>
  <si>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</si>
  <si>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</si>
  <si>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</si>
  <si>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</si>
  <si>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</si>
  <si>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</si>
  <si>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</si>
  <si>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</si>
  <si>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</si>
  <si>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</si>
  <si>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</si>
  <si>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</si>
  <si>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</si>
  <si>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</si>
  <si>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</si>
  <si>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</si>
  <si>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</si>
  <si>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</si>
  <si>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</si>
  <si>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</si>
  <si>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</si>
  <si>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</si>
  <si>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</si>
  <si>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</si>
  <si>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</si>
  <si>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</si>
  <si>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</si>
  <si>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</si>
  <si>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</si>
  <si>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</si>
  <si>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</si>
  <si>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</si>
  <si>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</si>
  <si>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</si>
  <si>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</si>
  <si>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</si>
  <si>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</si>
  <si>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</si>
  <si>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</si>
  <si>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</si>
  <si>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</si>
  <si>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</si>
  <si>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</si>
  <si>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</si>
  <si>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</si>
  <si>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</si>
  <si>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</si>
  <si>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</si>
  <si>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</si>
  <si>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</si>
  <si>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</si>
  <si>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</si>
  <si>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</si>
  <si>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</si>
  <si>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</si>
  <si>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</si>
  <si>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</si>
  <si>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</si>
  <si>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</si>
  <si>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</si>
  <si>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</si>
  <si>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</si>
  <si>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</si>
  <si>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</si>
  <si>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</si>
  <si>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</si>
  <si>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</si>
  <si>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</si>
  <si>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</si>
  <si>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</si>
  <si>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</si>
  <si>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</si>
  <si>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</si>
  <si>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</si>
  <si>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</si>
  <si>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</si>
  <si>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</si>
  <si>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</si>
  <si>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</si>
  <si>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</si>
  <si>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</si>
  <si>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</si>
  <si>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</si>
  <si>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</si>
  <si>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</si>
  <si>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</si>
  <si>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</si>
  <si>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</si>
  <si>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</si>
  <si>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</si>
  <si>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</si>
  <si>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</si>
  <si>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</si>
  <si>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</si>
  <si>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</si>
  <si>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</si>
  <si>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</si>
  <si>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</si>
  <si>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</si>
  <si>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</si>
  <si>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</si>
  <si>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</si>
  <si>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</si>
  <si>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</si>
  <si>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</si>
  <si>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</si>
  <si>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</si>
  <si>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</si>
  <si>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</si>
  <si>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</si>
  <si>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</si>
  <si>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</si>
  <si>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</si>
  <si>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</si>
  <si>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</si>
  <si>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</si>
  <si>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</si>
  <si>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</si>
  <si>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</si>
  <si>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</si>
  <si>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</si>
  <si>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</si>
  <si>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</si>
  <si>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</si>
  <si>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</si>
  <si>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</si>
  <si>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</si>
  <si>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</si>
  <si>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</si>
  <si>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</si>
  <si>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</si>
  <si>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</si>
  <si>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</si>
  <si>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</si>
  <si>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</si>
  <si>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</si>
  <si>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</si>
  <si>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</si>
  <si>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</si>
  <si>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</si>
  <si>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</si>
  <si>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</si>
  <si>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</si>
  <si>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</si>
  <si>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</si>
  <si>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</si>
  <si>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</si>
  <si>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</si>
  <si>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</si>
  <si>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</si>
  <si>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</si>
  <si>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</si>
  <si>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</si>
  <si>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</si>
  <si>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</si>
  <si>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</si>
  <si>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</si>
  <si>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</si>
  <si>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</si>
  <si>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</si>
  <si>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</si>
  <si>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</si>
  <si>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</si>
  <si>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</si>
  <si>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</si>
  <si>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</si>
  <si>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</si>
  <si>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</si>
  <si>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</si>
  <si>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</si>
  <si>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</si>
  <si>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</si>
  <si>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</si>
  <si>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</si>
  <si>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</si>
  <si>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</si>
  <si>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</si>
  <si>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</si>
  <si>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</si>
  <si>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</si>
  <si>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</si>
  <si>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</si>
  <si>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</si>
  <si>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</si>
  <si>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</si>
  <si>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</si>
  <si>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</si>
  <si>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</si>
  <si>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</si>
  <si>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</si>
  <si>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</si>
  <si>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</si>
  <si>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</si>
  <si>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</si>
  <si>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</si>
  <si>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</si>
  <si>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</si>
  <si>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</si>
  <si>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</si>
  <si>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</si>
  <si>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</si>
  <si>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</si>
  <si>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</si>
  <si>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</si>
  <si>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</si>
  <si>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</si>
  <si>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</si>
  <si>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</si>
  <si>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</si>
  <si>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</si>
  <si>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</si>
  <si>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</si>
  <si>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</si>
  <si>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</si>
  <si>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</si>
  <si>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</si>
  <si>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</si>
  <si>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</si>
  <si>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</si>
  <si>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</si>
  <si>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</si>
  <si>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</si>
  <si>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</si>
  <si>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</si>
  <si>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</si>
  <si>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</si>
  <si>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</si>
  <si>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</si>
  <si>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</si>
  <si>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</si>
  <si>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</si>
  <si>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</si>
  <si>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</si>
  <si>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</si>
  <si>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</si>
  <si>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</si>
  <si>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</si>
  <si>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</si>
  <si>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</si>
  <si>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</si>
  <si>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</si>
  <si>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</si>
  <si>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</si>
  <si>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</si>
  <si>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</si>
  <si>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</si>
  <si>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</si>
  <si>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</si>
  <si>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</si>
  <si>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</si>
  <si>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</si>
  <si>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</si>
  <si>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</si>
  <si>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</si>
  <si>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</si>
  <si>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</si>
  <si>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</si>
  <si>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</si>
  <si>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</si>
  <si>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</si>
  <si>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</si>
  <si>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</si>
  <si>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</si>
  <si>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</si>
  <si>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</si>
  <si>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</si>
  <si>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</si>
  <si>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</si>
  <si>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</si>
  <si>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</si>
  <si>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</si>
  <si>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</si>
  <si>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</si>
  <si>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</si>
  <si>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</si>
  <si>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</si>
  <si>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</si>
  <si>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</si>
  <si>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</si>
  <si>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</si>
  <si>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</si>
  <si>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</si>
  <si>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</si>
  <si>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</si>
  <si>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</si>
  <si>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</si>
  <si>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</si>
  <si>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</si>
  <si>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</si>
  <si>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</si>
  <si>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</si>
  <si>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</si>
  <si>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</si>
  <si>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</si>
  <si>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</si>
  <si>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</si>
  <si>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</si>
  <si>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</si>
  <si>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</si>
  <si>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</si>
  <si>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</si>
  <si>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</si>
  <si>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</si>
  <si>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</si>
  <si>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</si>
  <si>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</si>
  <si>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</si>
  <si>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</si>
  <si>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</si>
  <si>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</si>
  <si>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</si>
  <si>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</si>
  <si>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</si>
  <si>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</si>
  <si>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</si>
  <si>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</si>
  <si>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</si>
  <si>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</si>
  <si>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</si>
  <si>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</si>
  <si>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</si>
  <si>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</si>
  <si>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</si>
  <si>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</si>
  <si>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</si>
  <si>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</si>
  <si>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</si>
  <si>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</si>
  <si>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</si>
  <si>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</si>
  <si>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</si>
  <si>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</si>
  <si>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</si>
  <si>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</si>
  <si>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</si>
  <si>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</si>
  <si>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</si>
  <si>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</si>
  <si>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</si>
  <si>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</si>
  <si>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</si>
  <si>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</si>
  <si>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</si>
  <si>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</si>
  <si>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</si>
  <si>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</si>
  <si>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</si>
  <si>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</si>
  <si>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</si>
  <si>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</si>
  <si>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</si>
  <si>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</si>
  <si>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</si>
  <si>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</si>
  <si>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</si>
  <si>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</si>
  <si>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</si>
  <si>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</si>
  <si>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</si>
  <si>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</si>
  <si>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</si>
  <si>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</si>
  <si>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</si>
  <si>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</si>
  <si>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</si>
  <si>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</si>
  <si>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</si>
  <si>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</si>
  <si>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</si>
  <si>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</si>
  <si>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</si>
  <si>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</si>
  <si>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</si>
  <si>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</si>
  <si>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</si>
  <si>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</si>
  <si>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</si>
  <si>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</si>
  <si>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</si>
  <si>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</si>
  <si>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</si>
  <si>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</si>
  <si>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</si>
  <si>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</si>
  <si>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</si>
  <si>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</si>
  <si>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</si>
  <si>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</si>
  <si>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</si>
  <si>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</si>
  <si>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</si>
  <si>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</si>
  <si>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</si>
  <si>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</si>
  <si>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</si>
  <si>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</si>
  <si>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</si>
  <si>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</si>
  <si>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</si>
  <si>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</si>
  <si>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</si>
  <si>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</si>
  <si>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</si>
  <si>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</si>
  <si>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</si>
  <si>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</si>
  <si>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</si>
  <si>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</si>
  <si>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</si>
  <si>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</si>
  <si>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</si>
  <si>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</si>
  <si>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</si>
  <si>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</si>
  <si>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</si>
  <si>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</si>
  <si>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</si>
  <si>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</si>
  <si>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</si>
  <si>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</si>
  <si>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</si>
  <si>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</si>
  <si>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</si>
  <si>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</si>
  <si>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</si>
  <si>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</si>
  <si>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</si>
  <si>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</si>
  <si>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</si>
  <si>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</si>
  <si>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</si>
  <si>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</si>
  <si>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</si>
  <si>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</si>
  <si>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</si>
  <si>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</si>
  <si>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</si>
  <si>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</si>
  <si>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</si>
  <si>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</si>
  <si>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</si>
  <si>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</si>
  <si>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</si>
  <si>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</si>
  <si>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</si>
  <si>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</si>
  <si>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</si>
  <si>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</si>
  <si>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</si>
  <si>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</si>
  <si>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</si>
  <si>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</si>
  <si>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</si>
  <si>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</si>
  <si>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</si>
  <si>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</si>
  <si>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</si>
  <si>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</si>
  <si>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</si>
  <si>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</si>
  <si>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</si>
  <si>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</si>
  <si>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</si>
  <si>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</si>
  <si>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</si>
  <si>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</si>
  <si>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</si>
  <si>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</si>
  <si>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</si>
  <si>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</si>
  <si>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</si>
  <si>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</si>
  <si>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</si>
  <si>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</si>
  <si>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</si>
  <si>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</si>
  <si>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</si>
  <si>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</si>
  <si>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</si>
  <si>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</si>
  <si>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</si>
  <si>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</si>
  <si>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</si>
  <si>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</si>
  <si>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</si>
  <si>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</si>
  <si>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</si>
  <si>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</si>
  <si>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</si>
  <si>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</si>
  <si>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</si>
  <si>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</si>
  <si>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</si>
  <si>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</si>
  <si>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</si>
  <si>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</si>
  <si>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</si>
  <si>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</si>
  <si>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</si>
  <si>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</si>
  <si>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</si>
  <si>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</si>
  <si>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</si>
  <si>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</si>
  <si>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</si>
  <si>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</si>
  <si>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</si>
  <si>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</si>
  <si>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</si>
  <si>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</si>
  <si>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</si>
  <si>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</si>
  <si>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</si>
  <si>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</si>
  <si>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</si>
  <si>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</si>
  <si>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</si>
  <si>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</si>
  <si>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</si>
  <si>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</si>
  <si>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</si>
  <si>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</si>
  <si>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</si>
  <si>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</si>
  <si>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</si>
  <si>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</si>
  <si>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</si>
  <si>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</si>
  <si>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</si>
  <si>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</si>
  <si>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</si>
  <si>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</si>
  <si>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</si>
  <si>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</si>
  <si>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</si>
  <si>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</si>
  <si>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</si>
  <si>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</si>
  <si>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</si>
  <si>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</si>
  <si>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</si>
  <si>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</si>
  <si>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</si>
  <si>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</si>
  <si>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</si>
  <si>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</si>
  <si>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</si>
  <si>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</si>
  <si>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</si>
  <si>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</si>
  <si>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</si>
  <si>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</si>
  <si>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</si>
  <si>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</si>
  <si>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</si>
  <si>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</si>
  <si>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</si>
  <si>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</si>
  <si>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</si>
  <si>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</si>
  <si>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</si>
  <si>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</si>
  <si>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</si>
  <si>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</si>
  <si>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</si>
  <si>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</si>
  <si>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</si>
  <si>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</si>
  <si>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</si>
  <si>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</si>
  <si>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</si>
  <si>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</si>
  <si>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</si>
  <si>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</si>
  <si>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</si>
  <si>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</si>
  <si>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</si>
  <si>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</si>
  <si>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</si>
  <si>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</si>
  <si>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</si>
  <si>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</si>
  <si>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</si>
  <si>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</si>
  <si>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</si>
  <si>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</si>
  <si>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</si>
  <si>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</si>
  <si>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</si>
  <si>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</si>
  <si>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</si>
  <si>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</si>
  <si>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</si>
  <si>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</si>
  <si>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</si>
  <si>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</si>
  <si>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</si>
  <si>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</si>
  <si>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</si>
  <si>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</si>
  <si>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</si>
  <si>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</si>
  <si>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</si>
  <si>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</si>
  <si>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</si>
  <si>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</si>
  <si>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</si>
  <si>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</si>
  <si>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</si>
  <si>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</si>
  <si>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</si>
  <si>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</si>
  <si>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</si>
  <si>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</si>
  <si>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</si>
  <si>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</si>
  <si>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</si>
  <si>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</si>
  <si>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</si>
  <si>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</si>
  <si>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</si>
  <si>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</si>
  <si>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</si>
  <si>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</si>
  <si>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</si>
  <si>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</si>
  <si>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</si>
  <si>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</si>
  <si>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</si>
  <si>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</si>
  <si>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</si>
  <si>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</si>
  <si>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</si>
  <si>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</si>
  <si>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</si>
  <si>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</si>
  <si>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</si>
  <si>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</si>
  <si>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</si>
  <si>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</si>
  <si>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</si>
  <si>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</si>
  <si>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</si>
  <si>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</si>
  <si>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</si>
  <si>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</si>
  <si>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</si>
  <si>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</si>
  <si>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</si>
  <si>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</si>
  <si>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</si>
  <si>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</si>
  <si>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</si>
  <si>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</si>
  <si>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</si>
  <si>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</si>
  <si>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</si>
  <si>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</si>
  <si>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</si>
  <si>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</si>
  <si>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</si>
  <si>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</si>
  <si>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</si>
  <si>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</si>
  <si>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</si>
  <si>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</si>
  <si>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</si>
  <si>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</si>
  <si>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</si>
  <si>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</si>
  <si>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</si>
  <si>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</si>
  <si>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</si>
  <si>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</si>
  <si>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</si>
  <si>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</si>
  <si>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</si>
  <si>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</si>
  <si>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</si>
  <si>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</si>
  <si>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</si>
  <si>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</si>
  <si>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</si>
  <si>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</si>
  <si>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</si>
  <si>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</si>
  <si>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</si>
  <si>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</si>
  <si>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</si>
  <si>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</si>
  <si>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</si>
  <si>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</si>
  <si>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</si>
  <si>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</si>
  <si>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</si>
  <si>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</si>
  <si>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</si>
  <si>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</si>
  <si>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</si>
  <si>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</si>
  <si>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</si>
  <si>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</si>
  <si>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</si>
  <si>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</si>
  <si>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</si>
  <si>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</si>
  <si>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</si>
  <si>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</si>
  <si>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</si>
  <si>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</si>
  <si>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</si>
  <si>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</si>
  <si>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</si>
  <si>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</si>
  <si>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</si>
  <si>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</si>
  <si>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</si>
  <si>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</si>
  <si>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</si>
  <si>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</si>
  <si>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</si>
  <si>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</si>
  <si>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</si>
  <si>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</si>
  <si>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</si>
  <si>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</si>
  <si>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</si>
  <si>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</si>
  <si>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</si>
  <si>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</si>
  <si>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</si>
  <si>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</si>
  <si>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</si>
  <si>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</si>
  <si>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</si>
  <si>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</si>
  <si>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</si>
  <si>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</si>
  <si>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</si>
  <si>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</si>
  <si>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</si>
  <si>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</si>
  <si>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</si>
  <si>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</si>
  <si>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</si>
  <si>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</si>
  <si>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</si>
  <si>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</si>
  <si>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</si>
  <si>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</si>
  <si>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</si>
  <si>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</si>
  <si>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</si>
  <si>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</si>
  <si>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</si>
  <si>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</si>
  <si>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</si>
  <si>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</si>
  <si>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</si>
  <si>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</si>
  <si>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</si>
  <si>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</si>
  <si>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</si>
  <si>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</si>
  <si>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</si>
  <si>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</si>
  <si>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</si>
  <si>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</si>
  <si>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</si>
  <si>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</si>
  <si>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</si>
  <si>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</si>
  <si>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</si>
  <si>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</si>
  <si>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</si>
  <si>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</si>
  <si>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</si>
  <si>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</si>
  <si>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</si>
  <si>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</si>
  <si>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</si>
  <si>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</si>
  <si>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</si>
  <si>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</si>
  <si>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</si>
  <si>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</si>
  <si>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</si>
  <si>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</si>
  <si>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</si>
  <si>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</si>
  <si>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</si>
  <si>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</si>
  <si>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</si>
  <si>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</si>
  <si>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</si>
  <si>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</si>
  <si>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</si>
  <si>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</si>
  <si>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</si>
  <si>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</si>
  <si>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</si>
  <si>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</si>
  <si>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</si>
  <si>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</si>
  <si>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</si>
  <si>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</si>
  <si>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</si>
  <si>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</si>
  <si>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</si>
  <si>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</si>
  <si>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</si>
  <si>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</si>
  <si>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</si>
  <si>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</si>
  <si>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</si>
  <si>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</si>
  <si>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</si>
  <si>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</si>
  <si>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</si>
  <si>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</si>
  <si>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</si>
  <si>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</si>
  <si>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</si>
  <si>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</si>
  <si>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</si>
  <si>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</si>
  <si>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</si>
  <si>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</si>
  <si>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</si>
  <si>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</si>
  <si>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</si>
  <si>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</si>
  <si>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</si>
  <si>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</si>
  <si>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</si>
  <si>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</si>
  <si>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</si>
  <si>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</si>
  <si>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</si>
  <si>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</si>
  <si>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</si>
  <si>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</si>
  <si>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</si>
  <si>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</si>
  <si>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</si>
  <si>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</si>
  <si>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</si>
  <si>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</si>
  <si>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</si>
  <si>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</si>
  <si>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</si>
  <si>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</si>
  <si>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</si>
  <si>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</si>
  <si>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</si>
  <si>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</si>
  <si>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</si>
  <si>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</si>
  <si>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</si>
  <si>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</si>
  <si>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</si>
  <si>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</si>
  <si>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</si>
  <si>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</si>
  <si>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</si>
  <si>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</si>
  <si>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</si>
  <si>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</si>
  <si>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</si>
  <si>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</si>
  <si>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</si>
  <si>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</si>
  <si>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</si>
  <si>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</si>
  <si>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</si>
  <si>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</si>
  <si>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</si>
  <si>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</si>
  <si>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</si>
  <si>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</si>
  <si>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</si>
  <si>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</si>
  <si>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</si>
  <si>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</si>
  <si>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</si>
  <si>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</si>
  <si>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</si>
  <si>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</si>
  <si>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</si>
  <si>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</si>
  <si>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</si>
  <si>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</si>
  <si>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</si>
  <si>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</si>
  <si>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</si>
  <si>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</si>
  <si>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</si>
  <si>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</si>
  <si>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</si>
  <si>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</si>
  <si>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</si>
  <si>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</si>
  <si>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</si>
  <si>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</si>
  <si>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</si>
  <si>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</si>
  <si>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</si>
  <si>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</si>
  <si>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</si>
  <si>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</si>
  <si>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</si>
  <si>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</si>
  <si>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</si>
  <si>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</si>
  <si>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</si>
  <si>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</si>
  <si>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</si>
  <si>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</si>
  <si>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</si>
  <si>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</si>
  <si>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</si>
  <si>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</si>
  <si>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</si>
  <si>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</si>
  <si>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</si>
  <si>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</si>
  <si>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</si>
  <si>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</si>
  <si>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</si>
  <si>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</si>
  <si>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</si>
  <si>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</si>
  <si>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</si>
  <si>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</si>
  <si>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</si>
  <si>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</si>
  <si>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</si>
  <si>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</si>
  <si>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</si>
  <si>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</si>
  <si>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</si>
  <si>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</si>
  <si>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</si>
  <si>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</si>
  <si>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</si>
  <si>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</si>
  <si>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</si>
  <si>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</si>
  <si>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</si>
  <si>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</si>
  <si>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</si>
  <si>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</si>
  <si>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</si>
  <si>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</si>
  <si>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</si>
  <si>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</si>
  <si>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</si>
  <si>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</si>
  <si>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</si>
  <si>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</si>
  <si>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</si>
  <si>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</si>
  <si>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</si>
  <si>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</si>
  <si>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</si>
  <si>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</si>
  <si>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</si>
  <si>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</si>
  <si>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</si>
  <si>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</si>
  <si>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</si>
  <si>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</si>
  <si>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</si>
  <si>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</si>
  <si>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</si>
  <si>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</si>
  <si>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</si>
  <si>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</si>
  <si>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</si>
  <si>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</si>
  <si>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</si>
  <si>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</si>
  <si>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</si>
  <si>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</si>
  <si>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</si>
  <si>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</si>
  <si>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</si>
  <si>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</si>
  <si>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</si>
  <si>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</si>
  <si>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</si>
  <si>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</si>
  <si>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</si>
  <si>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</si>
  <si>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</si>
  <si>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</si>
  <si>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</si>
  <si>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</si>
  <si>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</si>
  <si>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</si>
  <si>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</si>
  <si>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</si>
  <si>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</si>
  <si>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</si>
  <si>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</si>
  <si>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</si>
  <si>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</si>
  <si>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</si>
  <si>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</si>
  <si>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</si>
  <si>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</si>
  <si>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</si>
  <si>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</si>
  <si>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</si>
  <si>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</si>
  <si>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</si>
  <si>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</si>
  <si>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</si>
  <si>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</si>
  <si>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</si>
  <si>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</si>
  <si>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</si>
  <si>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</si>
  <si>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</si>
  <si>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</si>
  <si>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</si>
  <si>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</si>
  <si>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</si>
  <si>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</si>
  <si>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</si>
  <si>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</si>
  <si>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</si>
  <si>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</si>
  <si>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</si>
  <si>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</si>
  <si>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</si>
  <si>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</si>
  <si>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</si>
  <si>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</si>
  <si>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</si>
  <si>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</si>
  <si>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</si>
  <si>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</si>
  <si>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</si>
  <si>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</si>
  <si>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</si>
  <si>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</si>
  <si>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</si>
  <si>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</si>
  <si>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</si>
  <si>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</si>
  <si>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</si>
  <si>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</si>
  <si>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</si>
  <si>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</si>
  <si>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</si>
  <si>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</si>
  <si>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</si>
  <si>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</si>
  <si>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</si>
  <si>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</si>
  <si>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</si>
  <si>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</si>
  <si>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</si>
  <si>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</si>
  <si>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</si>
  <si>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</si>
  <si>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</si>
  <si>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</si>
  <si>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</si>
  <si>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</si>
  <si>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</si>
  <si>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</si>
  <si>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</si>
  <si>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</si>
  <si>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</si>
  <si>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</si>
  <si>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</si>
  <si>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</si>
  <si>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</si>
  <si>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</si>
  <si>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</si>
  <si>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</si>
  <si>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</si>
  <si>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</si>
  <si>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</si>
  <si>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</si>
  <si>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</si>
  <si>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</si>
  <si>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</si>
  <si>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</si>
  <si>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</si>
  <si>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</si>
  <si>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</si>
  <si>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</si>
  <si>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</si>
  <si>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</si>
  <si>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</si>
  <si>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</si>
  <si>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</si>
  <si>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</si>
  <si>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</si>
  <si>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</si>
  <si>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</si>
  <si>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</si>
  <si>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</si>
  <si>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</si>
  <si>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</si>
  <si>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</si>
  <si>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</si>
  <si>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</si>
  <si>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</si>
  <si>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</si>
  <si>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</si>
  <si>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</si>
  <si>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</si>
  <si>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</si>
  <si>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</si>
  <si>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</si>
  <si>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</si>
  <si>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</si>
  <si>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</si>
  <si>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</si>
  <si>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</si>
  <si>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</si>
  <si>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</si>
  <si>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</si>
  <si>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</si>
  <si>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</si>
  <si>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</si>
  <si>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</si>
  <si>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</si>
  <si>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</si>
  <si>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</si>
  <si>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</si>
  <si>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</si>
  <si>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</si>
  <si>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</si>
  <si>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</si>
  <si>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</si>
  <si>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</si>
  <si>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</si>
  <si>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</si>
  <si>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</si>
  <si>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</si>
  <si>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</si>
  <si>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</si>
  <si>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</si>
  <si>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</si>
  <si>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</si>
  <si>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</si>
  <si>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</si>
  <si>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</si>
  <si>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</si>
  <si>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</si>
  <si>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</si>
  <si>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</si>
  <si>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</si>
  <si>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</si>
  <si>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</si>
  <si>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</si>
  <si>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</si>
  <si>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</si>
  <si>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</si>
  <si>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</si>
  <si>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</si>
  <si>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</si>
  <si>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</si>
  <si>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</si>
  <si>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</si>
  <si>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</si>
  <si>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</si>
  <si>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</si>
  <si>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</si>
  <si>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</si>
  <si>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</si>
  <si>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</si>
  <si>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</si>
  <si>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</si>
  <si>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</si>
  <si>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</si>
  <si>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</si>
  <si>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</si>
  <si>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</si>
  <si>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</si>
  <si>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</si>
  <si>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</si>
  <si>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</si>
  <si>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</si>
  <si>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</si>
  <si>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</si>
  <si>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</si>
  <si>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</si>
  <si>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</si>
  <si>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</si>
  <si>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</si>
  <si>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</si>
  <si>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</si>
  <si>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</si>
  <si>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</si>
  <si>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</si>
  <si>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</si>
  <si>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</si>
  <si>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</si>
  <si>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</si>
  <si>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</si>
  <si>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</si>
  <si>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</si>
  <si>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</si>
  <si>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</si>
  <si>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</si>
  <si>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</si>
  <si>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</si>
  <si>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</si>
  <si>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</si>
  <si>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</si>
  <si>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</si>
  <si>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</si>
  <si>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</si>
  <si>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</si>
  <si>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</si>
  <si>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</si>
  <si>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</si>
  <si>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</si>
  <si>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</si>
  <si>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</si>
  <si>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</si>
  <si>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</si>
  <si>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</si>
  <si>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</si>
  <si>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</si>
  <si>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</si>
  <si>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</si>
  <si>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</si>
  <si>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</si>
  <si>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</si>
  <si>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</si>
  <si>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</si>
  <si>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</si>
  <si>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</si>
  <si>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</si>
  <si>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</si>
  <si>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</si>
  <si>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</si>
  <si>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</si>
  <si>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</si>
  <si>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</si>
  <si>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</si>
  <si>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</si>
  <si>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</si>
  <si>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</si>
  <si>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</si>
  <si>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</si>
  <si>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</si>
  <si>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</si>
  <si>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</si>
  <si>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</si>
  <si>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</si>
  <si>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</si>
  <si>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</si>
  <si>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</si>
  <si>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</si>
  <si>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</si>
  <si>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</si>
  <si>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</si>
  <si>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</si>
  <si>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</si>
  <si>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</si>
  <si>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</si>
  <si>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</si>
  <si>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</si>
  <si>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</si>
  <si>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</si>
  <si>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</si>
  <si>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</si>
  <si>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</si>
  <si>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</si>
  <si>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</si>
  <si>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</si>
  <si>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</si>
  <si>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</si>
  <si>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</si>
  <si>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</si>
  <si>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</si>
  <si>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</si>
  <si>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</si>
  <si>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</si>
  <si>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</si>
  <si>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</si>
  <si>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</si>
  <si>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</si>
  <si>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</si>
  <si>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</si>
  <si>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</si>
  <si>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</si>
  <si>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</si>
  <si>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</si>
  <si>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</si>
  <si>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</si>
  <si>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</si>
  <si>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</si>
  <si>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</si>
  <si>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</si>
  <si>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</si>
  <si>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</si>
  <si>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</si>
  <si>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</si>
  <si>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</si>
  <si>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</si>
  <si>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</si>
  <si>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</si>
  <si>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</si>
  <si>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</si>
  <si>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</si>
  <si>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</si>
  <si>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</si>
  <si>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</si>
  <si>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</si>
  <si>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</si>
  <si>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</si>
  <si>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</si>
  <si>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</si>
  <si>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</si>
  <si>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</si>
  <si>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</si>
  <si>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</si>
  <si>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</si>
  <si>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</si>
  <si>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</si>
  <si>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</si>
  <si>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</si>
  <si>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</si>
  <si>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</si>
  <si>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</si>
  <si>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</si>
  <si>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</si>
  <si>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</si>
  <si>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</si>
  <si>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</si>
  <si>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</si>
  <si>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</si>
  <si>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</si>
  <si>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</si>
  <si>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</si>
  <si>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</si>
  <si>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</si>
  <si>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</si>
  <si>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</si>
  <si>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</si>
  <si>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</si>
  <si>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</si>
  <si>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</si>
  <si>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</si>
  <si>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</si>
  <si>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</si>
  <si>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</si>
  <si>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</si>
  <si>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</si>
  <si>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</si>
  <si>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</si>
  <si>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</si>
  <si>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</si>
  <si>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</si>
  <si>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</si>
  <si>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</si>
  <si>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</si>
  <si>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</si>
  <si>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</si>
  <si>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</si>
  <si>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</si>
  <si>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</si>
  <si>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</si>
  <si>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</si>
  <si>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</si>
  <si>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</si>
  <si>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</si>
  <si>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</si>
  <si>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</si>
  <si>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</si>
  <si>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</si>
  <si>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</si>
  <si>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</si>
  <si>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</si>
  <si>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</si>
  <si>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</si>
  <si>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</si>
  <si>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</si>
  <si>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</si>
  <si>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</si>
  <si>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</si>
  <si>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</si>
  <si>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</si>
  <si>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</si>
  <si>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</si>
  <si>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</si>
  <si>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</si>
  <si>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</si>
  <si>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</si>
  <si>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</si>
  <si>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</si>
  <si>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</si>
  <si>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</si>
  <si>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</si>
  <si>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</si>
  <si>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</si>
  <si>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</si>
  <si>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</si>
  <si>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</si>
  <si>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</si>
  <si>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</si>
  <si>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</si>
  <si>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</si>
  <si>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</si>
  <si>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</si>
  <si>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</si>
  <si>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</si>
  <si>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</si>
  <si>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</si>
  <si>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</si>
  <si>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</si>
  <si>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</si>
  <si>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</si>
  <si>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</si>
  <si>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</si>
  <si>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</si>
  <si>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</si>
  <si>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</si>
  <si>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</si>
  <si>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</si>
  <si>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</si>
  <si>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</si>
  <si>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</si>
  <si>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</si>
  <si>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</si>
  <si>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</si>
  <si>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</si>
  <si>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</si>
  <si>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</si>
  <si>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</si>
  <si>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</si>
  <si>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</si>
  <si>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</si>
  <si>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</si>
  <si>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</si>
  <si>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</si>
  <si>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</si>
  <si>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</si>
  <si>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</si>
  <si>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</si>
  <si>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</si>
  <si>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</si>
  <si>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</si>
  <si>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</si>
  <si>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</si>
  <si>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</si>
  <si>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</si>
  <si>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</si>
  <si>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</si>
  <si>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</si>
  <si>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</si>
  <si>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</si>
  <si>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</si>
  <si>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</si>
  <si>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</si>
  <si>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</si>
  <si>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</si>
  <si>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</si>
  <si>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</si>
  <si>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</si>
  <si>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</si>
  <si>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</si>
  <si>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</si>
  <si>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</si>
  <si>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</si>
  <si>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</si>
  <si>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</si>
  <si>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</si>
  <si>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</si>
  <si>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</si>
  <si>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</si>
  <si>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</si>
  <si>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</si>
  <si>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</si>
  <si>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</si>
  <si>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</si>
  <si>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</si>
  <si>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</si>
  <si>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</si>
  <si>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</si>
  <si>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</si>
  <si>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</si>
  <si>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</si>
  <si>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</si>
  <si>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</si>
  <si>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</si>
  <si>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</si>
  <si>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</si>
  <si>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</si>
  <si>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</si>
  <si>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</si>
  <si>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</si>
  <si>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</si>
  <si>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</si>
  <si>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</si>
  <si>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</si>
  <si>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</si>
  <si>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</si>
  <si>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</si>
  <si>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</si>
  <si>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</si>
  <si>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</si>
  <si>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</si>
  <si>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</si>
  <si>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</si>
  <si>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</si>
  <si>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</si>
  <si>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</si>
  <si>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</si>
  <si>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</si>
  <si>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</si>
  <si>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</si>
  <si>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</si>
  <si>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</si>
  <si>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</si>
  <si>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</si>
  <si>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</si>
  <si>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</si>
  <si>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</si>
  <si>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</si>
  <si>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</si>
  <si>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</si>
  <si>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</si>
  <si>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</si>
  <si>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</si>
  <si>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</si>
  <si>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</si>
  <si>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</si>
  <si>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</si>
  <si>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</si>
  <si>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</si>
  <si>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</si>
  <si>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</si>
  <si>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</si>
  <si>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</si>
  <si>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</si>
  <si>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</si>
  <si>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</si>
  <si>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</si>
  <si>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</si>
  <si>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</si>
  <si>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</si>
  <si>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</si>
  <si>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</si>
  <si>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</si>
  <si>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</si>
  <si>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</si>
  <si>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</si>
  <si>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</si>
  <si>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</si>
  <si>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</si>
  <si>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</si>
  <si>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</si>
  <si>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</si>
  <si>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</si>
  <si>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</si>
  <si>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</si>
  <si>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</si>
  <si>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</si>
  <si>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</si>
  <si>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</si>
  <si>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</si>
  <si>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</si>
  <si>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</si>
  <si>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</si>
  <si>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</si>
  <si>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</si>
  <si>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</si>
  <si>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</si>
  <si>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</si>
  <si>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</si>
  <si>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</si>
  <si>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</si>
  <si>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</si>
  <si>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</si>
  <si>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</si>
  <si>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</si>
  <si>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</si>
  <si>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</si>
  <si>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</si>
  <si>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</si>
  <si>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</si>
  <si>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</si>
  <si>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</si>
  <si>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</si>
  <si>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</si>
  <si>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</si>
  <si>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</si>
  <si>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</si>
  <si>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</si>
  <si>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</si>
  <si>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</si>
  <si>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</si>
  <si>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</si>
  <si>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</si>
  <si>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</si>
  <si>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</si>
  <si>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</si>
  <si>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</si>
  <si>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</si>
  <si>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</si>
  <si>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</si>
  <si>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</si>
  <si>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</si>
  <si>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</si>
  <si>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</si>
  <si>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</si>
  <si>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</si>
  <si>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</si>
  <si>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</si>
  <si>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</si>
  <si>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</si>
  <si>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</si>
  <si>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</si>
  <si>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</si>
  <si>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</si>
  <si>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</si>
  <si>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</si>
  <si>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</si>
  <si>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</si>
  <si>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</si>
  <si>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</si>
  <si>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</si>
  <si>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</si>
  <si>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</si>
  <si>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</si>
  <si>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</si>
  <si>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</si>
  <si>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</si>
  <si>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</si>
  <si>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</si>
  <si>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</si>
  <si>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</si>
  <si>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</si>
  <si>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</si>
  <si>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</si>
  <si>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</si>
  <si>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</si>
  <si>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</si>
  <si>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</si>
  <si>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</si>
  <si>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</si>
  <si>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</si>
  <si>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</si>
  <si>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</si>
  <si>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</si>
  <si>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</si>
  <si>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</si>
  <si>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</si>
  <si>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</si>
  <si>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</si>
  <si>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</si>
  <si>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</si>
  <si>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</si>
  <si>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</si>
  <si>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</si>
  <si>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</si>
  <si>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</si>
  <si>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</si>
  <si>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</si>
  <si>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</si>
  <si>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</si>
  <si>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</si>
  <si>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</si>
  <si>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</si>
  <si>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</si>
  <si>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</si>
  <si>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</si>
  <si>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</si>
  <si>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</si>
  <si>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</si>
  <si>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</si>
  <si>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</si>
  <si>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</si>
  <si>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</si>
  <si>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</si>
  <si>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</si>
  <si>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</si>
  <si>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</si>
  <si>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</si>
  <si>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</si>
  <si>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</si>
  <si>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</si>
  <si>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</si>
  <si>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</si>
  <si>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</si>
  <si>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</si>
  <si>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</si>
  <si>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</si>
  <si>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</si>
  <si>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</si>
  <si>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</si>
  <si>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</si>
  <si>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</si>
  <si>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</si>
  <si>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</si>
  <si>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</si>
  <si>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</si>
  <si>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</si>
  <si>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</si>
  <si>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</si>
  <si>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</si>
  <si>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</si>
  <si>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</si>
  <si>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</si>
  <si>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</si>
  <si>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</si>
  <si>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</si>
  <si>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</si>
  <si>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</si>
  <si>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</si>
  <si>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</si>
  <si>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</si>
  <si>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</si>
  <si>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</si>
  <si>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</si>
  <si>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</si>
  <si>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</si>
  <si>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</si>
  <si>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</si>
  <si>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</si>
  <si>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</si>
  <si>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</si>
  <si>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</si>
  <si>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</si>
  <si>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</si>
  <si>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</si>
  <si>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</si>
  <si>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</si>
  <si>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</si>
  <si>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</si>
  <si>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</si>
  <si>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</si>
  <si>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</si>
  <si>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</si>
  <si>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</si>
  <si>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</si>
  <si>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</si>
  <si>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</si>
  <si>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</si>
  <si>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</si>
  <si>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</si>
  <si>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</si>
  <si>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</si>
  <si>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</si>
  <si>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</si>
  <si>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</si>
  <si>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</si>
  <si>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</si>
  <si>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</si>
  <si>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</si>
  <si>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</si>
  <si>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</si>
  <si>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</si>
  <si>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</si>
  <si>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</si>
  <si>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</si>
  <si>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</si>
  <si>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</si>
  <si>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</si>
  <si>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</si>
  <si>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</si>
  <si>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</si>
  <si>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</si>
  <si>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</si>
  <si>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</si>
  <si>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</si>
  <si>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</si>
  <si>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</si>
  <si>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</si>
  <si>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</si>
  <si>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</si>
  <si>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</si>
  <si>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</si>
  <si>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</si>
  <si>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</si>
  <si>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</si>
  <si>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</si>
  <si>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</si>
  <si>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</si>
  <si>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</si>
  <si>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</si>
  <si>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</si>
  <si>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</si>
  <si>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</si>
  <si>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</si>
  <si>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</si>
  <si>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</si>
  <si>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</si>
  <si>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</si>
  <si>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</si>
  <si>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</si>
  <si>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</si>
  <si>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</si>
  <si>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</si>
  <si>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</si>
  <si>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</si>
  <si>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</si>
  <si>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</si>
  <si>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</si>
  <si>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</si>
  <si>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</si>
  <si>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</si>
  <si>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</si>
  <si>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</si>
  <si>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</si>
  <si>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</si>
  <si>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</si>
  <si>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</si>
  <si>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</si>
  <si>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</si>
  <si>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</si>
  <si>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</si>
  <si>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</si>
  <si>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</si>
  <si>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</si>
  <si>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</si>
  <si>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</si>
  <si>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</si>
  <si>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</si>
  <si>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</si>
  <si>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</si>
  <si>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</si>
  <si>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</si>
  <si>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</si>
  <si>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</si>
  <si>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</si>
  <si>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</si>
  <si>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</si>
  <si>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</si>
  <si>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</si>
  <si>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</si>
  <si>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</si>
  <si>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</si>
  <si>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</si>
  <si>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</si>
  <si>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</si>
  <si>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</si>
  <si>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</si>
  <si>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</si>
  <si>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</si>
  <si>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</si>
  <si>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</si>
  <si>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</si>
  <si>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</si>
  <si>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</si>
  <si>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</si>
  <si>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</si>
  <si>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</si>
  <si>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</si>
  <si>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</si>
  <si>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</si>
  <si>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</si>
  <si>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</si>
  <si>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</si>
  <si>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</si>
  <si>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</si>
  <si>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</si>
  <si>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</si>
  <si>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</si>
  <si>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</si>
  <si>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</si>
  <si>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</si>
  <si>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</si>
  <si>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</si>
  <si>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</si>
  <si>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</si>
  <si>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</si>
  <si>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</si>
  <si>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</si>
  <si>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</si>
  <si>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</si>
  <si>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</si>
  <si>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</si>
  <si>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</si>
  <si>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</si>
  <si>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</si>
  <si>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</si>
  <si>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</si>
  <si>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</si>
  <si>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</si>
  <si>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</si>
  <si>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</si>
  <si>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</si>
  <si>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</si>
  <si>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</si>
  <si>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</si>
  <si>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</si>
  <si>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</si>
  <si>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</si>
  <si>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</si>
  <si>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</si>
  <si>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</si>
  <si>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</si>
  <si>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</si>
  <si>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</si>
  <si>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</si>
  <si>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</si>
  <si>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</si>
  <si>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</si>
  <si>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</si>
  <si>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</si>
  <si>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</si>
  <si>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</si>
  <si>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</si>
  <si>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</si>
  <si>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</si>
  <si>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</si>
  <si>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</si>
  <si>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</si>
  <si>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</si>
  <si>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</si>
  <si>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</si>
  <si>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</si>
  <si>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</si>
  <si>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</si>
  <si>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</si>
  <si>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</si>
  <si>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</si>
  <si>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</si>
  <si>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</si>
  <si>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</si>
  <si>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</si>
  <si>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</si>
  <si>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</si>
  <si>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</si>
  <si>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</si>
  <si>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</si>
  <si>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</si>
  <si>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</si>
  <si>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</si>
  <si>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</si>
  <si>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</si>
  <si>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</si>
  <si>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</si>
  <si>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</si>
  <si>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</si>
  <si>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</si>
  <si>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</si>
  <si>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</si>
  <si>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</si>
  <si>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</si>
  <si>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</si>
  <si>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</si>
  <si>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</si>
  <si>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</si>
  <si>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</si>
  <si>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</si>
  <si>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</si>
  <si>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</si>
  <si>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</si>
  <si>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</si>
  <si>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</si>
  <si>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</si>
  <si>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</si>
  <si>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</si>
  <si>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</si>
  <si>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</si>
  <si>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</si>
  <si>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</si>
  <si>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</si>
  <si>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</si>
  <si>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</si>
  <si>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</si>
  <si>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</si>
  <si>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</si>
  <si>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</si>
  <si>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</si>
  <si>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</si>
  <si>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</si>
  <si>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</si>
  <si>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</si>
  <si>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</si>
  <si>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</si>
  <si>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</si>
  <si>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</si>
  <si>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</si>
  <si>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</si>
  <si>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</si>
  <si>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</si>
  <si>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</si>
  <si>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</si>
  <si>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</si>
  <si>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</si>
  <si>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</si>
  <si>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</si>
  <si>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</si>
  <si>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</si>
  <si>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</si>
  <si>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</si>
  <si>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</si>
  <si>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</si>
  <si>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</si>
  <si>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</si>
  <si>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</si>
  <si>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</si>
  <si>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</si>
  <si>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</si>
  <si>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</si>
  <si>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</si>
  <si>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</si>
  <si>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</si>
  <si>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</si>
  <si>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</si>
  <si>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</si>
  <si>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</si>
  <si>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</si>
  <si>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</si>
  <si>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</si>
  <si>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</si>
  <si>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</si>
  <si>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</si>
  <si>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</si>
  <si>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</si>
  <si>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</si>
  <si>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</si>
  <si>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</si>
  <si>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</si>
  <si>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</si>
  <si>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</si>
  <si>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</si>
  <si>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</si>
  <si>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</si>
  <si>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</si>
  <si>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</si>
  <si>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</si>
  <si>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</si>
  <si>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</si>
  <si>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</si>
  <si>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</si>
  <si>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</si>
  <si>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</si>
  <si>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</si>
  <si>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</si>
  <si>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</si>
  <si>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</si>
  <si>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</si>
  <si>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</si>
  <si>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</si>
  <si>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</si>
  <si>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</si>
  <si>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</si>
  <si>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</si>
  <si>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</si>
  <si>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</si>
  <si>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</si>
  <si>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</si>
  <si>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</si>
  <si>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</si>
  <si>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</si>
  <si>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</si>
  <si>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</si>
  <si>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</si>
  <si>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</si>
  <si>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</si>
  <si>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</si>
  <si>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</si>
  <si>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</si>
  <si>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</si>
  <si>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</si>
  <si>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</si>
  <si>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</si>
  <si>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</si>
  <si>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</si>
  <si>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</si>
  <si>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</si>
  <si>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</si>
  <si>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</si>
  <si>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</si>
  <si>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</si>
  <si>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</si>
  <si>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</si>
  <si>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</si>
  <si>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</si>
  <si>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</si>
  <si>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</si>
  <si>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</si>
  <si>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</si>
  <si>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</si>
  <si>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</si>
  <si>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</si>
  <si>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</si>
  <si>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</si>
  <si>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</si>
  <si>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</si>
  <si>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</si>
  <si>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</si>
  <si>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</si>
  <si>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</si>
  <si>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</si>
  <si>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</si>
  <si>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</si>
  <si>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</si>
  <si>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</si>
  <si>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</si>
  <si>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</si>
  <si>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</si>
  <si>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</si>
  <si>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</si>
  <si>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</si>
  <si>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</si>
  <si>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</si>
  <si>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</si>
  <si>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</si>
  <si>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</si>
  <si>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</si>
  <si>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</si>
  <si>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</si>
  <si>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</si>
  <si>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</si>
  <si>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</si>
  <si>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</si>
  <si>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</si>
  <si>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</si>
  <si>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</si>
  <si>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</si>
  <si>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</si>
  <si>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</si>
  <si>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</si>
  <si>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</si>
  <si>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</si>
  <si>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</si>
  <si>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</si>
  <si>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</si>
  <si>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</si>
  <si>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</si>
  <si>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</si>
  <si>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</si>
  <si>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</si>
  <si>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</si>
  <si>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</si>
  <si>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</si>
  <si>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</si>
  <si>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</si>
  <si>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</si>
  <si>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</si>
  <si>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</si>
  <si>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</si>
  <si>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</si>
  <si>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</si>
  <si>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</si>
  <si>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</si>
  <si>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</si>
  <si>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</si>
  <si>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</si>
  <si>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</si>
  <si>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</si>
  <si>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</si>
  <si>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</si>
  <si>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</si>
  <si>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</si>
  <si>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</si>
  <si>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</si>
  <si>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</si>
  <si>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</si>
  <si>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</si>
  <si>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</si>
  <si>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</si>
  <si>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</si>
  <si>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</si>
  <si>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</si>
  <si>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</si>
  <si>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</si>
  <si>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</si>
  <si>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</si>
  <si>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</si>
  <si>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</si>
  <si>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</si>
  <si>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</si>
  <si>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</si>
  <si>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</si>
  <si>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</si>
  <si>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</si>
  <si>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</si>
  <si>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</si>
  <si>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</si>
  <si>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</si>
  <si>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</si>
  <si>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</si>
  <si>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</si>
  <si>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</si>
  <si>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</si>
  <si>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</si>
  <si>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</si>
  <si>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</si>
  <si>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</si>
  <si>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</si>
  <si>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</si>
  <si>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</si>
  <si>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</si>
  <si>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</si>
  <si>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</si>
  <si>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</si>
  <si>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</si>
  <si>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</si>
  <si>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</si>
  <si>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</si>
  <si>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</si>
  <si>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</si>
  <si>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</si>
  <si>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</si>
  <si>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</si>
  <si>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</si>
  <si>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</si>
  <si>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</si>
  <si>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</si>
  <si>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</si>
  <si>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</si>
  <si>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</si>
  <si>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</si>
  <si>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</si>
  <si>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</si>
  <si>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</si>
  <si>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</si>
  <si>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</si>
  <si>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</si>
  <si>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</si>
  <si>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</si>
  <si>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</si>
  <si>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</si>
  <si>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</si>
  <si>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</si>
  <si>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</si>
  <si>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</si>
  <si>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</si>
  <si>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</si>
  <si>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</si>
  <si>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</si>
  <si>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</si>
  <si>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</si>
  <si>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</si>
  <si>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</si>
  <si>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</si>
  <si>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</si>
  <si>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</si>
  <si>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</si>
  <si>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</si>
  <si>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</si>
  <si>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</si>
  <si>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</si>
  <si>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</si>
  <si>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</si>
  <si>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</si>
  <si>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</si>
  <si>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</si>
  <si>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</si>
  <si>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</si>
  <si>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</si>
  <si>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</si>
  <si>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</si>
  <si>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</si>
  <si>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</si>
  <si>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</si>
  <si>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</si>
  <si>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</si>
  <si>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</si>
  <si>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</si>
  <si>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</si>
  <si>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</si>
  <si>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</si>
  <si>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</si>
  <si>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</si>
  <si>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</si>
  <si>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</si>
  <si>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</si>
  <si>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</si>
  <si>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</si>
  <si>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</si>
  <si>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</si>
  <si>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</si>
  <si>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</si>
  <si>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</si>
  <si>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</si>
  <si>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</si>
  <si>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</si>
  <si>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</si>
  <si>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</si>
  <si>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</si>
  <si>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</si>
  <si>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</si>
  <si>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</si>
  <si>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</si>
  <si>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</si>
  <si>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</si>
  <si>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</si>
  <si>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</si>
  <si>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</si>
  <si>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</si>
  <si>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</si>
  <si>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</si>
  <si>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</si>
  <si>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</si>
  <si>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</si>
  <si>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</si>
  <si>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</si>
  <si>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</si>
  <si>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</si>
  <si>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</si>
  <si>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</si>
  <si>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</si>
  <si>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</si>
  <si>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</si>
  <si>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</si>
  <si>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</si>
  <si>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</si>
  <si>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</si>
  <si>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</si>
  <si>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</si>
  <si>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</si>
  <si>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</si>
  <si>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</si>
  <si>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</si>
  <si>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</si>
  <si>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</si>
  <si>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</si>
  <si>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</si>
  <si>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</si>
  <si>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</si>
  <si>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</si>
  <si>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</si>
  <si>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</si>
  <si>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</si>
  <si>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</si>
  <si>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</si>
  <si>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</si>
  <si>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</si>
  <si>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</si>
  <si>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</si>
  <si>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</si>
  <si>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</si>
  <si>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</si>
  <si>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</si>
  <si>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</si>
  <si>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</si>
  <si>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</si>
  <si>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</si>
  <si>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</si>
  <si>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</si>
  <si>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</si>
  <si>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</si>
  <si>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</si>
  <si>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</si>
  <si>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</si>
  <si>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</si>
  <si>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</si>
  <si>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</si>
  <si>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</si>
  <si>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</si>
  <si>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</si>
  <si>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</si>
  <si>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</si>
  <si>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</si>
  <si>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</si>
  <si>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</si>
  <si>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</si>
  <si>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</si>
  <si>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</si>
  <si>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</si>
  <si>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</si>
  <si>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</si>
  <si>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</si>
  <si>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</si>
  <si>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</si>
  <si>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</si>
  <si>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</si>
  <si>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</si>
  <si>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</si>
  <si>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</si>
  <si>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</si>
  <si>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</si>
  <si>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</si>
  <si>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</si>
  <si>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</si>
  <si>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</si>
  <si>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</si>
  <si>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</si>
  <si>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</si>
  <si>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</si>
  <si>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</si>
  <si>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</si>
  <si>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</si>
  <si>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</si>
  <si>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</si>
  <si>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</si>
  <si>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</si>
  <si>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</si>
  <si>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</si>
  <si>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</si>
  <si>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</si>
  <si>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</si>
  <si>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</si>
  <si>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</si>
  <si>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</si>
  <si>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</si>
  <si>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</si>
  <si>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</si>
  <si>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</si>
  <si>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</si>
  <si>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</si>
  <si>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</si>
  <si>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</si>
  <si>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</si>
  <si>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</si>
  <si>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</si>
  <si>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</si>
  <si>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</si>
  <si>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</si>
  <si>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</si>
  <si>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</si>
  <si>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</si>
  <si>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</si>
  <si>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</si>
  <si>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</si>
  <si>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</si>
  <si>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</si>
  <si>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</si>
  <si>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</si>
  <si>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</si>
  <si>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</si>
  <si>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</si>
  <si>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</si>
  <si>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</si>
  <si>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</si>
  <si>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</si>
  <si>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</si>
  <si>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</si>
  <si>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</si>
  <si>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</si>
  <si>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</si>
  <si>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</si>
  <si>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</si>
  <si>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</si>
  <si>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</si>
  <si>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</si>
  <si>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</si>
  <si>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</si>
  <si>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</si>
  <si>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</si>
  <si>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</si>
  <si>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</si>
  <si>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</si>
  <si>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</si>
  <si>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</si>
  <si>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</si>
  <si>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</si>
  <si>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</si>
  <si>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</si>
  <si>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</si>
  <si>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</si>
  <si>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</si>
  <si>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</si>
  <si>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</si>
  <si>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</si>
  <si>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</si>
  <si>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</si>
  <si>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</si>
  <si>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</si>
  <si>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</si>
  <si>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</si>
  <si>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</si>
  <si>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</si>
  <si>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</si>
  <si>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</si>
  <si>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</si>
  <si>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</si>
  <si>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</si>
  <si>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</si>
  <si>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</si>
  <si>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</si>
  <si>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</si>
  <si>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</si>
  <si>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</si>
  <si>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</si>
  <si>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</si>
  <si>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</si>
  <si>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</si>
  <si>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</si>
  <si>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</si>
  <si>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</si>
  <si>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</si>
  <si>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</si>
  <si>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</si>
  <si>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</si>
  <si>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</si>
  <si>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</si>
  <si>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</si>
  <si>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</si>
  <si>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</si>
  <si>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</si>
  <si>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</si>
  <si>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</si>
  <si>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</si>
  <si>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</si>
  <si>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</si>
  <si>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</si>
  <si>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</si>
  <si>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</si>
  <si>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</si>
  <si>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</si>
  <si>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</si>
  <si>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</si>
  <si>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</si>
  <si>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</si>
  <si>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</si>
  <si>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</si>
  <si>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</si>
  <si>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</si>
  <si>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</si>
  <si>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</si>
  <si>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</si>
  <si>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</si>
  <si>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</si>
  <si>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</si>
  <si>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</si>
  <si>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</si>
  <si>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</si>
  <si>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</si>
  <si>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</si>
  <si>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</si>
  <si>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</si>
  <si>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</si>
  <si>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</si>
  <si>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</si>
  <si>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</si>
  <si>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</si>
  <si>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</si>
  <si>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</si>
  <si>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</si>
  <si>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</si>
  <si>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</si>
  <si>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</si>
  <si>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</si>
  <si>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</si>
  <si>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</si>
  <si>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</si>
  <si>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</si>
  <si>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</si>
  <si>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</si>
  <si>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</si>
  <si>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</si>
  <si>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</si>
  <si>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</si>
  <si>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</si>
  <si>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</si>
  <si>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</si>
  <si>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</si>
  <si>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</si>
  <si>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</si>
  <si>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</si>
  <si>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</si>
  <si>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</si>
  <si>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</si>
  <si>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</si>
  <si>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</si>
  <si>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</si>
  <si>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</si>
  <si>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</si>
  <si>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</si>
  <si>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</si>
  <si>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</si>
  <si>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</si>
  <si>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</si>
  <si>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</si>
  <si>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</si>
  <si>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</si>
  <si>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</si>
  <si>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</si>
  <si>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</si>
  <si>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</si>
  <si>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</si>
  <si>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</si>
  <si>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</si>
  <si>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</si>
  <si>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</si>
  <si>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</si>
  <si>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</si>
  <si>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</si>
  <si>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</si>
  <si>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</si>
  <si>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</si>
  <si>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</si>
  <si>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</si>
  <si>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</si>
  <si>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</si>
  <si>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</si>
  <si>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</si>
  <si>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</si>
  <si>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</si>
  <si>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</si>
  <si>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</si>
  <si>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</si>
  <si>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</si>
  <si>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</si>
  <si>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</si>
  <si>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</si>
  <si>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</si>
  <si>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</si>
  <si>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</si>
  <si>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</si>
  <si>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</si>
  <si>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</si>
  <si>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</si>
  <si>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</si>
  <si>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</si>
  <si>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</si>
  <si>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</si>
  <si>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</si>
  <si>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</si>
  <si>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</si>
  <si>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</si>
  <si>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</si>
  <si>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</si>
  <si>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</si>
  <si>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</si>
  <si>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</si>
  <si>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</si>
  <si>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</si>
  <si>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</si>
  <si>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</si>
  <si>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</si>
  <si>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</si>
  <si>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</si>
  <si>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</si>
  <si>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</si>
  <si>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</si>
  <si>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</si>
  <si>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</si>
  <si>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</si>
  <si>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</si>
  <si>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</si>
  <si>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</si>
  <si>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</si>
  <si>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</si>
  <si>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</si>
  <si>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</si>
  <si>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</si>
  <si>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</si>
  <si>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</si>
  <si>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</si>
  <si>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</si>
  <si>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</si>
  <si>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</si>
  <si>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</si>
  <si>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</si>
  <si>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</si>
  <si>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</si>
  <si>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</si>
  <si>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</si>
  <si>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</si>
  <si>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</si>
  <si>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</si>
  <si>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</si>
  <si>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</si>
  <si>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</si>
  <si>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</si>
  <si>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</si>
  <si>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</si>
  <si>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</si>
  <si>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</si>
  <si>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</si>
  <si>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</si>
  <si>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</si>
  <si>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</si>
  <si>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</si>
  <si>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</si>
  <si>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</si>
  <si>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</si>
  <si>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</si>
  <si>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</si>
  <si>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</si>
  <si>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</si>
  <si>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</si>
  <si>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</si>
  <si>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</si>
  <si>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</si>
  <si>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</si>
  <si>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</si>
  <si>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</si>
  <si>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</si>
  <si>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</si>
  <si>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</si>
  <si>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</si>
  <si>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</si>
  <si>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</si>
  <si>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</si>
  <si>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</si>
  <si>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</si>
  <si>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</si>
  <si>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</si>
  <si>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</si>
  <si>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</si>
  <si>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</si>
  <si>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</si>
  <si>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</si>
  <si>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</si>
  <si>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</si>
  <si>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</si>
  <si>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</si>
  <si>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</si>
  <si>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</si>
  <si>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</si>
  <si>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</si>
  <si>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</si>
  <si>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</si>
  <si>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</si>
  <si>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</si>
  <si>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</si>
  <si>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</si>
  <si>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</si>
  <si>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</si>
  <si>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</si>
  <si>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</si>
  <si>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</si>
  <si>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</si>
  <si>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</si>
  <si>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</si>
  <si>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</si>
  <si>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</si>
  <si>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</si>
  <si>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</si>
  <si>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</si>
  <si>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</si>
  <si>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</si>
  <si>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</si>
  <si>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</si>
  <si>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</si>
  <si>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</si>
  <si>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</si>
  <si>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</si>
  <si>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</si>
  <si>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</si>
  <si>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</si>
  <si>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</si>
  <si>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</si>
  <si>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</si>
  <si>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</si>
  <si>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</si>
  <si>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</si>
  <si>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</si>
  <si>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</si>
  <si>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</si>
  <si>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</si>
  <si>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</si>
  <si>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</si>
  <si>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</si>
  <si>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</si>
  <si>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</si>
  <si>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</si>
  <si>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</si>
  <si>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</si>
  <si>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</si>
  <si>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</si>
  <si>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</si>
  <si>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</si>
  <si>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</si>
  <si>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</si>
  <si>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</si>
  <si>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</si>
  <si>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</si>
  <si>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</si>
  <si>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</si>
  <si>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</si>
  <si>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</si>
  <si>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</si>
  <si>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</si>
  <si>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</si>
  <si>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</si>
  <si>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</si>
  <si>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</si>
  <si>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</si>
  <si>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</si>
  <si>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</si>
  <si>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</si>
  <si>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</si>
  <si>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</si>
  <si>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</si>
  <si>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</si>
  <si>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</si>
  <si>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</si>
  <si>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</si>
  <si>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</si>
  <si>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</si>
  <si>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</si>
  <si>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</si>
  <si>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</si>
  <si>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</si>
  <si>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</si>
  <si>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</si>
  <si>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</si>
  <si>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</si>
  <si>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</si>
  <si>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</si>
  <si>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</si>
  <si>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</si>
  <si>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</si>
  <si>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</si>
  <si>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</si>
  <si>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</si>
  <si>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</si>
  <si>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</si>
  <si>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</si>
  <si>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</si>
  <si>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</si>
  <si>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</si>
  <si>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</si>
  <si>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</si>
  <si>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</si>
  <si>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</si>
  <si>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</si>
  <si>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</si>
  <si>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</si>
  <si>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</si>
  <si>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</si>
  <si>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</si>
  <si>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</si>
  <si>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</si>
  <si>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</si>
  <si>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</si>
  <si>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</si>
  <si>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</si>
  <si>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</si>
  <si>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</si>
  <si>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</si>
  <si>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</si>
  <si>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</si>
  <si>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</si>
  <si>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</si>
  <si>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</si>
  <si>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</si>
  <si>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</si>
  <si>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</si>
  <si>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</si>
  <si>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</si>
  <si>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</si>
  <si>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</si>
  <si>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</si>
  <si>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</si>
  <si>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</si>
  <si>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</si>
  <si>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</si>
  <si>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</si>
  <si>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</si>
  <si>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</si>
  <si>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</si>
  <si>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</si>
  <si>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</si>
  <si>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</si>
  <si>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</si>
  <si>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</si>
  <si>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</si>
  <si>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</si>
  <si>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</si>
  <si>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</si>
  <si>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</si>
  <si>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</si>
  <si>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</si>
  <si>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</si>
  <si>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</si>
  <si>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</si>
  <si>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</si>
  <si>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</si>
  <si>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</si>
  <si>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</si>
  <si>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</si>
  <si>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</si>
  <si>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</si>
  <si>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</si>
  <si>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</si>
  <si>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</si>
  <si>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</si>
  <si>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</si>
  <si>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</si>
  <si>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</si>
  <si>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</si>
  <si>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</si>
  <si>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</si>
  <si>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</si>
  <si>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</si>
  <si>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</si>
  <si>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</si>
  <si>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</si>
  <si>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</si>
  <si>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</si>
  <si>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</si>
  <si>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</si>
  <si>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</si>
  <si>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</si>
  <si>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</si>
  <si>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</si>
  <si>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</si>
  <si>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</si>
  <si>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</si>
  <si>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</si>
  <si>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</si>
  <si>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</si>
  <si>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</si>
  <si>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</si>
  <si>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</si>
  <si>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</si>
  <si>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</si>
  <si>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</si>
  <si>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</si>
  <si>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</si>
  <si>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</si>
  <si>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</si>
  <si>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</si>
  <si>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</si>
  <si>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</si>
  <si>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</si>
  <si>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</si>
  <si>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</si>
  <si>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</si>
  <si>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</si>
  <si>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</si>
  <si>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</si>
  <si>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</si>
  <si>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</si>
  <si>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</si>
  <si>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</si>
  <si>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</si>
  <si>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</si>
  <si>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</si>
  <si>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</si>
  <si>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</si>
  <si>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</si>
  <si>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</si>
  <si>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</si>
  <si>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</si>
  <si>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</si>
  <si>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</si>
  <si>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</si>
  <si>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</si>
  <si>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</si>
  <si>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</si>
  <si>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</si>
  <si>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</si>
  <si>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</si>
  <si>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</si>
  <si>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</si>
  <si>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</si>
  <si>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</si>
  <si>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</si>
  <si>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</si>
  <si>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</si>
  <si>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</si>
  <si>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</si>
  <si>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</si>
  <si>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</si>
  <si>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</si>
  <si>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</si>
  <si>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</si>
  <si>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</si>
  <si>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</si>
  <si>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</si>
  <si>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</si>
  <si>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</si>
  <si>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</si>
  <si>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</si>
  <si>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</si>
  <si>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</si>
  <si>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</si>
  <si>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</si>
  <si>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</si>
  <si>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</si>
  <si>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</si>
  <si>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</si>
  <si>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</si>
  <si>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</si>
  <si>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</si>
  <si>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</si>
  <si>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</si>
  <si>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</si>
  <si>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</si>
  <si>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</si>
  <si>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</si>
  <si>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</si>
  <si>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</si>
  <si>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</si>
  <si>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</si>
  <si>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</si>
  <si>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</si>
  <si>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</si>
  <si>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</si>
  <si>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</si>
  <si>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</si>
  <si>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</si>
  <si>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</si>
  <si>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</si>
  <si>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</si>
  <si>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</si>
  <si>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</si>
  <si>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</si>
  <si>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</si>
  <si>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</si>
  <si>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</si>
  <si>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</si>
  <si>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</si>
  <si>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</si>
  <si>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</si>
  <si>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</si>
  <si>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</si>
  <si>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</si>
  <si>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</si>
  <si>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</si>
  <si>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</si>
  <si>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</si>
  <si>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</si>
  <si>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</si>
  <si>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</si>
  <si>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</si>
  <si>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</si>
  <si>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</si>
  <si>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</si>
  <si>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</si>
  <si>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</si>
  <si>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</si>
  <si>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</si>
  <si>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</si>
  <si>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</si>
  <si>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</si>
  <si>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</si>
  <si>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</si>
  <si>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</si>
  <si>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</si>
  <si>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</si>
  <si>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</si>
  <si>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</si>
  <si>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</si>
  <si>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</si>
  <si>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</si>
  <si>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</si>
  <si>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</si>
  <si>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</si>
  <si>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</si>
  <si>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</si>
  <si>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</si>
  <si>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</si>
  <si>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</si>
  <si>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</si>
  <si>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</si>
  <si>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</si>
  <si>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</si>
  <si>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</si>
  <si>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</si>
  <si>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</si>
  <si>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</si>
  <si>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</si>
  <si>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</si>
  <si>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</si>
  <si>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</si>
  <si>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</si>
  <si>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</si>
  <si>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</si>
  <si>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</si>
  <si>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</si>
  <si>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</si>
  <si>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</si>
  <si>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</si>
  <si>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</si>
  <si>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</si>
  <si>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</si>
  <si>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</si>
  <si>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</si>
  <si>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</si>
  <si>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</si>
  <si>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</si>
  <si>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</si>
  <si>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</si>
  <si>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</si>
  <si>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</si>
  <si>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</si>
  <si>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</si>
  <si>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</si>
  <si>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</si>
  <si>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</si>
  <si>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</si>
  <si>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</si>
  <si>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</si>
  <si>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</si>
  <si>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</si>
  <si>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</si>
  <si>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</si>
  <si>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</si>
  <si>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</si>
  <si>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</si>
  <si>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</si>
  <si>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</si>
  <si>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</si>
  <si>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</si>
  <si>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</si>
  <si>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</si>
  <si>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</si>
  <si>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</si>
  <si>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</si>
  <si>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</si>
  <si>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</si>
  <si>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</si>
  <si>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</si>
  <si>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</si>
  <si>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</si>
  <si>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</si>
  <si>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</si>
  <si>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</si>
  <si>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</si>
  <si>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</si>
  <si>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</si>
  <si>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</si>
  <si>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</si>
  <si>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</si>
  <si>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</si>
  <si>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</si>
  <si>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</si>
  <si>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</si>
  <si>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</si>
  <si>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</si>
  <si>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</si>
  <si>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</si>
  <si>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</si>
  <si>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</si>
  <si>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</si>
  <si>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</si>
  <si>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</si>
  <si>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</si>
  <si>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</si>
  <si>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</si>
  <si>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</si>
  <si>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</si>
  <si>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</si>
  <si>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</si>
  <si>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</si>
  <si>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</si>
  <si>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</si>
  <si>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</si>
  <si>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</si>
  <si>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</si>
  <si>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</si>
  <si>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</si>
  <si>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</si>
  <si>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</si>
  <si>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</si>
  <si>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</si>
  <si>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</si>
  <si>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</si>
  <si>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</si>
  <si>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</si>
  <si>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</si>
  <si>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</si>
  <si>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</si>
  <si>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</si>
  <si>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</si>
  <si>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</si>
  <si>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</si>
  <si>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</si>
  <si>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</si>
  <si>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</si>
  <si>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</si>
  <si>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</si>
  <si>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</si>
  <si>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</si>
  <si>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</si>
  <si>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</si>
  <si>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</si>
  <si>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</si>
  <si>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</si>
  <si>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</si>
  <si>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</si>
  <si>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</si>
  <si>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</si>
  <si>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</si>
  <si>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</si>
  <si>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</si>
  <si>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</si>
  <si>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</si>
  <si>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</si>
  <si>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</si>
  <si>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</si>
  <si>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</si>
  <si>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</si>
  <si>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</si>
  <si>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</si>
  <si>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</si>
  <si>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</si>
  <si>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</si>
  <si>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</si>
  <si>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</si>
  <si>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</si>
  <si>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</si>
  <si>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</si>
  <si>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</si>
  <si>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</si>
  <si>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</si>
  <si>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</si>
  <si>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</si>
  <si>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</si>
  <si>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</si>
  <si>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</si>
  <si>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</si>
  <si>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</si>
  <si>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</si>
  <si>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</si>
  <si>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</si>
  <si>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</si>
  <si>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</si>
  <si>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</si>
  <si>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</si>
  <si>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</si>
  <si>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</si>
  <si>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</si>
  <si>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</si>
  <si>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</si>
  <si>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</si>
  <si>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</si>
  <si>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</si>
  <si>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</si>
  <si>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</si>
  <si>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</si>
  <si>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</si>
  <si>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</si>
  <si>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</si>
  <si>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</si>
  <si>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</si>
  <si>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</si>
  <si>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</si>
  <si>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</si>
  <si>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</si>
  <si>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</si>
  <si>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</si>
  <si>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</si>
  <si>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</si>
  <si>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</si>
  <si>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</si>
  <si>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</si>
  <si>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</si>
  <si>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</si>
  <si>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</si>
  <si>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</si>
  <si>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</si>
  <si>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</si>
  <si>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</si>
  <si>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</si>
  <si>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</si>
  <si>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</si>
  <si>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</si>
  <si>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</si>
  <si>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</si>
  <si>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</si>
  <si>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</si>
  <si>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</si>
  <si>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</si>
  <si>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</si>
  <si>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</si>
  <si>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</si>
  <si>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</si>
  <si>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</si>
  <si>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</si>
  <si>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</si>
  <si>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</si>
  <si>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</si>
  <si>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</si>
  <si>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</si>
  <si>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</si>
  <si>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</si>
  <si>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</si>
  <si>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</si>
  <si>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</si>
  <si>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</si>
  <si>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</si>
  <si>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</si>
  <si>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</si>
  <si>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</si>
  <si>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</si>
  <si>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</si>
  <si>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</si>
  <si>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</si>
  <si>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</si>
  <si>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</si>
  <si>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</si>
  <si>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</si>
  <si>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</si>
  <si>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</si>
  <si>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</si>
  <si>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</si>
  <si>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</si>
  <si>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</si>
  <si>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</si>
  <si>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</si>
  <si>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</si>
  <si>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</si>
  <si>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</si>
  <si>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</si>
  <si>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</si>
  <si>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</si>
  <si>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</si>
  <si>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</si>
  <si>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</si>
  <si>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</si>
  <si>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</si>
  <si>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</si>
  <si>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</si>
  <si>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</si>
  <si>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</si>
  <si>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</si>
  <si>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</si>
  <si>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</si>
  <si>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</si>
  <si>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</si>
  <si>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</si>
  <si>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</si>
  <si>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</si>
  <si>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</si>
  <si>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</si>
  <si>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</si>
  <si>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</si>
  <si>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</si>
  <si>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</si>
  <si>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</si>
  <si>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</si>
  <si>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</si>
  <si>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</si>
  <si>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</si>
  <si>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</si>
  <si>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</si>
  <si>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</si>
  <si>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</si>
  <si>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</si>
  <si>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</si>
  <si>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</si>
  <si>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</si>
  <si>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</si>
  <si>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</si>
  <si>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</si>
  <si>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</si>
  <si>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</si>
  <si>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</si>
  <si>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</si>
  <si>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</si>
  <si>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</si>
  <si>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</si>
  <si>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</si>
  <si>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</si>
  <si>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</si>
  <si>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</si>
  <si>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</si>
  <si>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</si>
  <si>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</si>
  <si>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</si>
  <si>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</si>
  <si>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</si>
  <si>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</si>
  <si>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</si>
  <si>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</si>
  <si>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</si>
  <si>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</si>
  <si>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</si>
  <si>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</si>
  <si>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</si>
  <si>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</si>
  <si>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</si>
  <si>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</si>
  <si>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</si>
  <si>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</si>
  <si>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</si>
  <si>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</si>
  <si>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</si>
  <si>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</si>
  <si>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</si>
  <si>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</si>
  <si>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</si>
  <si>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</si>
  <si>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</si>
  <si>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</si>
  <si>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</si>
  <si>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</si>
  <si>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</si>
  <si>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</si>
  <si>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</si>
  <si>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</si>
  <si>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</si>
  <si>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</si>
  <si>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</si>
  <si>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</si>
  <si>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</si>
  <si>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</si>
  <si>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</si>
  <si>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</si>
  <si>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</si>
  <si>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</si>
  <si>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</si>
  <si>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</si>
  <si>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</si>
  <si>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</si>
  <si>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</si>
  <si>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</si>
  <si>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</si>
  <si>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</si>
  <si>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</si>
  <si>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</si>
  <si>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</si>
  <si>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</si>
  <si>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</si>
  <si>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</si>
  <si>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</si>
  <si>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</si>
  <si>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</si>
  <si>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</si>
  <si>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</si>
  <si>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</si>
  <si>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</si>
  <si>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</si>
  <si>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</si>
  <si>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</si>
  <si>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</si>
  <si>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</si>
  <si>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</si>
  <si>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</si>
  <si>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</si>
  <si>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</si>
  <si>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</si>
  <si>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</si>
  <si>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</si>
  <si>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</si>
  <si>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</si>
  <si>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</si>
  <si>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</si>
  <si>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</si>
  <si>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</si>
  <si>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</si>
  <si>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</si>
  <si>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</si>
  <si>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</si>
  <si>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</si>
  <si>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</si>
  <si>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</si>
  <si>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</si>
  <si>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</si>
  <si>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</si>
  <si>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</si>
  <si>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</si>
  <si>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</si>
  <si>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</si>
  <si>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</si>
  <si>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</si>
  <si>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</si>
  <si>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</si>
  <si>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</si>
  <si>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</si>
  <si>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</si>
  <si>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</si>
  <si>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</si>
  <si>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</si>
  <si>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</si>
  <si>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</si>
  <si>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</si>
  <si>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</si>
  <si>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</si>
  <si>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</si>
  <si>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</si>
  <si>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</si>
  <si>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</si>
  <si>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</si>
  <si>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</si>
  <si>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</si>
  <si>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</si>
  <si>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</si>
  <si>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</si>
  <si>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</si>
  <si>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</si>
  <si>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</si>
  <si>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</si>
  <si>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</si>
  <si>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</si>
  <si>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</si>
  <si>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</si>
  <si>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</si>
  <si>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</si>
  <si>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</si>
  <si>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</si>
  <si>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</si>
  <si>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</si>
  <si>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</si>
  <si>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</si>
  <si>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</si>
  <si>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</si>
  <si>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</si>
  <si>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</si>
  <si>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</si>
  <si>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</si>
  <si>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</si>
  <si>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</si>
  <si>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</si>
  <si>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</si>
  <si>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</si>
  <si>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</si>
  <si>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</si>
  <si>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</si>
  <si>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</si>
  <si>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</si>
  <si>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</si>
  <si>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</si>
  <si>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</si>
  <si>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</si>
  <si>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</si>
  <si>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</si>
  <si>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</si>
  <si>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</si>
  <si>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</si>
  <si>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</si>
  <si>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</si>
  <si>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</si>
  <si>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</si>
  <si>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</si>
  <si>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</si>
  <si>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</si>
  <si>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</si>
  <si>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</si>
  <si>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</si>
  <si>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</si>
  <si>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</si>
  <si>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</si>
  <si>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</si>
  <si>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</si>
  <si>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</si>
  <si>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</si>
  <si>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</si>
  <si>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</si>
  <si>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</si>
  <si>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</si>
  <si>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</si>
  <si>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</si>
  <si>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</si>
  <si>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</si>
  <si>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</si>
  <si>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</si>
  <si>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</si>
  <si>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</si>
  <si>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</si>
  <si>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</si>
  <si>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</si>
  <si>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</si>
  <si>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</si>
  <si>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</si>
  <si>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</si>
  <si>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</si>
  <si>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</si>
  <si>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</si>
  <si>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</si>
  <si>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</si>
  <si>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</si>
  <si>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</si>
  <si>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</si>
  <si>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</si>
  <si>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</si>
  <si>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</si>
  <si>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</si>
  <si>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</si>
  <si>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</si>
  <si>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</si>
  <si>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</si>
  <si>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</si>
  <si>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</si>
  <si>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</si>
  <si>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</si>
  <si>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</si>
  <si>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</si>
  <si>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</si>
  <si>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</si>
  <si>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</si>
  <si>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</si>
  <si>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</si>
  <si>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</si>
  <si>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</si>
  <si>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</si>
  <si>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</si>
  <si>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</si>
  <si>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</si>
  <si>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</si>
  <si>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</si>
  <si>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</si>
  <si>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</si>
  <si>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</si>
  <si>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</si>
  <si>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</si>
  <si>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</si>
  <si>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</si>
  <si>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</si>
  <si>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</si>
  <si>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</si>
  <si>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</si>
  <si>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</si>
  <si>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</si>
  <si>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</si>
  <si>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</si>
  <si>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</si>
  <si>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</si>
  <si>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</si>
  <si>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</si>
  <si>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</si>
  <si>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</si>
  <si>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</si>
  <si>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</si>
  <si>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</si>
  <si>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</si>
  <si>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</si>
  <si>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</si>
  <si>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</si>
  <si>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</si>
  <si>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</si>
  <si>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</si>
  <si>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</si>
  <si>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</si>
  <si>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</si>
  <si>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</si>
  <si>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</si>
  <si>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</si>
  <si>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</si>
  <si>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</si>
  <si>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</si>
  <si>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</si>
  <si>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</si>
  <si>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</si>
  <si>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</si>
  <si>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</si>
  <si>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</si>
  <si>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</si>
  <si>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</si>
  <si>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</si>
  <si>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</si>
  <si>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</si>
  <si>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</si>
  <si>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</si>
  <si>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</si>
  <si>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</si>
  <si>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</si>
  <si>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</si>
  <si>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</si>
  <si>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</si>
  <si>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</si>
  <si>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</si>
  <si>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</si>
  <si>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</si>
  <si>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</si>
  <si>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</si>
  <si>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</si>
  <si>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</si>
  <si>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</si>
  <si>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</si>
  <si>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</si>
  <si>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</si>
  <si>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</si>
  <si>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</si>
  <si>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</si>
  <si>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</si>
  <si>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</si>
  <si>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</si>
  <si>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</si>
  <si>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</si>
  <si>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</si>
  <si>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</si>
  <si>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</si>
  <si>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</si>
  <si>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</si>
  <si>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</si>
  <si>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</si>
  <si>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</si>
  <si>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</si>
  <si>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</si>
  <si>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</si>
  <si>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</si>
  <si>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</si>
  <si>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</si>
  <si>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</si>
  <si>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</si>
  <si>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</si>
  <si>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</si>
  <si>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</si>
  <si>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</si>
  <si>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</si>
  <si>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</si>
  <si>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</si>
  <si>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</si>
  <si>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</si>
  <si>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</si>
  <si>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</si>
  <si>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</si>
  <si>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</si>
  <si>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</si>
  <si>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</si>
  <si>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</si>
  <si>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</si>
  <si>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</si>
  <si>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</si>
  <si>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</si>
  <si>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</si>
  <si>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</si>
  <si>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</si>
  <si>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</si>
  <si>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</si>
  <si>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</si>
  <si>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</si>
  <si>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</si>
  <si>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</si>
  <si>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</si>
  <si>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</si>
  <si>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</si>
  <si>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</si>
  <si>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</si>
  <si>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</si>
  <si>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</si>
  <si>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</si>
  <si>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</si>
  <si>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</si>
  <si>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</si>
  <si>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</si>
  <si>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</si>
  <si>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</si>
  <si>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</si>
  <si>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</si>
  <si>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</si>
  <si>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</si>
  <si>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</si>
  <si>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</si>
  <si>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</si>
  <si>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</si>
  <si>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</si>
  <si>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</si>
  <si>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</si>
  <si>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</si>
  <si>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</si>
  <si>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</si>
  <si>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</si>
  <si>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</si>
  <si>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</si>
  <si>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</si>
  <si>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</si>
  <si>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</si>
  <si>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</si>
  <si>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</si>
  <si>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</si>
  <si>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</si>
  <si>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</si>
  <si>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</si>
  <si>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</si>
  <si>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</si>
  <si>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</si>
  <si>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</si>
  <si>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</si>
  <si>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</si>
  <si>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</si>
  <si>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</si>
  <si>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</si>
  <si>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</si>
  <si>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</si>
  <si>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</si>
  <si>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</si>
  <si>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</si>
  <si>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</si>
  <si>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</si>
  <si>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</si>
  <si>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</si>
  <si>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</si>
  <si>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</si>
  <si>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</si>
  <si>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</si>
  <si>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</si>
  <si>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</si>
  <si>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</si>
  <si>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</si>
  <si>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</si>
  <si>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</si>
  <si>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</si>
  <si>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</si>
  <si>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</si>
  <si>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</si>
  <si>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</si>
  <si>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</si>
  <si>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</si>
  <si>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</si>
  <si>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</si>
  <si>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</si>
  <si>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</si>
  <si>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</si>
  <si>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</si>
  <si>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</si>
  <si>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</si>
  <si>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</si>
  <si>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</si>
  <si>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</si>
  <si>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</si>
  <si>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</si>
  <si>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</si>
  <si>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</si>
  <si>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</si>
  <si>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</si>
  <si>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</si>
  <si>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</si>
  <si>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</si>
  <si>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</si>
  <si>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</si>
  <si>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</si>
  <si>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</si>
  <si>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</si>
  <si>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</si>
  <si>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</si>
  <si>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</si>
  <si>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</si>
  <si>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</si>
  <si>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</si>
  <si>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</si>
  <si>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</si>
  <si>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</si>
  <si>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</si>
  <si>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</si>
  <si>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</si>
  <si>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</si>
  <si>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</si>
  <si>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</si>
  <si>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</si>
  <si>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</si>
  <si>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</si>
  <si>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</si>
  <si>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</si>
  <si>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</si>
  <si>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</si>
  <si>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</si>
  <si>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</si>
  <si>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</si>
  <si>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</si>
  <si>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</si>
  <si>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</si>
  <si>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</si>
  <si>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</si>
  <si>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</si>
  <si>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</si>
  <si>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</si>
  <si>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</si>
  <si>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</si>
  <si>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</si>
  <si>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</si>
  <si>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</si>
  <si>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</si>
  <si>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</si>
  <si>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</si>
  <si>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</si>
  <si>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</si>
  <si>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</si>
  <si>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</si>
  <si>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</si>
  <si>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</si>
  <si>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</si>
  <si>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</si>
  <si>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</si>
  <si>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</si>
  <si>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</si>
  <si>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</si>
  <si>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</si>
  <si>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</si>
  <si>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</si>
  <si>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</si>
  <si>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</si>
  <si>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</si>
  <si>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</si>
  <si>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</si>
  <si>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</si>
  <si>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</si>
  <si>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</si>
  <si>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</si>
  <si>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</si>
  <si>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</si>
  <si>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</si>
  <si>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</si>
  <si>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</si>
  <si>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</si>
  <si>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</si>
  <si>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</si>
  <si>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</si>
  <si>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</si>
  <si>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</si>
  <si>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</si>
  <si>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</si>
  <si>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</si>
  <si>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</si>
  <si>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</si>
  <si>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</si>
  <si>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</si>
  <si>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</si>
  <si>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</si>
  <si>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</si>
  <si>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</si>
  <si>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</si>
  <si>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</si>
  <si>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</si>
  <si>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</si>
  <si>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</si>
  <si>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</si>
  <si>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</si>
  <si>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</si>
  <si>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</si>
  <si>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</si>
  <si>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</si>
  <si>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</si>
  <si>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</si>
  <si>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</si>
  <si>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</si>
  <si>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</si>
  <si>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</si>
  <si>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</si>
  <si>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</si>
  <si>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</si>
  <si>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</si>
  <si>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</si>
  <si>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</si>
  <si>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</si>
  <si>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</si>
  <si>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</si>
  <si>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</si>
  <si>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</si>
  <si>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</si>
  <si>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</si>
  <si>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</si>
  <si>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</si>
  <si>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</si>
  <si>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</si>
  <si>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</si>
  <si>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</si>
  <si>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</si>
  <si>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</si>
  <si>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</si>
  <si>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</si>
  <si>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</si>
  <si>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</si>
  <si>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</si>
  <si>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</si>
  <si>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</si>
  <si>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</si>
  <si>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</si>
  <si>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</si>
  <si>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</si>
  <si>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</si>
  <si>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</si>
  <si>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</si>
  <si>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</si>
  <si>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</si>
  <si>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</si>
  <si>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</si>
  <si>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</si>
  <si>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</si>
  <si>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</si>
  <si>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</si>
  <si>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</si>
  <si>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</si>
  <si>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</si>
  <si>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</si>
  <si>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</si>
  <si>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</si>
  <si>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</si>
  <si>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</si>
  <si>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</si>
  <si>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</si>
  <si>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</si>
  <si>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</si>
  <si>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</si>
  <si>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</si>
  <si>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</si>
  <si>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</si>
  <si>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</si>
  <si>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</si>
  <si>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</si>
  <si>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</si>
  <si>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</si>
  <si>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</si>
  <si>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</si>
  <si>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</si>
  <si>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</si>
  <si>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</si>
  <si>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</si>
  <si>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</si>
  <si>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</si>
  <si>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</si>
  <si>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</si>
  <si>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</si>
  <si>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</si>
  <si>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</si>
  <si>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</si>
  <si>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</si>
  <si>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</si>
  <si>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</si>
  <si>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</si>
  <si>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</si>
  <si>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</si>
  <si>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</si>
  <si>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</si>
  <si>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</si>
  <si>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</si>
  <si>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</si>
  <si>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</si>
  <si>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</si>
  <si>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</si>
  <si>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</si>
  <si>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</si>
  <si>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</si>
  <si>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</si>
  <si>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</si>
  <si>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</si>
  <si>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</si>
  <si>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</si>
  <si>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</si>
  <si>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</si>
  <si>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</si>
  <si>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</si>
  <si>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</si>
  <si>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</si>
  <si>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</si>
  <si>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</si>
  <si>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</si>
  <si>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</si>
  <si>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</si>
  <si>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</si>
  <si>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</si>
  <si>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</si>
  <si>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</si>
  <si>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</si>
  <si>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</si>
  <si>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</si>
  <si>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</si>
  <si>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</si>
  <si>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</si>
  <si>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</si>
  <si>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</si>
  <si>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</si>
  <si>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</si>
  <si>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</si>
  <si>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</si>
  <si>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</si>
  <si>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</si>
  <si>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</si>
  <si>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</si>
  <si>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</si>
  <si>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</si>
  <si>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</si>
  <si>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</si>
  <si>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</si>
  <si>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</si>
  <si>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</si>
  <si>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</si>
  <si>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</si>
  <si>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</si>
  <si>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</si>
  <si>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</si>
  <si>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</si>
  <si>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</si>
  <si>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</si>
  <si>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</si>
  <si>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</si>
  <si>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</si>
  <si>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</si>
  <si>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</si>
  <si>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</si>
  <si>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</si>
  <si>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</si>
  <si>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</si>
  <si>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</si>
  <si>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</si>
  <si>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</si>
  <si>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</si>
  <si>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</si>
  <si>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</si>
  <si>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</si>
  <si>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</si>
  <si>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</si>
  <si>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</si>
  <si>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</si>
  <si>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</si>
  <si>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</si>
  <si>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</si>
  <si>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</si>
  <si>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</si>
  <si>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</si>
  <si>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</si>
  <si>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</si>
  <si>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</si>
  <si>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</si>
  <si>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</si>
  <si>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</si>
  <si>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</si>
  <si>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</si>
  <si>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</si>
  <si>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</si>
  <si>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</si>
  <si>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</si>
  <si>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</si>
  <si>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</si>
  <si>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</si>
  <si>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</si>
  <si>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</si>
  <si>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</si>
  <si>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</si>
  <si>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</si>
  <si>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</si>
  <si>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</si>
  <si>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</si>
  <si>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</si>
  <si>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</si>
  <si>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</si>
  <si>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</si>
  <si>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</si>
  <si>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</si>
  <si>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</si>
  <si>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</si>
  <si>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</si>
  <si>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</si>
  <si>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</si>
  <si>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</si>
  <si>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</si>
  <si>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</si>
  <si>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</si>
  <si>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</si>
  <si>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</si>
  <si>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</si>
  <si>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</si>
  <si>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</si>
  <si>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</si>
  <si>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</si>
  <si>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</si>
  <si>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</si>
  <si>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</si>
  <si>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</si>
  <si>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</si>
  <si>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</si>
  <si>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</si>
  <si>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</si>
  <si>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</si>
  <si>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</si>
  <si>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</si>
  <si>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</si>
  <si>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</si>
  <si>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</si>
  <si>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</si>
  <si>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</si>
  <si>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</si>
  <si>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</si>
  <si>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</si>
  <si>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</si>
  <si>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</si>
  <si>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</si>
  <si>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</si>
  <si>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</si>
  <si>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</si>
  <si>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</si>
  <si>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</si>
  <si>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</si>
  <si>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</si>
  <si>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</si>
  <si>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</si>
  <si>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</si>
  <si>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</si>
  <si>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</si>
  <si>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</si>
  <si>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</si>
  <si>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</si>
  <si>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</si>
  <si>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</si>
  <si>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</si>
  <si>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</si>
  <si>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</si>
  <si>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</si>
  <si>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</si>
  <si>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</si>
  <si>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</si>
  <si>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</si>
  <si>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</si>
  <si>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</si>
  <si>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</si>
  <si>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</si>
  <si>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</si>
  <si>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</si>
  <si>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</si>
  <si>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</si>
  <si>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</si>
  <si>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</si>
  <si>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</si>
  <si>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</si>
  <si>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</si>
  <si>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</si>
  <si>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</si>
  <si>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</si>
  <si>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</si>
  <si>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</si>
  <si>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</si>
  <si>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</si>
  <si>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</si>
  <si>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</si>
  <si>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</si>
  <si>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</si>
  <si>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</si>
  <si>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</si>
  <si>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</si>
  <si>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</si>
  <si>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</si>
  <si>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</si>
  <si>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</si>
  <si>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</si>
  <si>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</si>
  <si>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</si>
  <si>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</si>
  <si>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</si>
  <si>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</si>
  <si>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</si>
  <si>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</si>
  <si>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</si>
  <si>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</si>
  <si>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</si>
  <si>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</si>
  <si>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</si>
  <si>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</si>
  <si>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</si>
  <si>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</si>
  <si>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</si>
  <si>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</si>
  <si>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</si>
  <si>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</si>
  <si>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</si>
  <si>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</si>
  <si>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</si>
  <si>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</si>
  <si>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</si>
  <si>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</si>
  <si>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</si>
  <si>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</si>
  <si>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</si>
  <si>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</si>
  <si>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</si>
  <si>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</si>
  <si>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</si>
  <si>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</si>
  <si>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</si>
  <si>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</si>
  <si>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</si>
  <si>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</si>
  <si>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</si>
  <si>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</si>
  <si>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</si>
  <si>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</si>
  <si>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</si>
  <si>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</si>
  <si>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</si>
  <si>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</si>
  <si>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</si>
  <si>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</si>
  <si>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</si>
  <si>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</si>
  <si>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</si>
  <si>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</si>
  <si>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</si>
  <si>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</si>
  <si>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</si>
  <si>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</si>
  <si>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</si>
  <si>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</si>
  <si>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</si>
  <si>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</si>
  <si>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</si>
  <si>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</si>
  <si>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</si>
  <si>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</si>
  <si>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</si>
  <si>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</si>
  <si>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</si>
  <si>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</si>
  <si>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</si>
  <si>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</si>
  <si>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</si>
  <si>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</si>
  <si>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</si>
  <si>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</si>
  <si>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</si>
  <si>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</si>
  <si>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</si>
  <si>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</si>
  <si>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</si>
  <si>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</si>
  <si>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</si>
  <si>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</si>
  <si>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</si>
  <si>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</si>
  <si>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</si>
  <si>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</si>
  <si>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</si>
  <si>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</si>
  <si>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</si>
  <si>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</si>
  <si>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</si>
  <si>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</si>
  <si>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</si>
  <si>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</si>
  <si>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</si>
  <si>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</si>
  <si>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</si>
  <si>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</si>
  <si>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</si>
  <si>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</si>
  <si>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</si>
  <si>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</si>
  <si>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</si>
  <si>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</si>
  <si>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</si>
  <si>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</si>
  <si>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</si>
  <si>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</si>
  <si>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</si>
  <si>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</si>
  <si>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</si>
  <si>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</si>
  <si>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</si>
  <si>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</si>
  <si>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</si>
  <si>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</si>
  <si>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</si>
  <si>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</si>
  <si>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</si>
  <si>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</si>
  <si>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</si>
  <si>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</si>
  <si>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</si>
  <si>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</si>
  <si>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</si>
  <si>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</si>
  <si>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</si>
  <si>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</si>
  <si>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</si>
  <si>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</si>
  <si>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</si>
  <si>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</si>
  <si>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</si>
  <si>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</si>
  <si>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</si>
  <si>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</si>
  <si>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</si>
  <si>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</si>
  <si>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</si>
  <si>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</si>
  <si>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</si>
  <si>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</si>
  <si>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</si>
  <si>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</si>
  <si>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</si>
  <si>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</si>
  <si>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</si>
  <si>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</si>
  <si>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</si>
  <si>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</si>
  <si>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</si>
  <si>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</si>
  <si>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</si>
  <si>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</si>
  <si>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</si>
  <si>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</si>
  <si>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</si>
  <si>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</si>
  <si>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</si>
  <si>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</si>
  <si>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</si>
  <si>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</si>
  <si>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</si>
  <si>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</si>
  <si>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</si>
  <si>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</si>
  <si>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</si>
  <si>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</si>
  <si>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</si>
  <si>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</si>
  <si>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</si>
  <si>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</si>
  <si>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</si>
  <si>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</si>
  <si>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</si>
  <si>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</si>
  <si>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</si>
  <si>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</si>
  <si>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</si>
  <si>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</si>
  <si>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</si>
  <si>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</si>
  <si>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</si>
  <si>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</si>
  <si>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</si>
  <si>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</si>
  <si>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</si>
  <si>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</si>
  <si>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</si>
  <si>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</si>
  <si>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</si>
  <si>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</si>
  <si>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</si>
  <si>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</si>
  <si>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</si>
  <si>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</si>
  <si>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</si>
  <si>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</si>
  <si>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</si>
  <si>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</si>
  <si>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</si>
  <si>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</si>
  <si>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</si>
  <si>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</si>
  <si>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</si>
  <si>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</si>
  <si>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</si>
  <si>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</si>
  <si>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</si>
  <si>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</si>
  <si>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</si>
  <si>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</si>
  <si>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</si>
  <si>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</si>
  <si>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</si>
  <si>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</si>
  <si>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</si>
  <si>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</si>
  <si>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</si>
  <si>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</si>
  <si>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</si>
  <si>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</si>
  <si>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</si>
  <si>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</si>
  <si>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</si>
  <si>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</si>
  <si>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</si>
  <si>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</si>
  <si>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</si>
  <si>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</si>
  <si>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</si>
  <si>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</si>
  <si>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</si>
  <si>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</si>
  <si>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</si>
  <si>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</si>
  <si>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</si>
  <si>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</si>
  <si>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</si>
  <si>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</si>
  <si>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</si>
  <si>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</si>
  <si>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</si>
  <si>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</si>
  <si>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</si>
  <si>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</si>
  <si>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</si>
  <si>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</si>
  <si>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</si>
  <si>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</si>
  <si>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</si>
  <si>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</si>
  <si>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</si>
  <si>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</si>
  <si>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</si>
  <si>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</si>
  <si>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</si>
  <si>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</si>
  <si>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</si>
  <si>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</si>
  <si>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</si>
  <si>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</si>
  <si>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</si>
  <si>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</si>
  <si>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</si>
  <si>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</si>
  <si>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</si>
  <si>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</si>
  <si>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</si>
  <si>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</si>
  <si>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</si>
  <si>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</si>
  <si>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</si>
  <si>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</si>
  <si>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</si>
  <si>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</si>
  <si>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</si>
  <si>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</si>
  <si>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</si>
  <si>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</si>
  <si>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</si>
  <si>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</si>
  <si>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</si>
  <si>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</si>
  <si>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</si>
  <si>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</si>
  <si>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</si>
  <si>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</si>
  <si>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</si>
  <si>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</si>
  <si>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</si>
  <si>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</si>
  <si>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</si>
  <si>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</si>
  <si>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</si>
  <si>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</si>
  <si>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</si>
  <si>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</si>
  <si>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</si>
  <si>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</si>
  <si>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</si>
  <si>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</si>
  <si>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</si>
  <si>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</si>
  <si>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</si>
  <si>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</si>
  <si>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</si>
  <si>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</si>
  <si>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</si>
  <si>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</si>
  <si>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</si>
  <si>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</si>
  <si>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</si>
  <si>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</si>
  <si>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</si>
  <si>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</si>
  <si>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</si>
  <si>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</si>
  <si>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</si>
  <si>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</si>
  <si>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</si>
  <si>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</si>
  <si>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</si>
  <si>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</si>
  <si>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</si>
  <si>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</si>
  <si>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</si>
  <si>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</si>
  <si>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</si>
  <si>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</si>
  <si>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</si>
  <si>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</si>
  <si>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</si>
  <si>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</si>
  <si>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</si>
  <si>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</si>
  <si>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</si>
  <si>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</si>
  <si>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</si>
  <si>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</si>
  <si>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</si>
  <si>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</si>
  <si>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</si>
  <si>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</si>
  <si>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</si>
  <si>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</si>
  <si>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</si>
  <si>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</si>
  <si>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</si>
  <si>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</si>
  <si>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</si>
  <si>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</si>
  <si>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</si>
  <si>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</si>
  <si>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</si>
  <si>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</si>
  <si>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</si>
  <si>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</si>
  <si>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</si>
  <si>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</si>
  <si>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</si>
  <si>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</si>
  <si>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</si>
  <si>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</si>
  <si>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</si>
  <si>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</si>
  <si>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</si>
  <si>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</si>
  <si>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</si>
  <si>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</si>
  <si>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</si>
  <si>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</si>
  <si>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</si>
  <si>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</si>
  <si>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</si>
  <si>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</si>
  <si>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</si>
  <si>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</si>
  <si>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</si>
  <si>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</si>
  <si>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</si>
  <si>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</si>
  <si>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</si>
  <si>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</si>
  <si>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</si>
  <si>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</si>
  <si>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</si>
  <si>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</si>
  <si>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</si>
  <si>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</si>
  <si>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</si>
  <si>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</si>
  <si>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</si>
  <si>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</si>
  <si>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</si>
  <si>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</si>
  <si>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</si>
  <si>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</si>
  <si>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</si>
  <si>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</si>
  <si>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</si>
  <si>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</si>
  <si>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</si>
  <si>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</si>
  <si>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</si>
  <si>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</si>
  <si>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</si>
  <si>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</si>
  <si>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</si>
  <si>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</si>
  <si>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</si>
  <si>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</si>
  <si>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</si>
  <si>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</si>
  <si>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</si>
  <si>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</si>
  <si>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</si>
  <si>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</si>
  <si>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</si>
  <si>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</si>
  <si>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</si>
  <si>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</si>
  <si>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</si>
  <si>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</si>
  <si>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</si>
  <si>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</si>
  <si>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</si>
  <si>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</si>
  <si>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</si>
  <si>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</si>
  <si>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</si>
  <si>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</si>
  <si>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</si>
  <si>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</si>
  <si>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</si>
  <si>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</si>
  <si>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</si>
  <si>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</si>
  <si>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</si>
  <si>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</si>
  <si>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</si>
  <si>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</si>
  <si>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</si>
  <si>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</si>
  <si>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</si>
  <si>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</si>
  <si>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</si>
  <si>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</si>
  <si>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</si>
  <si>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</si>
  <si>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</si>
  <si>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</si>
  <si>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</si>
  <si>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</si>
  <si>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</si>
  <si>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</si>
  <si>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</si>
  <si>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</si>
  <si>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</si>
  <si>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</si>
  <si>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</si>
  <si>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</si>
  <si>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</si>
  <si>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</si>
  <si>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</si>
  <si>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</si>
  <si>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</si>
  <si>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</si>
  <si>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</si>
  <si>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</si>
  <si>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</si>
  <si>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</si>
  <si>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</si>
  <si>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</si>
  <si>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</si>
  <si>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</si>
  <si>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</si>
  <si>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</si>
  <si>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</si>
  <si>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</si>
  <si>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</si>
  <si>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</si>
  <si>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</si>
  <si>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</si>
  <si>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</si>
  <si>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</si>
  <si>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</si>
  <si>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</si>
  <si>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</si>
  <si>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</si>
  <si>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</si>
  <si>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</si>
  <si>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</si>
  <si>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</si>
  <si>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</si>
  <si>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</si>
  <si>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</si>
  <si>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</si>
  <si>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</si>
  <si>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</si>
  <si>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</si>
  <si>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</si>
  <si>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</si>
  <si>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</si>
  <si>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</si>
  <si>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</si>
  <si>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</si>
  <si>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</si>
  <si>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</si>
  <si>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</si>
  <si>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</si>
  <si>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</si>
  <si>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</si>
  <si>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</si>
  <si>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</si>
  <si>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</si>
  <si>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</si>
  <si>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</si>
  <si>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</si>
  <si>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</si>
  <si>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</si>
  <si>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</si>
  <si>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</si>
  <si>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</si>
  <si>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</si>
  <si>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</si>
  <si>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</si>
  <si>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</si>
  <si>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</si>
  <si>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</si>
  <si>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</si>
  <si>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</si>
  <si>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</si>
  <si>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</si>
  <si>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</si>
  <si>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</si>
  <si>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</si>
  <si>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</si>
  <si>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</si>
  <si>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</si>
  <si>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</si>
  <si>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</si>
  <si>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</si>
  <si>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</si>
  <si>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</si>
  <si>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</si>
  <si>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</si>
  <si>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</si>
  <si>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</si>
  <si>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</si>
  <si>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</si>
  <si>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</si>
  <si>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</si>
  <si>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</si>
  <si>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</si>
  <si>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</si>
  <si>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</si>
  <si>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</si>
  <si>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</si>
  <si>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</si>
  <si>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</si>
  <si>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</si>
  <si>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</si>
  <si>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</si>
  <si>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</si>
  <si>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</si>
  <si>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</si>
  <si>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</si>
  <si>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</si>
  <si>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</si>
  <si>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</si>
  <si>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</si>
  <si>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</si>
  <si>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</si>
  <si>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</si>
  <si>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</si>
  <si>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</si>
  <si>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</si>
  <si>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</si>
  <si>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</si>
  <si>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</si>
  <si>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</si>
  <si>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</si>
  <si>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</si>
  <si>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</si>
  <si>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</si>
  <si>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</si>
  <si>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</si>
  <si>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</si>
  <si>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</si>
  <si>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</si>
  <si>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</si>
  <si>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</si>
  <si>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</si>
  <si>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</si>
  <si>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</si>
  <si>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</si>
  <si>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</si>
  <si>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</si>
  <si>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</si>
  <si>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</si>
  <si>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</si>
  <si>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</si>
  <si>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</si>
  <si>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</si>
  <si>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</si>
  <si>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</si>
  <si>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</si>
  <si>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</si>
  <si>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</si>
  <si>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</si>
  <si>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</si>
  <si>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</si>
  <si>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</si>
  <si>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</si>
  <si>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</si>
  <si>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</si>
  <si>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</si>
  <si>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</si>
  <si>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</si>
  <si>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</si>
  <si>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</si>
  <si>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</si>
  <si>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</si>
  <si>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</si>
  <si>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</si>
  <si>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</si>
  <si>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</si>
  <si>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</si>
  <si>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</si>
  <si>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</si>
  <si>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</si>
  <si>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</si>
  <si>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</si>
  <si>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</si>
  <si>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</si>
  <si>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</si>
  <si>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</si>
  <si>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</si>
  <si>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</si>
  <si>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</si>
  <si>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</si>
  <si>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</si>
  <si>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</si>
  <si>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</si>
  <si>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</si>
  <si>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</si>
  <si>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</si>
  <si>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</si>
  <si>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</si>
  <si>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</si>
  <si>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</si>
  <si>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</si>
  <si>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</si>
  <si>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</si>
  <si>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</si>
  <si>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</si>
  <si>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</si>
  <si>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</si>
  <si>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</si>
  <si>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</si>
  <si>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</si>
  <si>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</si>
  <si>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</si>
  <si>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</si>
  <si>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</si>
  <si>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</si>
  <si>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</si>
  <si>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</si>
  <si>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</si>
  <si>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</si>
  <si>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</si>
  <si>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</si>
  <si>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</si>
  <si>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</si>
  <si>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</si>
  <si>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</si>
  <si>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</si>
  <si>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</si>
  <si>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</si>
  <si>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</si>
  <si>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</si>
  <si>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</si>
  <si>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</si>
  <si>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</si>
  <si>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</si>
  <si>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</si>
  <si>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</si>
  <si>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</si>
  <si>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</si>
  <si>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</si>
  <si>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</si>
  <si>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</si>
  <si>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</si>
  <si>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</si>
  <si>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</si>
  <si>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</si>
  <si>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</si>
  <si>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</si>
  <si>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</si>
  <si>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</si>
  <si>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</si>
  <si>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</si>
  <si>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</si>
  <si>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</si>
  <si>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</si>
  <si>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</si>
  <si>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</si>
  <si>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</si>
  <si>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</si>
  <si>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</si>
  <si>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</si>
  <si>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</si>
  <si>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</si>
  <si>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</si>
  <si>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</si>
  <si>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</si>
  <si>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</si>
  <si>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</si>
  <si>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</si>
  <si>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</si>
  <si>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</si>
  <si>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</si>
  <si>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</si>
  <si>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</si>
  <si>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</si>
  <si>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</si>
  <si>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</si>
  <si>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</si>
  <si>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</si>
  <si>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</si>
  <si>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</si>
  <si>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</si>
  <si>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</si>
  <si>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</si>
  <si>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</si>
  <si>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</si>
  <si>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</si>
  <si>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</si>
  <si>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</si>
  <si>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</si>
  <si>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</si>
  <si>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</si>
  <si>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</si>
  <si>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</si>
  <si>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</si>
  <si>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</si>
  <si>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</si>
  <si>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</si>
  <si>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</si>
  <si>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</si>
  <si>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</si>
  <si>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</si>
  <si>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</si>
  <si>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</si>
  <si>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</si>
  <si>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</si>
  <si>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</si>
  <si>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</si>
  <si>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</si>
  <si>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</si>
  <si>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</si>
  <si>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</si>
  <si>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</si>
  <si>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</si>
  <si>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</si>
  <si>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</si>
  <si>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</si>
  <si>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</si>
  <si>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</si>
  <si>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</si>
  <si>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</si>
  <si>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</si>
  <si>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</si>
  <si>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</si>
  <si>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</si>
  <si>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</si>
  <si>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</si>
  <si>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</si>
  <si>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</si>
  <si>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</si>
  <si>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</si>
  <si>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</si>
  <si>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</si>
  <si>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</si>
  <si>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</si>
  <si>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</si>
  <si>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</si>
  <si>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</si>
  <si>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</si>
  <si>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</si>
  <si>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</si>
  <si>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</si>
  <si>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</si>
  <si>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</si>
  <si>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</si>
  <si>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</si>
  <si>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</si>
  <si>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</si>
  <si>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</si>
  <si>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</si>
  <si>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</si>
  <si>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</si>
  <si>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</si>
  <si>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</si>
  <si>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</si>
  <si>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</si>
  <si>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</si>
  <si>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</si>
  <si>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</si>
  <si>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</si>
  <si>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</si>
  <si>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</si>
  <si>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</si>
  <si>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</si>
  <si>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</si>
  <si>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</si>
  <si>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</si>
  <si>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</si>
  <si>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</si>
  <si>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</si>
  <si>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</si>
  <si>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</si>
  <si>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</si>
  <si>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</si>
  <si>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</si>
  <si>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</si>
  <si>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</si>
  <si>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</si>
  <si>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</si>
  <si>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</si>
  <si>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</si>
  <si>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</si>
  <si>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</si>
  <si>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</si>
  <si>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</si>
  <si>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</si>
  <si>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</si>
  <si>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</si>
  <si>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</si>
  <si>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</si>
  <si>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</si>
  <si>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</si>
  <si>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</si>
  <si>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</si>
  <si>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</si>
  <si>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</si>
  <si>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</si>
  <si>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</si>
  <si>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</si>
  <si>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</si>
  <si>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</si>
  <si>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</si>
  <si>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</si>
  <si>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</si>
  <si>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</si>
  <si>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</si>
  <si>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</si>
  <si>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</si>
  <si>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</si>
  <si>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</si>
  <si>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</si>
  <si>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</si>
  <si>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</si>
  <si>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</si>
  <si>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</si>
  <si>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</si>
  <si>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</si>
  <si>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</si>
  <si>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</si>
  <si>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</si>
  <si>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</si>
  <si>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</si>
  <si>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</si>
  <si>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</si>
  <si>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</si>
  <si>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</si>
  <si>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</si>
  <si>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</si>
  <si>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</si>
  <si>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</si>
  <si>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</si>
  <si>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</si>
  <si>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</si>
  <si>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</si>
  <si>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</si>
  <si>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</si>
  <si>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</si>
  <si>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</si>
  <si>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</si>
  <si>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</si>
  <si>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</si>
  <si>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</si>
  <si>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</si>
  <si>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</si>
  <si>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</si>
  <si>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</si>
  <si>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</si>
  <si>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</si>
  <si>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</si>
  <si>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</si>
  <si>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</si>
  <si>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</si>
  <si>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</si>
  <si>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</si>
  <si>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</si>
  <si>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</si>
  <si>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</si>
  <si>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</si>
  <si>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</si>
  <si>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</si>
  <si>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</si>
  <si>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</si>
  <si>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</si>
  <si>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</si>
  <si>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</si>
  <si>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</si>
  <si>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</si>
  <si>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</si>
  <si>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</si>
  <si>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</si>
  <si>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</si>
  <si>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</si>
  <si>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</si>
  <si>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</si>
  <si>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</si>
  <si>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</si>
  <si>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</si>
  <si>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</si>
  <si>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</si>
  <si>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</si>
  <si>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</si>
  <si>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</si>
  <si>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</si>
  <si>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</si>
  <si>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</si>
  <si>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</si>
  <si>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</si>
  <si>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</si>
  <si>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</si>
  <si>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</si>
  <si>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</si>
  <si>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</si>
  <si>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</si>
  <si>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</si>
  <si>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</si>
  <si>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</si>
  <si>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</si>
  <si>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</si>
  <si>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</si>
  <si>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</si>
  <si>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</si>
  <si>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</si>
  <si>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</si>
  <si>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</si>
  <si>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</si>
  <si>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</si>
  <si>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</si>
  <si>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</si>
  <si>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</si>
  <si>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</si>
  <si>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</si>
  <si>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</si>
  <si>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</si>
  <si>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</si>
  <si>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</si>
  <si>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</si>
  <si>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</si>
  <si>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</si>
  <si>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</si>
  <si>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</si>
  <si>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</si>
  <si>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</si>
  <si>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</si>
  <si>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</si>
  <si>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</si>
  <si>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</si>
  <si>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</si>
  <si>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</si>
  <si>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</si>
  <si>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</si>
  <si>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</si>
  <si>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</si>
  <si>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</si>
  <si>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</si>
  <si>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</si>
  <si>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</si>
  <si>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</si>
  <si>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</si>
  <si>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</si>
  <si>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</si>
  <si>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</si>
  <si>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</si>
  <si>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</si>
  <si>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</si>
  <si>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</si>
  <si>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</si>
  <si>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</si>
  <si>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</si>
  <si>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</si>
  <si>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</si>
  <si>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</si>
  <si>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</si>
  <si>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</si>
  <si>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</si>
  <si>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</si>
  <si>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</si>
  <si>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</si>
  <si>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</si>
  <si>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</si>
  <si>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</si>
  <si>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</si>
  <si>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</si>
  <si>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</si>
  <si>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</si>
  <si>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</si>
  <si>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</si>
  <si>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</si>
  <si>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</si>
  <si>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</si>
  <si>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</si>
  <si>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</si>
  <si>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</si>
  <si>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</si>
  <si>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</si>
  <si>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</si>
  <si>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</si>
  <si>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</si>
  <si>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</si>
  <si>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</si>
  <si>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</si>
  <si>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</si>
  <si>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</si>
  <si>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</si>
  <si>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</si>
  <si>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</si>
  <si>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</si>
  <si>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</si>
  <si>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</si>
  <si>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</si>
  <si>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</si>
  <si>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</si>
  <si>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</si>
  <si>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</si>
  <si>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</si>
  <si>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</si>
  <si>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</si>
  <si>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</si>
  <si>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</si>
  <si>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</si>
  <si>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</si>
  <si>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</si>
  <si>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</si>
  <si>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</si>
  <si>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</si>
  <si>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</si>
  <si>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</si>
  <si>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</si>
  <si>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</si>
  <si>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</si>
  <si>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</si>
  <si>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</si>
  <si>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</si>
  <si>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</si>
  <si>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</si>
  <si>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</si>
  <si>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</si>
  <si>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</si>
  <si>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</si>
  <si>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</si>
  <si>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</si>
  <si>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</si>
  <si>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</si>
  <si>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</si>
  <si>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</si>
  <si>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</si>
  <si>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</si>
  <si>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</si>
  <si>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</si>
  <si>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</si>
  <si>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</si>
  <si>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</si>
  <si>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</si>
  <si>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</si>
  <si>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</si>
  <si>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</si>
  <si>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</si>
  <si>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</si>
  <si>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</si>
  <si>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</si>
  <si>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</si>
  <si>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</si>
  <si>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</si>
  <si>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</si>
  <si>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</si>
  <si>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</si>
  <si>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</si>
  <si>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</si>
  <si>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</si>
  <si>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</si>
  <si>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</si>
  <si>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</si>
  <si>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</si>
  <si>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</si>
  <si>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</si>
  <si>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</si>
  <si>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</si>
  <si>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</si>
  <si>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</si>
  <si>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</si>
  <si>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</si>
  <si>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</si>
  <si>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</si>
  <si>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</si>
  <si>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</si>
  <si>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</si>
  <si>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</si>
  <si>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</si>
  <si>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</si>
  <si>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</si>
  <si>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</si>
  <si>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</si>
  <si>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</si>
  <si>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</si>
  <si>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</si>
  <si>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</si>
  <si>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</si>
  <si>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</si>
  <si>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</si>
  <si>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</si>
  <si>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</si>
  <si>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</si>
  <si>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</si>
  <si>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</si>
  <si>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</si>
  <si>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</si>
  <si>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</si>
  <si>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</si>
  <si>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</si>
  <si>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</si>
  <si>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</si>
  <si>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</si>
  <si>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</si>
  <si>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</si>
  <si>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</si>
  <si>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</si>
  <si>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</si>
  <si>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</si>
  <si>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</si>
  <si>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</si>
  <si>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</si>
  <si>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</si>
  <si>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</si>
  <si>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</si>
  <si>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</si>
  <si>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</si>
  <si>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</si>
  <si>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</si>
  <si>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</si>
  <si>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</si>
  <si>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</si>
  <si>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</si>
  <si>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</si>
  <si>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</si>
  <si>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</si>
  <si>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</si>
  <si>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</si>
  <si>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</si>
  <si>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</si>
  <si>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</si>
  <si>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</si>
  <si>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</si>
  <si>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</si>
  <si>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</si>
  <si>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</si>
  <si>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</si>
  <si>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</si>
  <si>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</si>
  <si>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</si>
  <si>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</si>
  <si>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</si>
  <si>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</si>
  <si>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</si>
  <si>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</si>
  <si>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</si>
  <si>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</si>
  <si>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</si>
  <si>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</si>
  <si>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</si>
  <si>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</si>
  <si>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</si>
  <si>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</si>
  <si>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</si>
  <si>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</si>
  <si>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</si>
  <si>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</si>
  <si>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</si>
  <si>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</si>
  <si>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</si>
  <si>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</si>
  <si>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</si>
  <si>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</si>
  <si>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</si>
  <si>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</si>
  <si>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</si>
  <si>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</si>
  <si>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</si>
  <si>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</si>
  <si>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</si>
  <si>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</si>
  <si>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</si>
  <si>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</si>
  <si>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</si>
  <si>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</si>
  <si>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</si>
  <si>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</si>
  <si>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</si>
  <si>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</si>
  <si>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</si>
  <si>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</si>
  <si>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</si>
  <si>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</si>
  <si>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</si>
  <si>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</si>
  <si>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</si>
  <si>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</si>
  <si>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</si>
  <si>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</si>
  <si>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</si>
  <si>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</si>
  <si>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</si>
  <si>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</si>
  <si>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</si>
  <si>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</si>
  <si>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</si>
  <si>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</si>
  <si>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</si>
  <si>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</si>
  <si>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</si>
  <si>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</si>
  <si>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</si>
  <si>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</si>
  <si>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</si>
  <si>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</si>
  <si>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</si>
  <si>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</si>
  <si>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</si>
  <si>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</si>
  <si>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</si>
  <si>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</si>
  <si>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</si>
  <si>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</si>
  <si>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</si>
  <si>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</si>
  <si>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</si>
  <si>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</si>
  <si>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</si>
  <si>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</si>
  <si>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</si>
  <si>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</si>
  <si>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</si>
  <si>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</si>
  <si>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</si>
  <si>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</si>
  <si>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</si>
  <si>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</si>
  <si>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</si>
  <si>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</si>
  <si>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</si>
  <si>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</si>
  <si>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</si>
  <si>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</si>
  <si>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</si>
  <si>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</si>
  <si>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</si>
  <si>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</si>
  <si>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</si>
  <si>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</si>
  <si>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</si>
  <si>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</si>
  <si>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</si>
  <si>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</si>
  <si>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</si>
  <si>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</si>
  <si>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</si>
  <si>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</si>
  <si>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</si>
  <si>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</si>
  <si>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</si>
  <si>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</si>
  <si>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</si>
  <si>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</si>
  <si>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</si>
  <si>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</si>
  <si>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</si>
  <si>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</si>
  <si>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</si>
  <si>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</si>
  <si>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</si>
  <si>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</si>
  <si>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</si>
  <si>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</si>
  <si>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</si>
  <si>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</si>
  <si>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</si>
  <si>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</si>
  <si>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</si>
  <si>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</si>
  <si>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</si>
  <si>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</si>
  <si>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</si>
  <si>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</si>
  <si>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</si>
  <si>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</si>
  <si>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</si>
  <si>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</si>
  <si>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</si>
  <si>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</si>
  <si>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</si>
  <si>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</si>
  <si>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</si>
  <si>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</si>
  <si>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</si>
  <si>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</si>
  <si>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</si>
  <si>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</si>
  <si>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</si>
  <si>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</si>
  <si>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</si>
  <si>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</si>
  <si>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</si>
  <si>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</si>
  <si>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</si>
  <si>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</si>
  <si>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</si>
  <si>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</si>
  <si>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</si>
  <si>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</si>
  <si>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</si>
  <si>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</si>
  <si>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</si>
  <si>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</si>
  <si>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</si>
  <si>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</si>
  <si>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</si>
  <si>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</si>
  <si>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</si>
  <si>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</si>
  <si>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</si>
  <si>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</si>
  <si>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</si>
  <si>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</si>
  <si>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</si>
  <si>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</si>
  <si>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</si>
  <si>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</si>
  <si>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</si>
  <si>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</si>
  <si>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</si>
  <si>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</si>
  <si>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</si>
  <si>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</si>
  <si>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</si>
  <si>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</si>
  <si>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</si>
  <si>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</si>
  <si>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</si>
  <si>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</si>
  <si>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</si>
  <si>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</si>
  <si>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</si>
  <si>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</si>
  <si>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</si>
  <si>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</si>
  <si>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</si>
  <si>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</si>
  <si>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</si>
  <si>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</si>
  <si>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</si>
  <si>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</si>
  <si>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</si>
  <si>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</si>
  <si>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</si>
  <si>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</si>
  <si>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</si>
  <si>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</si>
  <si>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</si>
  <si>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</si>
  <si>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</si>
  <si>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</si>
  <si>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</si>
  <si>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</si>
  <si>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</si>
  <si>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</si>
  <si>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</si>
  <si>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</si>
  <si>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</si>
  <si>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</si>
  <si>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</si>
  <si>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</si>
  <si>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</si>
  <si>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</si>
  <si>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</si>
  <si>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</si>
  <si>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</si>
  <si>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</si>
  <si>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</si>
  <si>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</si>
  <si>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</si>
  <si>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</si>
  <si>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</si>
  <si>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</si>
  <si>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</si>
  <si>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</si>
  <si>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</si>
  <si>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</si>
  <si>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</si>
  <si>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</si>
  <si>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</si>
  <si>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</si>
  <si>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</si>
  <si>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</si>
  <si>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</si>
  <si>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</si>
  <si>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</si>
  <si>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</si>
  <si>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</si>
  <si>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</si>
  <si>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</si>
  <si>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</si>
  <si>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</si>
  <si>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</si>
  <si>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</si>
  <si>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</si>
  <si>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</si>
  <si>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</si>
  <si>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</si>
  <si>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</si>
  <si>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</si>
  <si>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</si>
  <si>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</si>
  <si>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</si>
  <si>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</si>
  <si>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</si>
  <si>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</si>
  <si>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</si>
  <si>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</si>
  <si>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</si>
  <si>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</si>
  <si>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</si>
  <si>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</si>
  <si>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</si>
  <si>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</si>
  <si>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</si>
  <si>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</si>
  <si>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</si>
  <si>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</si>
  <si>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</si>
  <si>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</si>
  <si>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</si>
  <si>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</si>
  <si>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</si>
  <si>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</si>
  <si>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</si>
  <si>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</si>
  <si>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</si>
  <si>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</si>
  <si>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</si>
  <si>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</si>
  <si>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</si>
  <si>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</si>
  <si>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</si>
  <si>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</si>
  <si>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</si>
  <si>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</si>
  <si>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</si>
  <si>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</si>
  <si>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</si>
  <si>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</si>
  <si>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</si>
  <si>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</si>
  <si>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</si>
  <si>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</si>
  <si>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</si>
  <si>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</si>
  <si>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</si>
  <si>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</si>
  <si>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</si>
  <si>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</si>
  <si>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</si>
  <si>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</si>
  <si>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</si>
  <si>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</si>
  <si>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</si>
  <si>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</si>
  <si>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</si>
  <si>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</si>
  <si>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</si>
  <si>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</si>
  <si>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</si>
  <si>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</si>
  <si>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</si>
  <si>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</si>
  <si>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</si>
  <si>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</si>
  <si>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</si>
  <si>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</si>
  <si>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</si>
  <si>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</si>
  <si>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</si>
  <si>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</si>
  <si>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</si>
  <si>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</si>
  <si>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</si>
  <si>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</si>
  <si>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</si>
  <si>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</si>
  <si>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</si>
  <si>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</si>
  <si>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</si>
  <si>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</si>
  <si>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</si>
  <si>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</si>
  <si>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</si>
  <si>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</si>
  <si>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</si>
  <si>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</si>
  <si>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</si>
  <si>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</si>
  <si>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</si>
  <si>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</si>
  <si>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</si>
  <si>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</si>
  <si>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</si>
  <si>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</si>
  <si>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</si>
  <si>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</si>
  <si>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</si>
  <si>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</si>
  <si>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</si>
  <si>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</si>
  <si>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</si>
  <si>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</si>
  <si>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</si>
  <si>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</si>
  <si>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</si>
  <si>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</si>
  <si>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</si>
  <si>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</si>
  <si>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</si>
  <si>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</si>
  <si>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</si>
  <si>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</si>
  <si>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</si>
  <si>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</si>
  <si>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</si>
  <si>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</si>
  <si>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</si>
  <si>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</si>
  <si>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</si>
  <si>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</si>
  <si>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</si>
  <si>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</si>
  <si>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</si>
  <si>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</si>
  <si>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</si>
  <si>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</si>
  <si>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</si>
  <si>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</si>
  <si>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</si>
  <si>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</si>
  <si>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</si>
  <si>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</si>
  <si>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</si>
  <si>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</si>
  <si>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</si>
  <si>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</si>
  <si>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</si>
  <si>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</si>
  <si>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</si>
  <si>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</si>
  <si>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</si>
  <si>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</si>
  <si>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</si>
  <si>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</si>
  <si>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</si>
  <si>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</si>
  <si>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</si>
  <si>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</si>
  <si>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</si>
  <si>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</si>
  <si>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</si>
  <si>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</si>
  <si>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</si>
  <si>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</si>
  <si>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</si>
  <si>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</si>
  <si>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</si>
  <si>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</si>
  <si>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</si>
  <si>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</si>
  <si>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</si>
  <si>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</si>
  <si>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</si>
  <si>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</si>
  <si>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</si>
  <si>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</si>
  <si>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</si>
  <si>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</si>
  <si>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</si>
  <si>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</si>
  <si>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</si>
  <si>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</si>
  <si>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</si>
  <si>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</si>
  <si>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</si>
  <si>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</si>
  <si>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</si>
  <si>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</si>
  <si>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</si>
  <si>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</si>
  <si>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</si>
  <si>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</si>
  <si>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</si>
  <si>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</si>
  <si>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</si>
  <si>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</si>
  <si>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</si>
  <si>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</si>
  <si>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</si>
  <si>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</si>
  <si>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</si>
  <si>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</si>
  <si>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</si>
  <si>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</si>
  <si>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</si>
  <si>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</si>
  <si>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</si>
  <si>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</si>
  <si>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</si>
  <si>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</si>
  <si>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</si>
  <si>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</si>
  <si>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</si>
  <si>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</si>
  <si>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</si>
  <si>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</si>
  <si>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</si>
  <si>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</si>
  <si>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</si>
  <si>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</si>
  <si>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</si>
  <si>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</si>
  <si>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</si>
  <si>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</si>
  <si>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</si>
  <si>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</si>
  <si>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</si>
  <si>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</si>
  <si>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</si>
  <si>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</si>
  <si>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</si>
  <si>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</si>
  <si>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</si>
  <si>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</si>
  <si>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</si>
  <si>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</si>
  <si>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</si>
  <si>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</si>
  <si>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</si>
  <si>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</si>
  <si>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</si>
  <si>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</si>
  <si>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</si>
  <si>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</si>
  <si>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</si>
  <si>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</si>
  <si>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</si>
  <si>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</si>
  <si>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</si>
  <si>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</si>
  <si>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</si>
  <si>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</si>
  <si>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</si>
  <si>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</si>
  <si>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</si>
  <si>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</si>
  <si>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</si>
  <si>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</si>
  <si>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</si>
  <si>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</si>
  <si>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</si>
  <si>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</si>
  <si>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</si>
  <si>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</si>
  <si>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</si>
  <si>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</si>
  <si>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</si>
  <si>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</si>
  <si>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</si>
  <si>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</si>
  <si>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</si>
  <si>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</si>
  <si>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</si>
  <si>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</si>
  <si>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</si>
  <si>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</si>
  <si>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</si>
  <si>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</si>
  <si>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</si>
  <si>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</si>
  <si>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</si>
  <si>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</si>
  <si>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</si>
  <si>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</si>
  <si>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</si>
  <si>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</si>
  <si>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</si>
  <si>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</si>
  <si>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</si>
  <si>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</si>
  <si>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</si>
  <si>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</si>
  <si>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</si>
  <si>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</si>
  <si>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</si>
  <si>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</si>
  <si>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</si>
  <si>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</si>
  <si>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</si>
  <si>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</si>
  <si>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</si>
  <si>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</si>
  <si>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</si>
  <si>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</si>
  <si>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</si>
  <si>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</si>
  <si>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</si>
  <si>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</si>
  <si>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</si>
  <si>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</si>
  <si>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</si>
  <si>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</si>
  <si>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</si>
  <si>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</si>
  <si>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</si>
  <si>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</si>
  <si>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</si>
  <si>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</si>
  <si>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</si>
  <si>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</si>
  <si>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</si>
  <si>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</si>
  <si>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</si>
  <si>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</si>
  <si>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</si>
  <si>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</si>
  <si>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</si>
  <si>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</si>
  <si>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</si>
  <si>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</si>
  <si>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</si>
  <si>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</si>
  <si>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</si>
  <si>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</si>
  <si>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</si>
  <si>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</si>
  <si>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</si>
  <si>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</si>
  <si>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</si>
  <si>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</si>
  <si>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</si>
  <si>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</si>
  <si>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</si>
  <si>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</si>
  <si>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</si>
  <si>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</si>
  <si>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</si>
  <si>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</si>
  <si>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</si>
  <si>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</si>
  <si>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</si>
  <si>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</si>
  <si>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</si>
  <si>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</si>
  <si>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</si>
  <si>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</si>
  <si>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</si>
  <si>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</si>
  <si>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</si>
  <si>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</si>
  <si>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</si>
  <si>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</si>
  <si>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</si>
  <si>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</si>
  <si>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</si>
  <si>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</si>
  <si>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</si>
  <si>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</si>
  <si>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</si>
  <si>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</si>
  <si>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</si>
  <si>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</si>
  <si>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</si>
  <si>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</si>
  <si>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</si>
  <si>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</si>
  <si>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</si>
  <si>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</si>
  <si>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</si>
  <si>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</si>
  <si>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</si>
  <si>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</si>
  <si>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</si>
  <si>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</si>
  <si>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</si>
  <si>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</si>
  <si>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</si>
  <si>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</si>
  <si>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</si>
  <si>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</si>
  <si>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</si>
  <si>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</si>
  <si>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</si>
  <si>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</si>
  <si>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</si>
  <si>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</si>
  <si>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</si>
  <si>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</si>
  <si>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</si>
  <si>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</si>
  <si>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</si>
  <si>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</si>
  <si>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</si>
  <si>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</si>
  <si>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</si>
  <si>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</si>
  <si>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</si>
  <si>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</si>
  <si>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</si>
  <si>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</si>
  <si>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</si>
  <si>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</si>
  <si>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</si>
  <si>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</si>
  <si>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</si>
  <si>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</si>
  <si>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</si>
  <si>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</si>
  <si>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</si>
  <si>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</si>
  <si>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</si>
  <si>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</si>
  <si>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</si>
  <si>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</si>
  <si>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</si>
  <si>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</si>
  <si>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</si>
  <si>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</si>
  <si>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</si>
  <si>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</si>
  <si>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</si>
  <si>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</si>
  <si>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</si>
  <si>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</si>
  <si>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</si>
  <si>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</si>
  <si>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</si>
  <si>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</si>
  <si>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</si>
  <si>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</si>
  <si>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</si>
  <si>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</si>
  <si>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</si>
  <si>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</si>
  <si>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</si>
  <si>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</si>
  <si>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</si>
  <si>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</si>
  <si>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</si>
  <si>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</si>
  <si>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</si>
  <si>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</si>
  <si>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</si>
  <si>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</si>
  <si>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</si>
  <si>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</si>
  <si>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</si>
  <si>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</si>
  <si>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</si>
  <si>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</si>
  <si>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</si>
  <si>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</si>
  <si>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</si>
  <si>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</si>
  <si>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</si>
  <si>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</si>
  <si>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</si>
  <si>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</si>
  <si>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</si>
  <si>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</si>
  <si>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</si>
  <si>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</si>
  <si>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</si>
  <si>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</si>
  <si>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</si>
  <si>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</si>
  <si>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</si>
  <si>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</si>
  <si>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</si>
  <si>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</si>
  <si>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</si>
  <si>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</si>
  <si>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</si>
  <si>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</si>
  <si>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</si>
  <si>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</si>
  <si>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</si>
  <si>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</si>
  <si>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</si>
  <si>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</si>
  <si>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</si>
  <si>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</si>
  <si>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</si>
  <si>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</si>
  <si>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</si>
  <si>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</si>
  <si>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</si>
  <si>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</si>
  <si>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</si>
  <si>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</si>
  <si>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</si>
  <si>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</si>
  <si>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</si>
  <si>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</si>
  <si>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</si>
  <si>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</si>
  <si>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</si>
  <si>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</si>
  <si>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</si>
  <si>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</si>
  <si>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</si>
  <si>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</si>
  <si>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</si>
  <si>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</si>
  <si>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</si>
  <si>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</si>
  <si>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</si>
  <si>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</si>
  <si>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</si>
  <si>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</si>
  <si>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</si>
  <si>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</si>
  <si>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</si>
  <si>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</si>
  <si>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</si>
  <si>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</si>
  <si>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</si>
  <si>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</si>
  <si>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</si>
  <si>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</si>
  <si>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</si>
  <si>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</si>
  <si>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</si>
  <si>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</si>
  <si>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</si>
  <si>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</si>
  <si>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</si>
  <si>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</si>
  <si>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</si>
  <si>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</si>
  <si>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</si>
  <si>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</si>
  <si>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</si>
  <si>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</si>
  <si>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</si>
  <si>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</si>
  <si>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</si>
  <si>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</si>
  <si>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</si>
  <si>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</si>
  <si>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</si>
  <si>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</si>
  <si>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</si>
  <si>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</si>
  <si>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</si>
  <si>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</si>
  <si>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</si>
  <si>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</si>
  <si>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</si>
  <si>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</si>
  <si>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</si>
  <si>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</si>
  <si>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</si>
  <si>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</si>
  <si>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</si>
  <si>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</si>
  <si>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</si>
  <si>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</si>
  <si>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</si>
  <si>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</si>
  <si>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</si>
  <si>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</si>
  <si>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</si>
  <si>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</si>
  <si>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</si>
  <si>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</si>
  <si>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</si>
  <si>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</si>
  <si>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</si>
  <si>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</si>
  <si>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</si>
  <si>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</si>
  <si>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</si>
  <si>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</si>
  <si>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</si>
  <si>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</si>
  <si>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</si>
  <si>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</si>
  <si>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</si>
  <si>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</si>
  <si>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</si>
  <si>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</si>
  <si>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</si>
  <si>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</si>
  <si>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</si>
  <si>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</si>
  <si>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</si>
  <si>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</si>
  <si>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</si>
  <si>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</si>
  <si>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</si>
  <si>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</si>
  <si>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</si>
  <si>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</si>
  <si>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</si>
  <si>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</si>
  <si>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</si>
  <si>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</si>
  <si>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</si>
  <si>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</si>
  <si>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</si>
  <si>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</si>
  <si>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</si>
  <si>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</si>
  <si>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</si>
  <si>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</si>
  <si>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</si>
  <si>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</si>
  <si>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</si>
  <si>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</si>
  <si>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</si>
  <si>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</si>
  <si>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</si>
  <si>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</si>
  <si>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</si>
  <si>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</si>
  <si>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</si>
  <si>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</si>
  <si>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</si>
  <si>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</si>
  <si>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</si>
  <si>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</si>
  <si>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</si>
  <si>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</si>
  <si>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</si>
  <si>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</si>
  <si>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</si>
  <si>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</si>
  <si>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</si>
  <si>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</si>
  <si>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</si>
  <si>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</si>
  <si>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</si>
  <si>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</si>
  <si>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</si>
  <si>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</si>
  <si>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</si>
  <si>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</si>
  <si>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</si>
  <si>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</si>
  <si>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</si>
  <si>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</si>
  <si>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</si>
  <si>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</si>
  <si>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</si>
  <si>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</si>
  <si>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</si>
  <si>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</si>
  <si>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</si>
  <si>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</si>
  <si>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</si>
  <si>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</si>
  <si>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</si>
  <si>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</si>
  <si>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</si>
  <si>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</si>
  <si>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</si>
  <si>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</si>
  <si>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</si>
  <si>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</si>
  <si>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</si>
  <si>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</si>
  <si>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</si>
  <si>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</si>
  <si>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</si>
  <si>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</si>
  <si>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</si>
  <si>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</si>
  <si>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</si>
  <si>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</si>
  <si>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</si>
  <si>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</si>
  <si>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</si>
  <si>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</si>
  <si>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</si>
  <si>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</si>
  <si>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</si>
  <si>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</si>
  <si>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</si>
  <si>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</si>
  <si>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</si>
  <si>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</si>
  <si>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</si>
  <si>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</si>
  <si>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</si>
  <si>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</si>
  <si>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</si>
  <si>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</si>
  <si>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</si>
  <si>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</si>
  <si>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</si>
  <si>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</si>
  <si>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</si>
  <si>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</si>
  <si>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</si>
  <si>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</si>
  <si>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</si>
  <si>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</si>
  <si>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</si>
  <si>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</si>
  <si>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</si>
  <si>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</si>
  <si>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</si>
  <si>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</si>
  <si>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</si>
  <si>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</si>
  <si>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</si>
  <si>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</si>
  <si>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</si>
  <si>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</si>
  <si>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</si>
  <si>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</si>
  <si>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</si>
  <si>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</si>
  <si>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</si>
  <si>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</si>
  <si>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</si>
  <si>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</si>
  <si>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</si>
  <si>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</si>
  <si>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</si>
  <si>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</si>
  <si>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</si>
  <si>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</si>
  <si>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</si>
  <si>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</si>
  <si>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</si>
  <si>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</si>
  <si>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</si>
  <si>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</si>
  <si>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</si>
  <si>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</si>
  <si>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</si>
  <si>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</si>
  <si>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</si>
  <si>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</si>
  <si>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</si>
  <si>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</si>
  <si>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</si>
  <si>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</si>
  <si>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</si>
  <si>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</si>
  <si>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</si>
  <si>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</si>
  <si>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</si>
  <si>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</si>
  <si>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</si>
  <si>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</si>
  <si>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</si>
  <si>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</si>
  <si>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</si>
  <si>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</si>
  <si>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</si>
  <si>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</si>
  <si>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</si>
  <si>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</si>
  <si>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</si>
  <si>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</si>
  <si>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</si>
  <si>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</si>
  <si>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</si>
  <si>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</si>
  <si>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</si>
  <si>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</si>
  <si>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</si>
  <si>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</si>
  <si>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</si>
  <si>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</si>
  <si>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</si>
  <si>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</si>
  <si>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</si>
  <si>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</si>
  <si>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</si>
  <si>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</si>
  <si>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</si>
  <si>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</si>
  <si>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</si>
  <si>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</si>
  <si>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</si>
  <si>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</si>
  <si>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</si>
  <si>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</si>
  <si>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</si>
  <si>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</si>
  <si>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</si>
  <si>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</si>
  <si>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</si>
  <si>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</si>
  <si>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</si>
  <si>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</si>
  <si>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</si>
  <si>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</si>
  <si>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</si>
  <si>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</si>
  <si>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</si>
  <si>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</si>
  <si>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</si>
  <si>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</si>
  <si>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</si>
  <si>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</si>
  <si>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</si>
  <si>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</si>
  <si>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</si>
  <si>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</si>
  <si>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</si>
  <si>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</si>
  <si>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</si>
  <si>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</si>
  <si>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</si>
  <si>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</si>
  <si>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</si>
  <si>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</si>
  <si>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</si>
  <si>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</si>
  <si>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</si>
  <si>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</si>
  <si>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</si>
  <si>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</si>
  <si>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</si>
  <si>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</si>
  <si>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</si>
  <si>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</si>
  <si>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</si>
  <si>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</si>
  <si>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</si>
  <si>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</si>
  <si>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</si>
  <si>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</si>
  <si>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</si>
  <si>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</si>
  <si>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</si>
  <si>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</si>
  <si>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</si>
  <si>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</si>
  <si>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</si>
  <si>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</si>
  <si>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</si>
  <si>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</si>
  <si>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</si>
  <si>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</si>
  <si>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</si>
  <si>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</si>
  <si>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</si>
  <si>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</si>
  <si>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</si>
  <si>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</si>
  <si>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</si>
  <si>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</si>
  <si>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</si>
  <si>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</si>
  <si>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</si>
  <si>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</si>
  <si>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</si>
  <si>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</si>
  <si>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</si>
  <si>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</si>
  <si>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</si>
  <si>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</si>
  <si>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</si>
  <si>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</si>
  <si>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</si>
  <si>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</si>
  <si>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</si>
  <si>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</si>
  <si>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</si>
  <si>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</si>
  <si>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</si>
  <si>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</si>
  <si>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</si>
  <si>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</si>
  <si>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</si>
  <si>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</si>
  <si>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</si>
  <si>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</si>
  <si>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</si>
  <si>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</si>
  <si>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</si>
  <si>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</si>
  <si>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</si>
  <si>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</si>
  <si>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</si>
  <si>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</si>
  <si>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</si>
  <si>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</si>
  <si>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</si>
  <si>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</si>
  <si>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</si>
  <si>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</si>
  <si>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</si>
  <si>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</si>
  <si>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</si>
  <si>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</si>
  <si>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</si>
  <si>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</si>
  <si>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</si>
  <si>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</si>
  <si>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</si>
  <si>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</si>
  <si>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</si>
  <si>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</si>
  <si>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</si>
  <si>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</si>
  <si>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</si>
  <si>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</si>
  <si>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</si>
  <si>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</si>
  <si>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</si>
  <si>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</si>
  <si>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</si>
  <si>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</si>
  <si>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</si>
  <si>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</si>
  <si>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</si>
  <si>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</si>
  <si>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</si>
  <si>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</si>
  <si>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</si>
  <si>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</si>
  <si>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</si>
  <si>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</si>
  <si>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</si>
  <si>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</si>
  <si>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</si>
  <si>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</si>
  <si>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</si>
  <si>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</si>
  <si>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</si>
  <si>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</si>
  <si>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</si>
  <si>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</si>
  <si>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</si>
  <si>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</si>
  <si>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</si>
  <si>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</si>
  <si>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</si>
  <si>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</si>
  <si>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</si>
  <si>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</si>
  <si>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</si>
  <si>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</si>
  <si>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</si>
  <si>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</si>
  <si>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</si>
  <si>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</si>
  <si>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</si>
  <si>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</si>
  <si>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</si>
  <si>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</si>
  <si>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</si>
  <si>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</si>
  <si>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</si>
  <si>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</si>
  <si>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</si>
  <si>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</si>
  <si>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</si>
  <si>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</si>
  <si>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</si>
  <si>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</si>
  <si>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</si>
  <si>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</si>
  <si>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</si>
  <si>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</si>
  <si>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</si>
  <si>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</si>
  <si>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</si>
  <si>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</si>
  <si>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</si>
  <si>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</si>
  <si>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</si>
  <si>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</si>
  <si>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</si>
  <si>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</si>
  <si>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</si>
  <si>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</si>
  <si>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</si>
  <si>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</si>
  <si>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</si>
  <si>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</si>
  <si>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</si>
  <si>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</si>
  <si>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</si>
  <si>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</si>
  <si>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</si>
  <si>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</si>
  <si>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</si>
  <si>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</si>
  <si>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</si>
  <si>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</si>
  <si>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</si>
  <si>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</si>
  <si>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</si>
  <si>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</si>
  <si>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</si>
  <si>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</si>
  <si>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</si>
  <si>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</si>
  <si>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</si>
  <si>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</si>
  <si>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</si>
  <si>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</si>
  <si>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</si>
  <si>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</si>
  <si>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</si>
  <si>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</si>
  <si>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</si>
  <si>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</si>
  <si>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</si>
  <si>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</si>
  <si>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</si>
  <si>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</si>
  <si>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</si>
  <si>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</si>
  <si>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</si>
  <si>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</si>
  <si>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</si>
  <si>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</si>
  <si>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</si>
  <si>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</si>
  <si>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</si>
  <si>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</si>
  <si>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</si>
  <si>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</si>
  <si>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</si>
  <si>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</si>
  <si>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</si>
  <si>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</si>
  <si>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</si>
  <si>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</si>
  <si>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</si>
  <si>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</si>
  <si>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</si>
  <si>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</si>
  <si>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</si>
  <si>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</si>
  <si>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</si>
  <si>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</si>
  <si>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</si>
  <si>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</si>
  <si>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</si>
  <si>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</si>
  <si>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</si>
  <si>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</si>
  <si>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</si>
  <si>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</si>
  <si>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</si>
  <si>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</si>
  <si>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</si>
  <si>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</si>
  <si>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</si>
  <si>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</si>
  <si>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</si>
  <si>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</si>
  <si>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</si>
  <si>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</si>
  <si>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</si>
  <si>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</si>
  <si>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</si>
  <si>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</si>
  <si>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</si>
  <si>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</si>
  <si>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</si>
  <si>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</si>
  <si>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</si>
  <si>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</si>
  <si>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</si>
  <si>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</si>
  <si>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</si>
  <si>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</si>
  <si>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</si>
  <si>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</si>
  <si>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</si>
  <si>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</si>
  <si>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</si>
  <si>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</si>
  <si>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</si>
  <si>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</si>
  <si>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</si>
  <si>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</si>
  <si>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</si>
  <si>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</si>
  <si>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</si>
  <si>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</si>
  <si>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</si>
  <si>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</si>
  <si>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</si>
  <si>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</si>
  <si>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</si>
  <si>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</si>
  <si>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</si>
  <si>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</si>
  <si>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</si>
  <si>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</si>
  <si>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</si>
  <si>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</si>
  <si>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</si>
  <si>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</si>
  <si>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</si>
  <si>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</si>
  <si>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</si>
  <si>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</si>
  <si>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</si>
  <si>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</si>
  <si>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</si>
  <si>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</si>
  <si>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</si>
  <si>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</si>
  <si>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</si>
  <si>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</si>
  <si>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</si>
  <si>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</si>
  <si>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</si>
  <si>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</si>
  <si>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</si>
  <si>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</si>
  <si>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</si>
  <si>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</si>
  <si>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</si>
  <si>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</si>
  <si>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</si>
  <si>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</si>
  <si>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</si>
  <si>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</si>
  <si>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</si>
  <si>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</si>
  <si>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</si>
  <si>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</si>
  <si>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</si>
  <si>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</si>
  <si>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</si>
  <si>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</si>
  <si>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</si>
  <si>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</si>
  <si>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</si>
  <si>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</si>
  <si>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</si>
  <si>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</si>
  <si>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</si>
  <si>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</si>
  <si>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</si>
  <si>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</si>
  <si>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</si>
  <si>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</si>
  <si>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</si>
  <si>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</si>
  <si>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</si>
  <si>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</si>
  <si>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</si>
  <si>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</si>
  <si>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</si>
  <si>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</si>
  <si>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</si>
  <si>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</si>
  <si>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</si>
  <si>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</si>
  <si>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</si>
  <si>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</si>
  <si>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</si>
  <si>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</si>
  <si>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</si>
  <si>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</si>
  <si>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</si>
  <si>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</si>
  <si>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</si>
  <si>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</si>
  <si>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</si>
  <si>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</si>
  <si>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</si>
  <si>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</si>
  <si>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</si>
  <si>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</si>
  <si>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</si>
  <si>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</si>
  <si>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</si>
  <si>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</si>
  <si>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</si>
  <si>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</si>
  <si>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</si>
  <si>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</si>
  <si>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</si>
  <si>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</si>
  <si>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</si>
  <si>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</si>
  <si>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</si>
  <si>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</si>
  <si>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</si>
  <si>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</si>
  <si>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</si>
  <si>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</si>
  <si>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</si>
  <si>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</si>
  <si>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</si>
  <si>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</si>
  <si>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</si>
  <si>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</si>
  <si>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</si>
  <si>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</si>
  <si>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</si>
  <si>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</si>
  <si>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</si>
  <si>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</si>
  <si>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</si>
  <si>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</si>
  <si>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</si>
  <si>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</si>
  <si>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</si>
  <si>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</si>
  <si>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</si>
  <si>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</si>
  <si>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</si>
  <si>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</si>
  <si>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</si>
  <si>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</si>
  <si>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</si>
  <si>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</si>
  <si>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</si>
  <si>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</si>
  <si>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</si>
  <si>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</si>
  <si>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</si>
  <si>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</si>
  <si>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</si>
  <si>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</si>
  <si>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</si>
  <si>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</si>
  <si>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</si>
  <si>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</si>
  <si>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</si>
  <si>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</si>
  <si>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</si>
  <si>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</si>
  <si>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</si>
  <si>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</si>
  <si>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</si>
  <si>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</si>
  <si>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</si>
  <si>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</si>
  <si>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</si>
  <si>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</si>
  <si>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</si>
  <si>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</si>
  <si>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</si>
  <si>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</si>
  <si>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</si>
  <si>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</si>
  <si>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</si>
  <si>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</si>
  <si>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</si>
  <si>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</si>
  <si>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</si>
  <si>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</si>
  <si>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</si>
  <si>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</si>
  <si>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</si>
  <si>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</si>
  <si>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</si>
  <si>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</si>
  <si>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</si>
  <si>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</si>
  <si>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</si>
  <si>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</si>
  <si>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</si>
  <si>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</si>
  <si>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</si>
  <si>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</si>
  <si>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</si>
  <si>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</si>
  <si>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</si>
  <si>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</si>
  <si>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</si>
  <si>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</si>
  <si>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</si>
  <si>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</si>
  <si>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</si>
  <si>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</si>
  <si>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</si>
  <si>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</si>
  <si>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</si>
  <si>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</si>
  <si>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</si>
  <si>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</si>
  <si>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</si>
  <si>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</si>
  <si>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</si>
  <si>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</si>
  <si>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</si>
  <si>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</si>
  <si>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</si>
  <si>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</si>
  <si>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</si>
  <si>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</si>
  <si>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</si>
  <si>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</si>
  <si>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</si>
  <si>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</si>
  <si>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</si>
  <si>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</si>
  <si>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</si>
  <si>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</si>
  <si>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</si>
  <si>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</si>
  <si>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</si>
  <si>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</si>
  <si>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</si>
  <si>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</si>
  <si>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</si>
  <si>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</si>
  <si>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</si>
  <si>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</si>
  <si>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</si>
  <si>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</si>
  <si>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</si>
  <si>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</si>
  <si>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</si>
  <si>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</si>
  <si>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</si>
  <si>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</si>
  <si>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</si>
  <si>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</si>
  <si>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</si>
  <si>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</si>
  <si>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</si>
  <si>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</si>
  <si>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</si>
  <si>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</si>
  <si>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</si>
  <si>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</si>
  <si>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</si>
  <si>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</si>
  <si>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</si>
  <si>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</si>
  <si>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</si>
  <si>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</si>
  <si>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</si>
  <si>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</si>
  <si>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</si>
  <si>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</si>
  <si>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</si>
  <si>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</si>
  <si>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</si>
  <si>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</si>
  <si>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</si>
  <si>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</si>
  <si>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</si>
  <si>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</si>
  <si>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</si>
  <si>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</si>
  <si>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</si>
  <si>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</si>
  <si>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</si>
  <si>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</si>
  <si>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</si>
  <si>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</si>
  <si>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</si>
  <si>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</si>
  <si>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</si>
  <si>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</si>
  <si>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</si>
  <si>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</si>
  <si>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</si>
  <si>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</si>
  <si>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</si>
  <si>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</si>
  <si>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</si>
  <si>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</si>
  <si>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</si>
  <si>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</si>
  <si>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</si>
  <si>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</si>
  <si>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</si>
  <si>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</si>
  <si>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</si>
  <si>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</si>
  <si>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</si>
  <si>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</si>
  <si>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</si>
  <si>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</si>
  <si>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</si>
  <si>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</si>
  <si>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</si>
  <si>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</si>
  <si>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</si>
  <si>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</si>
  <si>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</si>
  <si>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</si>
  <si>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</si>
  <si>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</si>
  <si>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</si>
  <si>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</si>
  <si>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</si>
  <si>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</si>
  <si>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</si>
  <si>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</si>
  <si>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</si>
  <si>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</si>
  <si>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</si>
  <si>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</si>
  <si>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</si>
  <si>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</si>
  <si>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</si>
  <si>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</si>
  <si>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</si>
  <si>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</si>
  <si>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</si>
  <si>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</si>
  <si>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</si>
  <si>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</si>
  <si>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</si>
  <si>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</si>
  <si>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</si>
  <si>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</si>
  <si>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</si>
  <si>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</si>
  <si>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</si>
  <si>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</si>
  <si>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</si>
  <si>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</si>
  <si>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</si>
  <si>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</si>
  <si>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</si>
  <si>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</si>
  <si>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</si>
  <si>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</si>
  <si>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</si>
  <si>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</si>
  <si>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</si>
  <si>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</si>
  <si>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</si>
  <si>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</si>
  <si>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</si>
  <si>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</si>
  <si>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</si>
  <si>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</si>
  <si>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</si>
  <si>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</si>
  <si>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</si>
  <si>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</si>
  <si>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</si>
  <si>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</si>
  <si>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</si>
  <si>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</si>
  <si>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</si>
  <si>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</si>
  <si>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</si>
  <si>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</si>
  <si>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</si>
  <si>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</si>
  <si>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</si>
  <si>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</si>
  <si>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</si>
  <si>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</si>
  <si>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</si>
  <si>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</si>
  <si>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</si>
  <si>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</si>
  <si>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</si>
  <si>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</si>
  <si>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</si>
  <si>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</si>
  <si>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</si>
  <si>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</si>
  <si>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</si>
  <si>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</si>
  <si>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</si>
  <si>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</si>
  <si>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</si>
  <si>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</si>
  <si>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</si>
  <si>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</si>
  <si>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</si>
  <si>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</si>
  <si>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</si>
  <si>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</si>
  <si>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</si>
  <si>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</si>
  <si>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</si>
  <si>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</si>
  <si>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</si>
  <si>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</si>
  <si>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</si>
  <si>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</si>
  <si>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</si>
  <si>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</si>
  <si>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</si>
  <si>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</si>
  <si>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</si>
  <si>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</si>
  <si>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</si>
  <si>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</si>
  <si>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</si>
  <si>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</si>
  <si>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</si>
  <si>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</si>
  <si>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</si>
  <si>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</si>
  <si>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</si>
  <si>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</si>
  <si>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</si>
  <si>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</si>
  <si>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</si>
  <si>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</si>
  <si>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</si>
  <si>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</si>
  <si>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</si>
  <si>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</si>
  <si>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</si>
  <si>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</si>
  <si>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</si>
  <si>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</si>
  <si>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</si>
  <si>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</si>
  <si>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</si>
  <si>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</si>
  <si>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</si>
  <si>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</si>
  <si>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</si>
  <si>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</si>
  <si>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</si>
  <si>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</si>
  <si>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</si>
  <si>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</si>
  <si>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</si>
  <si>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</si>
  <si>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</si>
  <si>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</si>
  <si>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</si>
  <si>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</si>
  <si>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</si>
  <si>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</si>
  <si>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</si>
  <si>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</si>
  <si>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</si>
  <si>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</si>
  <si>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</si>
  <si>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</si>
  <si>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</si>
  <si>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</si>
  <si>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</si>
  <si>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</si>
  <si>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</si>
  <si>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</si>
  <si>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</si>
  <si>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</si>
  <si>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</si>
  <si>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</si>
  <si>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</si>
  <si>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</si>
  <si>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</si>
  <si>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</si>
  <si>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</si>
  <si>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</si>
  <si>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</si>
  <si>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</si>
  <si>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</si>
  <si>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</si>
  <si>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</si>
  <si>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</si>
  <si>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</si>
  <si>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</si>
  <si>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</si>
  <si>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</si>
  <si>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</si>
  <si>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</si>
  <si>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</si>
  <si>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</si>
  <si>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</si>
  <si>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</si>
  <si>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</si>
  <si>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</si>
  <si>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</si>
  <si>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</si>
  <si>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</si>
  <si>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</si>
  <si>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</si>
  <si>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</si>
  <si>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</si>
  <si>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</si>
  <si>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</si>
  <si>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</si>
  <si>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</si>
  <si>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</si>
  <si>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</si>
  <si>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</si>
  <si>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</si>
  <si>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</si>
  <si>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</si>
  <si>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</si>
  <si>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</si>
  <si>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</si>
  <si>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</si>
  <si>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</si>
  <si>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</si>
  <si>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</si>
  <si>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</si>
  <si>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</si>
  <si>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</si>
  <si>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</si>
  <si>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</si>
  <si>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</si>
  <si>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</si>
  <si>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</si>
  <si>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</si>
  <si>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</si>
  <si>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</si>
  <si>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</si>
  <si>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</si>
  <si>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</si>
  <si>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</si>
  <si>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</si>
  <si>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</si>
  <si>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</si>
  <si>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</si>
  <si>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</si>
  <si>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</si>
  <si>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</si>
  <si>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</si>
  <si>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</si>
  <si>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</si>
  <si>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</si>
  <si>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</si>
  <si>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</si>
  <si>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</si>
  <si>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</si>
  <si>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</si>
  <si>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</si>
  <si>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</si>
  <si>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</si>
  <si>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</si>
  <si>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</si>
  <si>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</si>
  <si>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</si>
  <si>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</si>
  <si>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</si>
  <si>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</si>
  <si>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</si>
  <si>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</si>
  <si>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</si>
  <si>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</si>
  <si>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</si>
  <si>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</si>
  <si>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</si>
  <si>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</si>
  <si>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</si>
  <si>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</si>
  <si>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</si>
  <si>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</si>
  <si>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</si>
  <si>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</si>
  <si>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</si>
  <si>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</si>
  <si>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</si>
  <si>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</si>
  <si>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</si>
  <si>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</si>
  <si>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</si>
  <si>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</si>
  <si>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</si>
  <si>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</si>
  <si>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</si>
  <si>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</si>
  <si>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</si>
  <si>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</si>
  <si>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</si>
  <si>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</si>
  <si>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</si>
  <si>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</si>
  <si>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</si>
  <si>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</si>
  <si>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</si>
  <si>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</si>
  <si>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</si>
  <si>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</si>
  <si>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</si>
  <si>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</si>
  <si>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</si>
  <si>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</si>
  <si>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</si>
  <si>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</si>
  <si>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</si>
  <si>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</si>
  <si>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</si>
  <si>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</si>
  <si>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</si>
  <si>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</si>
  <si>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</si>
  <si>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</si>
  <si>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</si>
  <si>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</si>
  <si>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</si>
  <si>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</si>
  <si>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</si>
  <si>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</si>
  <si>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</si>
  <si>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</si>
  <si>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</si>
  <si>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</si>
  <si>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</si>
  <si>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</si>
  <si>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</si>
  <si>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</si>
  <si>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</si>
  <si>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</si>
  <si>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</si>
  <si>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</si>
  <si>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</si>
  <si>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</si>
  <si>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</si>
  <si>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</si>
  <si>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</si>
  <si>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</si>
  <si>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</si>
  <si>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</si>
  <si>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</si>
  <si>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</si>
  <si>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</si>
  <si>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</si>
  <si>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</si>
  <si>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</si>
  <si>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</si>
  <si>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</si>
  <si>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</si>
  <si>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</si>
  <si>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</si>
  <si>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</si>
  <si>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</si>
  <si>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</si>
  <si>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</si>
  <si>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</si>
  <si>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</si>
  <si>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</si>
  <si>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</si>
  <si>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</si>
  <si>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</si>
  <si>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</si>
  <si>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</si>
  <si>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</si>
  <si>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</si>
  <si>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</si>
  <si>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</si>
  <si>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</si>
  <si>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</si>
  <si>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</si>
  <si>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</si>
  <si>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</si>
  <si>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</si>
  <si>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</si>
  <si>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</si>
  <si>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</si>
  <si>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</si>
  <si>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</si>
  <si>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</si>
  <si>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</si>
  <si>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</si>
  <si>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</si>
  <si>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</si>
  <si>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</si>
  <si>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</si>
  <si>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</si>
  <si>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</si>
  <si>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</si>
  <si>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</si>
  <si>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</si>
  <si>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</si>
  <si>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</si>
  <si>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</si>
  <si>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</si>
  <si>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</si>
  <si>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</si>
  <si>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</si>
  <si>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</si>
  <si>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</si>
  <si>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</si>
  <si>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</si>
  <si>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</si>
  <si>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</si>
  <si>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</si>
  <si>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</si>
  <si>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</si>
  <si>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</si>
  <si>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</si>
  <si>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</si>
  <si>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</si>
  <si>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</si>
  <si>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</si>
  <si>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</si>
  <si>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</si>
  <si>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</si>
  <si>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</si>
  <si>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</si>
  <si>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</si>
  <si>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</si>
  <si>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</si>
  <si>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</si>
  <si>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</si>
  <si>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</si>
  <si>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</si>
  <si>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</si>
  <si>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</si>
  <si>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</si>
  <si>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</si>
  <si>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</si>
  <si>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</si>
  <si>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</si>
  <si>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</si>
  <si>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</si>
  <si>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</si>
  <si>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</si>
  <si>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</si>
  <si>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</si>
  <si>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</si>
  <si>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</si>
  <si>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</si>
  <si>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</si>
  <si>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</si>
  <si>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</si>
  <si>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</si>
  <si>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</si>
  <si>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</si>
  <si>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</si>
  <si>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</si>
  <si>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</si>
  <si>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</si>
  <si>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</si>
  <si>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</si>
  <si>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</si>
  <si>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</si>
  <si>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</si>
  <si>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</si>
  <si>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</si>
  <si>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</si>
  <si>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</si>
  <si>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</si>
  <si>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</si>
  <si>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</si>
  <si>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</si>
  <si>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</si>
  <si>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</si>
  <si>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</si>
  <si>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</si>
  <si>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</si>
  <si>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</si>
  <si>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</si>
  <si>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</si>
  <si>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</si>
  <si>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</si>
  <si>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</si>
  <si>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</si>
  <si>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</si>
  <si>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</si>
  <si>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</si>
  <si>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</si>
  <si>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</si>
  <si>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</si>
  <si>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</si>
  <si>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</si>
  <si>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</si>
  <si>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</si>
  <si>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</si>
  <si>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</si>
  <si>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</si>
  <si>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</si>
  <si>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</si>
  <si>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</si>
  <si>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</si>
  <si>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</si>
  <si>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</si>
  <si>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</si>
  <si>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</si>
  <si>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</si>
  <si>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</si>
  <si>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</si>
  <si>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</si>
  <si>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</si>
  <si>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</si>
  <si>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</si>
  <si>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</si>
  <si>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</si>
  <si>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</si>
  <si>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</si>
  <si>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</si>
  <si>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</si>
  <si>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</si>
  <si>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</si>
  <si>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</si>
  <si>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</si>
  <si>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</si>
  <si>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</si>
  <si>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</si>
  <si>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</si>
  <si>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</si>
  <si>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</si>
  <si>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</si>
  <si>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</si>
  <si>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</si>
  <si>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</si>
  <si>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</si>
  <si>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</si>
  <si>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</si>
  <si>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</si>
  <si>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</si>
  <si>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</si>
  <si>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</si>
  <si>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</si>
  <si>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</si>
  <si>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</si>
  <si>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</si>
  <si>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</si>
  <si>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</si>
  <si>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</si>
  <si>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</si>
  <si>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</si>
  <si>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</si>
  <si>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</si>
  <si>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</si>
  <si>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</si>
  <si>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</si>
  <si>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</si>
  <si>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</si>
  <si>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</si>
  <si>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</si>
  <si>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</si>
  <si>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</si>
  <si>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</si>
  <si>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</si>
  <si>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</si>
  <si>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</si>
  <si>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</si>
  <si>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</si>
  <si>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</si>
  <si>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</si>
  <si>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</si>
  <si>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</si>
  <si>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</si>
  <si>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</si>
  <si>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</si>
  <si>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</si>
  <si>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</si>
  <si>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</si>
  <si>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</si>
  <si>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</si>
  <si>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</si>
  <si>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</si>
  <si>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</si>
  <si>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</si>
  <si>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</si>
  <si>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</si>
  <si>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</si>
  <si>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</si>
  <si>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</si>
  <si>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</si>
  <si>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</si>
  <si>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</si>
  <si>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</si>
  <si>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</si>
  <si>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</si>
  <si>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</si>
  <si>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</si>
  <si>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</si>
  <si>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</si>
  <si>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</si>
  <si>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</si>
  <si>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</si>
  <si>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</si>
  <si>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</si>
  <si>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</si>
  <si>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</si>
  <si>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</si>
  <si>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</si>
  <si>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</si>
  <si>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</si>
  <si>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</si>
  <si>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</si>
  <si>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</si>
  <si>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Row Labels</t>
  </si>
  <si>
    <t>Grand Total</t>
  </si>
  <si>
    <t>Column Labels</t>
  </si>
  <si>
    <t>Count of state</t>
  </si>
  <si>
    <t>(All)</t>
  </si>
  <si>
    <t>Category</t>
  </si>
  <si>
    <t>Sub-Category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</si>
  <si>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</si>
  <si>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</si>
  <si>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</si>
  <si>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</si>
  <si>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</si>
  <si>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</si>
  <si>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</si>
  <si>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</si>
  <si>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</si>
  <si>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</si>
  <si>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</si>
  <si>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</si>
  <si>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</si>
  <si>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</si>
  <si>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</si>
  <si>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</si>
  <si>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</si>
  <si>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</si>
  <si>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</si>
  <si>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</si>
  <si>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</si>
  <si>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</si>
  <si>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</si>
  <si>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</si>
  <si>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</si>
  <si>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</si>
  <si>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</si>
  <si>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</si>
  <si>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</si>
  <si>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</si>
  <si>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</si>
  <si>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</si>
  <si>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</si>
  <si>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</si>
  <si>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</si>
  <si>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</si>
  <si>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</si>
  <si>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</si>
  <si>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</si>
  <si>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</si>
  <si>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</si>
  <si>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</si>
  <si>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</si>
  <si>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</si>
  <si>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</si>
  <si>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</si>
  <si>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</si>
  <si>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</si>
  <si>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</si>
  <si>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Count of outcome</t>
  </si>
  <si>
    <t>Country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</si>
  <si>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</si>
  <si>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</si>
  <si>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</si>
  <si>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</si>
  <si>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</si>
  <si>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</si>
  <si>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</si>
  <si>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</si>
  <si>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</si>
  <si>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</si>
  <si>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</si>
  <si>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</si>
  <si>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</si>
  <si>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</si>
  <si>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All</t>
  </si>
  <si>
    <t>Parent Category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</si>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</sst>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44" fontId="1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1" fontId="0" fillId="0" borderId="0" xfId="0" applyNumberFormat="1" applyFont="1"/>
    <xf numFmtId="9" fontId="1" fillId="0" borderId="0" xfId="0" applyNumberFormat="1" applyFont="1" applyAlignment="1">
      <alignment horizontal="center"/>
    </xf>
    <xf numFmtId="9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1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2" xfId="0" applyNumberFormat="1" applyBorder="1"/>
    <xf numFmtId="0" fontId="0" fillId="0" borderId="0" xfId="0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 hidden="1"/>
  </cellStyles>
  <dxfs count="8">
    <dxf>
      <font>
        <color theme="1"/>
      </font>
      <fill>
        <patternFill>
          <bgColor theme="9"/>
        </patternFill>
      </fill>
    </dxf>
    <dxf>
      <font>
        <b/>
        <i val="0"/>
      </font>
      <fill>
        <patternFill>
          <bgColor rgb="FFCC0000"/>
        </patternFill>
      </fill>
    </dxf>
    <dxf>
      <fill>
        <patternFill>
          <bgColor rgb="FFFF33CC"/>
        </patternFill>
      </fill>
    </dxf>
    <dxf>
      <fill>
        <patternFill>
          <bgColor theme="0" tint="-0.499984740745262"/>
        </patternFill>
      </fill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33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[Kickstarter_Cmapaign.xlsx]Pivot_TableParentCat!PivotTable2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</a:t>
            </a:r>
            <a:r>
              <a:rPr lang="en-US" baseline="0"/>
              <a:t>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Pivot_TableParentCat!$B$3:$B$4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Pivot_TableParentCat!$A$5:$A$14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Pivot_TableParentCat!$B$5:$B$14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195-9B8D-A0FF82DDE7F2}"/>
            </c:ext>
          </c:extLst>
        </c:ser>
        <c:ser>
          <c:idx val="1"/>
          <c:order val="1"/>
          <c:tx>
            <c:strRef>
              <c:f>Pivot_TableParentCat!$C$3:$C$4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Pivot_TableParentCat!$A$5:$A$14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Pivot_TableParentCat!$C$5:$C$14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1-4086-B7AB-7F4CC188188C}"/>
            </c:ext>
          </c:extLst>
        </c:ser>
        <c:ser>
          <c:idx val="2"/>
          <c:order val="2"/>
          <c:tx>
            <c:strRef>
              <c:f>Pivot_TableParentCat!$D$3:$D$4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Pivot_TableParentCat!$A$5:$A$14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Pivot_TableParentCat!$D$5:$D$14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1-4086-B7AB-7F4CC188188C}"/>
            </c:ext>
          </c:extLst>
        </c:ser>
        <c:ser>
          <c:idx val="3"/>
          <c:order val="3"/>
          <c:tx>
            <c:strRef>
              <c:f>Pivot_TableParentCat!$E$3:$E$4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Pivot_TableParentCat!$A$5:$A$14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Pivot_TableParentCat!$E$5:$E$14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1-4086-B7AB-7F4CC18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156975"/>
        <c:axId val="1488146991"/>
      </c:barChart>
      <c:catAx>
        <c:axId val="148815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46991"/>
        <c:crosses val="autoZero"/>
        <c:auto val="1"/>
        <c:lblAlgn val="ctr"/>
        <c:lblOffset val="100"/>
        <c:noMultiLvlLbl val="0"/>
      </c:catAx>
      <c:valAx>
        <c:axId val="14881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[Kickstarter_Cmapaign.xlsx]Pivot_SubCat!PivotTable3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Kickstarter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780535874207952E-2"/>
          <c:y val="0.22800440558834173"/>
          <c:w val="0.85355949359603223"/>
          <c:h val="0.42827526028791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C90-A8C0-B65A13B92DD3}"/>
            </c:ext>
          </c:extLst>
        </c:ser>
        <c:ser>
          <c:idx val="1"/>
          <c:order val="1"/>
          <c:tx>
            <c:strRef>
              <c:f>Pivot_SubCat!$C$4:$C$5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3-4C90-A8C0-B65A13B92DD3}"/>
            </c:ext>
          </c:extLst>
        </c:ser>
        <c:ser>
          <c:idx val="2"/>
          <c:order val="2"/>
          <c:tx>
            <c:strRef>
              <c:f>Pivot_SubCat!$D$4:$D$5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3-4C90-A8C0-B65A13B92DD3}"/>
            </c:ext>
          </c:extLst>
        </c:ser>
        <c:ser>
          <c:idx val="3"/>
          <c:order val="3"/>
          <c:tx>
            <c:strRef>
              <c:f>Pivot_SubCat!$E$4:$E$5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6-49E0-8665-64970394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505695"/>
        <c:axId val="1504518591"/>
      </c:barChart>
      <c:catAx>
        <c:axId val="15045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18591"/>
        <c:crosses val="autoZero"/>
        <c:auto val="1"/>
        <c:lblAlgn val="ctr"/>
        <c:lblOffset val="100"/>
        <c:noMultiLvlLbl val="0"/>
      </c:catAx>
      <c:valAx>
        <c:axId val="15045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[Kickstarter_Cmapaign.xlsx]Pivot_Months_Outcome!PivotTable4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</a:t>
            </a:r>
            <a:r>
              <a:rPr lang="en-US" sz="1600" b="1" baseline="0"/>
              <a:t> for Kickstarters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Pivot_Months_Outcome!$B$5:$B$6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E0F-46CA-B545-FCEC8F27E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Pivot_Months_Outcome!$A$7:$A$19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Pivot_Months_Outcome!$B$7:$B$19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6CA-B545-FCEC8F27ED91}"/>
            </c:ext>
          </c:extLst>
        </c:ser>
        <c:ser>
          <c:idx val="1"/>
          <c:order val="1"/>
          <c:tx>
            <c:strRef>
              <c:f>Pivot_Months_Outcome!$C$5:$C$6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Pivot_Months_Outcome!$A$7:$A$19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Pivot_Months_Outcome!$C$7:$C$19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6CA-B545-FCEC8F27ED91}"/>
            </c:ext>
          </c:extLst>
        </c:ser>
        <c:ser>
          <c:idx val="2"/>
          <c:order val="2"/>
          <c:tx>
            <c:strRef>
              <c:f>Pivot_Months_Outcome!$D$5:$D$6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Pivot_Months_Outcome!$A$7:$A$19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Pivot_Months_Outcome!$D$7:$D$19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F-46CA-B545-FCEC8F27E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5287104"/>
        <c:axId val="1865288768"/>
      </c:lineChart>
      <c:catAx>
        <c:axId val="18652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88768"/>
        <c:crosses val="autoZero"/>
        <c:auto val="1"/>
        <c:lblAlgn val="ctr"/>
        <c:lblOffset val="100"/>
        <c:noMultiLvlLbl val="0"/>
      </c:catAx>
      <c:valAx>
        <c:axId val="1865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33337</xdr:rowOff>
    </xdr:from>
    <xdr:to>
      <xdr:col>16</xdr:col>
      <xdr:colOff>561975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E7EA-58B0-4EF4-9408-06C49001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4</xdr:row>
      <xdr:rowOff>185737</xdr:rowOff>
    </xdr:from>
    <xdr:to>
      <xdr:col>21</xdr:col>
      <xdr:colOff>352425</xdr:colOff>
      <xdr:row>28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E80DC-7ADB-4147-9A2E-A5D83DBC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4762</xdr:rowOff>
    </xdr:from>
    <xdr:to>
      <xdr:col>15</xdr:col>
      <xdr:colOff>66675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F283A-9F2D-4D6B-A5CE-789A545E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longoria" refreshedDate="44395.699184722223" createdVersion="7" refreshedVersion="7" minRefreshableVersion="3" recordCount="4115" xr:uid="{8BDDB6F8-6AB9-41BD-B81B-5CDC943CACEA}">
  <cacheSource type="worksheet">
    <worksheetSource ref="A1:T1048576" sheet="Main_Char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rian longoria" refreshedDate="44397.502514467589" backgroundQuery="1" createdVersion="7" refreshedVersion="7" minRefreshableVersion="3" recordCount="0" supportSubquery="1" supportAdvancedDrill="1" xr:uid="{04E9DF6B-E282-4933-9824-AD1A1355DA68}">
  <cacheSource type="external" connectionId="1"/>
  <cacheFields count="5">
    <cacheField name="[Range].[state].[state]" caption="state" numFmtId="0" hierarchy="5" level="1">
      <sharedItems count="3">
        <s v="canceled"/>
        <s v="failed"/>
        <s v="successful"/>
      </sharedItems>
    </cacheField>
    <cacheField name="[Measures].[Count of state]" caption="Count of state" numFmtId="0" hierarchy="30" level="32767"/>
    <cacheField name="[Range].[Category].[Category]" caption="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x v="0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x v="0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x v="0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x v="0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x v="0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x v="0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x v="0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x v="0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x v="0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x v="0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x v="0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x v="0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x v="0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x v="0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x v="0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x v="0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x v="0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x v="0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x v="0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x v="0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x v="0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x v="0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x v="0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x v="0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x v="0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x v="0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x v="0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x v="0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x v="0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x v="0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x v="0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x v="0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x v="0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x v="0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x v="0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x v="0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x v="0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x v="0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x v="0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x v="0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x v="0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x v="0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x v="0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x v="0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x v="0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x v="0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x v="0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x v="0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x v="0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x v="0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x v="0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x v="0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x v="0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x v="0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x v="0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x v="0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x v="0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x v="0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x v="1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x v="1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x v="1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x v="1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x v="1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x v="1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x v="1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x v="1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x v="1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x v="1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x v="1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x v="1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x v="1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x v="1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x v="1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x v="1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x v="1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x v="1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x v="1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x v="1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x v="1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x v="1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x v="1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x v="1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x v="1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x v="1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x v="1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x v="1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x v="1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x v="1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x v="1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x v="1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x v="1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x v="1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x v="1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x v="1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x v="1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x v="1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x v="1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x v="1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x v="1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x v="1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x v="1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x v="1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x v="1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x v="1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x v="1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x v="1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x v="1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x v="1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x v="1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x v="1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x v="1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x v="1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x v="1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x v="1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x v="2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x v="2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x v="2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x v="2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x v="2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x v="2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x v="2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x v="13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x v="2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x v="2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x v="2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x v="2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x v="2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x v="2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x v="2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x v="2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x v="2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x v="2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x v="2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x v="2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x v="2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x v="2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x v="2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x v="2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x v="2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x v="2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x v="2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x v="3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x v="3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x v="3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x v="3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x v="3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x v="3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x v="3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x v="3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x v="3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x v="3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x v="3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x v="3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x v="3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x v="3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x v="3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x v="3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x v="3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x v="3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x v="3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x v="3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x v="3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x v="3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x v="3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x v="3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x v="3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x v="3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x v="3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x v="3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x v="3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x v="3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x v="3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x v="3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x v="3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x v="3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x v="3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x v="3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x v="3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x v="3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x v="3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x v="3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x v="3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x v="3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x v="3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x v="3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x v="4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x v="4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x v="4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x v="4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x v="4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x v="4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x v="4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x v="4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x v="4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x v="4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x v="4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x v="4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x v="4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x v="4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x v="4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x v="4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x v="4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x v="4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x v="4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x v="4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x v="4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x v="4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x v="4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x v="4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x v="4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x v="4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x v="4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x v="4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x v="4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x v="4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x v="4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x v="4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x v="4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x v="4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x v="4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x v="4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x v="4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x v="4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x v="4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x v="4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x v="4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x v="4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x v="4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x v="4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x v="4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x v="4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x v="4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x v="4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x v="4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x v="4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x v="4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x v="4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x v="4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x v="4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x v="4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x v="4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x v="4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x v="4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x v="4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x v="4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x v="4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x v="4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x v="4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x v="4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x v="4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x v="4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x v="4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x v="4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x v="4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x v="4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x v="4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x v="4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x v="4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x v="4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x v="4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x v="4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x v="4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x v="4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x v="4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x v="4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x v="4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x v="4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x v="4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x v="4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x v="4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x v="4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x v="4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x v="4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x v="4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x v="4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x v="4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x v="4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x v="4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x v="4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x v="4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x v="4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x v="4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x v="4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x v="4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x v="4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x v="4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x v="4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x v="4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x v="4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x v="4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x v="4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x v="4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x v="4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x v="4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x v="4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x v="4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x v="4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x v="4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x v="4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x v="4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x v="4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x v="4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x v="4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x v="4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x v="4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x v="4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x v="4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x v="4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x v="4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x v="4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x v="4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x v="4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x v="4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x v="4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x v="4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x v="4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x v="4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x v="4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x v="4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x v="4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x v="4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x v="4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x v="4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x v="4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x v="4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x v="4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x v="4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x v="4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x v="4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x v="4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x v="4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x v="4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x v="4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x v="4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x v="4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x v="4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x v="4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x v="4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x v="4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x v="4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x v="4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x v="4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x v="4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x v="4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x v="4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x v="4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x v="4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x v="4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x v="4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x v="4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x v="4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x v="4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x v="4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x v="4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x v="4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x v="4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x v="4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x v="4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x v="4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x v="4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x v="4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x v="4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x v="4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x v="4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x v="5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x v="5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x v="5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x v="5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x v="5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x v="5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x v="5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x v="5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x v="5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x v="5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x v="5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x v="5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x v="5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x v="5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x v="5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x v="5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x v="5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x v="5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x v="5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x v="5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x v="5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x v="5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x v="5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x v="5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x v="5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x v="5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x v="5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x v="5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x v="5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x v="5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x v="5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x v="5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x v="5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x v="5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x v="5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x v="5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x v="5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x v="5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x v="5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x v="5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x v="5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x v="5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x v="5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x v="5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x v="5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x v="5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x v="5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x v="5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x v="5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x v="5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x v="5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x v="5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x v="5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x v="5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x v="5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x v="5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x v="5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x v="5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x v="5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x v="5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x v="5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x v="5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x v="5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x v="5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x v="5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x v="5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x v="5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x v="5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x v="5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x v="6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x v="6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x v="6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x v="6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x v="6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x v="6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x v="6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x v="6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x v="6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x v="6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x v="6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x v="6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x v="6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x v="6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x v="6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x v="6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x v="6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x v="6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x v="6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x v="7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x v="7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x v="7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x v="7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x v="7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x v="7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x v="7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x v="7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x v="7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x v="7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x v="7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x v="7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x v="7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x v="7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x v="7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x v="7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x v="7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x v="7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x v="7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x v="7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x v="7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x v="7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x v="7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x v="7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x v="7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x v="7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x v="7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x v="7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x v="7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x v="7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x v="7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x v="7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x v="7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x v="7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x v="7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x v="7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x v="7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x v="7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x v="7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x v="7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x v="7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x v="7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x v="7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x v="7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x v="7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x v="7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x v="7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x v="7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x v="7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x v="7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x v="7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x v="7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x v="7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x v="7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x v="7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x v="7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x v="7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x v="7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x v="7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x v="7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x v="7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x v="7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x v="7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x v="7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x v="7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x v="7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x v="7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x v="7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x v="8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x v="8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x v="8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x v="8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x v="8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x v="8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x v="8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x v="8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x v="8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x v="8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x v="8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x v="8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x v="8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x v="8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x v="8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x v="8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x v="8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x v="8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x v="8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x v="8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x v="8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x v="8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x v="8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x v="8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x v="8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x v="8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x v="8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x v="8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x v="8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x v="8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x v="8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x v="8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x v="8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x v="8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x v="8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x v="8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x v="8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x v="8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x v="8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x v="8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x v="8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x v="8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x v="8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x v="8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x v="8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x v="8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x v="8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x v="8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x v="8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x v="8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x v="8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x v="8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x v="8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x v="8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x v="8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x v="8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x v="8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x v="8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x v="8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x v="8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x v="8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x v="8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x v="8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x v="8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x v="8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x v="8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x v="8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x v="8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x v="8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x v="8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x v="8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x v="8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x v="8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x v="8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x v="8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x v="8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x v="8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x v="9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x v="9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x v="9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x v="9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x v="9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x v="9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x v="9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x v="9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x v="9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x v="9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x v="9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x v="9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x v="9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x v="9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x v="9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x v="9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x v="9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x v="9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x v="9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x v="9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x v="9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x v="9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x v="9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x v="9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x v="9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x v="9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x v="9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x v="9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x v="9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x v="9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x v="9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x v="9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x v="9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x v="9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x v="9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x v="9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x v="9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x v="9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x v="9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x v="9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x v="10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x v="10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x v="10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x v="10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x v="10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x v="10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x v="10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x v="10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x v="10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x v="10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x v="10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x v="10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x v="10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x v="10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x v="11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x v="11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x v="11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x v="11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x v="11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x v="11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x v="11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x v="11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x v="11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x v="11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x v="11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x v="11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x v="11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x v="11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x v="11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x v="11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x v="11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x v="11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x v="11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x v="11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x v="11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x v="11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x v="11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x v="11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x v="11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x v="11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x v="11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x v="11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x v="11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x v="11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x v="11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x v="11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x v="11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x v="11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x v="11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x v="11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x v="11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x v="11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x v="11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x v="11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x v="11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x v="11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x v="11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x v="11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x v="11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x v="11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x v="11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x v="11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x v="11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x v="11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x v="11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x v="11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x v="11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x v="11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x v="11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x v="11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x v="11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x v="11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x v="12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x v="12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x v="12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x v="12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x v="12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x v="12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x v="12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x v="12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x v="12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x v="12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x v="12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x v="12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x v="12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x v="12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x v="12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x v="12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x v="13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x v="13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x v="13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x v="13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x v="13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x v="13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x v="13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x v="13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x v="13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x v="13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x v="13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x v="13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x v="13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x v="13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x v="13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x v="13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x v="13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x v="13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x v="13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x v="14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x v="14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x v="14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x v="14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x v="14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x v="14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x v="14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x v="14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x v="14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x v="14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x v="14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x v="14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x v="14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x v="14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x v="14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x v="14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x v="13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x v="13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x v="13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x v="13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x v="13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x v="13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x v="13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x v="13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x v="13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x v="13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x v="13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x v="13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x v="13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x v="13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x v="13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x v="13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x v="13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x v="13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x v="13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x v="13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x v="13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x v="13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x v="13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x v="13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x v="13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x v="13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x v="13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x v="8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x v="8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x v="8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x v="8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x v="8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x v="8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x v="8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x v="8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x v="8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x v="8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x v="8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x v="8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x v="8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x v="8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x v="8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x v="8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x v="8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x v="8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x v="8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x v="8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x v="8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x v="8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x v="8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x v="8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x v="8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x v="8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x v="8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x v="8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x v="8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x v="8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x v="8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x v="8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x v="8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x v="8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x v="8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x v="8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x v="8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x v="8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x v="8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x v="8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x v="8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x v="8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x v="8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x v="8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x v="8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x v="8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x v="8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x v="8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x v="8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x v="8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x v="8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x v="8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x v="8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x v="8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x v="8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x v="8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x v="8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x v="8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x v="8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x v="8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x v="8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x v="8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x v="8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x v="8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x v="8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x v="8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x v="8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x v="8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x v="8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x v="8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x v="8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x v="8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x v="8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x v="8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x v="8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x v="8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x v="15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x v="15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x v="15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x v="15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x v="15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x v="15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x v="15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x v="15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x v="15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x v="15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x v="15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x v="15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x v="15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x v="15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x v="15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x v="15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x v="15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x v="15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x v="15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x v="15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x v="16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x v="16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x v="16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x v="16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x v="16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x v="16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x v="16"/>
    <n v="1.4133333333333333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x v="16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x v="17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x v="17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x v="17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x v="17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x v="17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x v="17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x v="17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x v="17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x v="17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x v="17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x v="17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x v="17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x v="17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x v="17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x v="17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x v="17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x v="17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x v="17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x v="17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x v="17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x v="17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x v="17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x v="17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x v="17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x v="17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x v="17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x v="17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x v="17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x v="17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x v="17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x v="17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x v="17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x v="17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x v="17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x v="17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x v="17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x v="17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x v="17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x v="17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x v="17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x v="17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x v="17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x v="17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x v="17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x v="17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x v="17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x v="17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x v="17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x v="17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x v="17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x v="17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x v="17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x v="17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x v="18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x v="18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x v="18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x v="18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x v="18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x v="18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x v="18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x v="18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x v="18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x v="18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x v="18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x v="18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x v="18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x v="18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x v="19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x v="19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x v="19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x v="19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x v="19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x v="19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x v="19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x v="19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x v="19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x v="19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x v="19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x v="19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x v="19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x v="19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x v="19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x v="19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x v="19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x v="19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x v="19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x v="19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x v="19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x v="19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x v="19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x v="19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x v="19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x v="19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x v="19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x v="19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x v="19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x v="19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x v="20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x v="20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x v="20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x v="20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x v="20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x v="20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x v="20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x v="20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x v="20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x v="20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x v="20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x v="20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x v="20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x v="20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x v="20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x v="20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x v="20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x v="20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x v="20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x v="20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x v="20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x v="20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x v="20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x v="20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x v="20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x v="20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x v="20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x v="20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x v="20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x v="20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x v="20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x v="20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x v="20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x v="20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x v="20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x v="20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x v="20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x v="20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x v="20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x v="20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x v="21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x v="21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x v="21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x v="21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x v="21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x v="21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x v="21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x v="21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x v="21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x v="21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x v="21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x v="21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x v="21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x v="11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x v="11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x v="11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x v="11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x v="11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x v="11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x v="11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x v="11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x v="11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x v="11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x v="11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x v="11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x v="11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x v="11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x v="11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x v="11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x v="11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x v="11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x v="11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x v="11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x v="11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x v="11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x v="11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x v="11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x v="11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x v="11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x v="11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x v="11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x v="11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x v="11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x v="11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x v="11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x v="11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x v="11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x v="11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x v="11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x v="11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x v="11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x v="11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x v="11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x v="6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x v="6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x v="6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x v="6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x v="6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x v="6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x v="6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x v="6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x v="6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x v="6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x v="6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x v="6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x v="6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x v="6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x v="6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x v="6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x v="6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x v="8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x v="8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x v="8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x v="8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x v="8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x v="8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x v="8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x v="8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x v="8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x v="8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x v="8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x v="8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x v="8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x v="8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x v="8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x v="8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x v="8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x v="8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x v="8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x v="8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x v="8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x v="8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x v="8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x v="8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x v="8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x v="8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x v="8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x v="8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x v="8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x v="8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x v="8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x v="8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x v="8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x v="8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x v="8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x v="8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x v="8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x v="9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x v="9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x v="9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x v="9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x v="9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x v="9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x v="9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x v="9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x v="9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x v="9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x v="9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x v="9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x v="9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x v="9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x v="9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x v="9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x v="9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x v="9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x v="9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x v="11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x v="11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x v="11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x v="11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x v="11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x v="11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x v="11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x v="11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x v="11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x v="11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x v="11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x v="11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x v="11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x v="11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x v="11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x v="11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x v="11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x v="11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x v="11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x v="11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x v="11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x v="11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x v="11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x v="11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x v="11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x v="11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x v="11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x v="11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x v="11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x v="11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x v="11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x v="11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x v="11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x v="11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x v="11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x v="11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x v="11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x v="11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x v="22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x v="22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x v="22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x v="22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x v="22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x v="22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x v="22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x v="22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x v="22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x v="22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x v="22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x v="22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x v="22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x v="22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x v="22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x v="22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x v="22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x v="22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x v="22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x v="22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x v="22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x v="22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x v="22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x v="22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x v="22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x v="22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x v="22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x v="22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x v="22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x v="22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x v="22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x v="22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x v="22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x v="22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x v="22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x v="22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x v="23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x v="23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x v="23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x v="23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x v="23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x v="23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x v="23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x v="23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x v="23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x v="23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x v="23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x v="23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x v="23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x v="23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x v="23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x v="23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x v="23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x v="23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x v="23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x v="23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x v="10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x v="10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x v="10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x v="10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x v="10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x v="10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x v="10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x v="10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x v="10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x v="10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x v="10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x v="10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x v="10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x v="10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x v="20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x v="20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x v="20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x v="20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x v="20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x v="20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x v="20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x v="20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x v="20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x v="20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x v="20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x v="20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x v="20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x v="20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x v="20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x v="20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x v="20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x v="20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x v="20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x v="20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x v="20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x v="20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x v="20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x v="20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x v="20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x v="20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x v="20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x v="20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x v="20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x v="20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x v="20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x v="20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x v="20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x v="20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x v="20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x v="20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x v="20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x v="20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x v="20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x v="20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x v="24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x v="24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x v="24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x v="24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x v="24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x v="24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x v="24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x v="24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x v="24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x v="24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x v="24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x v="24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x v="25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x v="25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x v="25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x v="25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x v="25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x v="25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x v="25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x v="25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x v="25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x v="25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x v="25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x v="25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x v="25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x v="25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x v="25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x v="25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x v="26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x v="26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x v="26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x v="26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x v="26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x v="26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x v="26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x v="26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x v="26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x v="26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x v="26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x v="26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x v="26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x v="11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x v="11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x v="11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x v="11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x v="11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x v="11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x v="11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x v="11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x v="11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x v="11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x v="11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x v="11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x v="11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x v="11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x v="11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x v="11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x v="11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x v="11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x v="11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x v="11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x v="11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x v="11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x v="11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x v="11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x v="11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x v="11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x v="11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x v="11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x v="11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x v="11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x v="11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x v="11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x v="11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x v="11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x v="11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x v="11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x v="11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x v="11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x v="11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x v="27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x v="27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x v="27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x v="27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x v="27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x v="27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x v="27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x v="27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x v="27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x v="27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x v="27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x v="27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x v="27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x v="27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x v="27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x v="27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x v="27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x v="27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x v="27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x v="27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x v="27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x v="27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x v="27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x v="27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x v="27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x v="27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x v="27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x v="27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x v="27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x v="27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x v="27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x v="27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x v="27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x v="27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x v="27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x v="27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x v="27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x v="27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x v="28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x v="28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x v="28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x v="28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x v="28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x v="28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x v="28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x v="28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x v="28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x v="28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x v="28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x v="28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x v="28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x v="28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x v="28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x v="28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x v="28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x v="28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x v="28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x v="28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x v="28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x v="28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x v="28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x v="28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x v="28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x v="28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x v="28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x v="28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x v="28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x v="28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x v="28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x v="28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x v="28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x v="28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x v="28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x v="28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x v="28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x v="28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x v="28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x v="28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x v="28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x v="28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x v="28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x v="28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x v="28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x v="20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x v="20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x v="20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x v="20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x v="20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x v="20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x v="20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x v="20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x v="20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x v="20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x v="20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x v="20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x v="20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x v="20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x v="20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x v="20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x v="20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x v="20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x v="20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x v="20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x v="20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x v="20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x v="20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x v="20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x v="20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x v="20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x v="20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x v="20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x v="20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x v="20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x v="20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x v="20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x v="20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x v="20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x v="20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x v="20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x v="20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x v="20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x v="20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x v="20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x v="20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x v="20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x v="20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x v="20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x v="20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x v="20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x v="20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x v="20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x v="20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x v="20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x v="20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x v="20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x v="20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x v="20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x v="20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x v="20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x v="20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x v="20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x v="20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x v="20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x v="20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x v="20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x v="20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x v="20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x v="20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x v="20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x v="20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x v="20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x v="20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x v="20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x v="20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x v="20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x v="20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x v="20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x v="11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x v="11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x v="11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x v="11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x v="11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x v="11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x v="11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x v="11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x v="11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x v="11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x v="11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x v="11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x v="11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x v="11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x v="11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x v="11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x v="11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x v="11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x v="11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x v="11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x v="11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x v="11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x v="11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x v="11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x v="11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x v="11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x v="11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x v="11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x v="11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x v="11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x v="11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x v="11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x v="11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x v="11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x v="11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x v="11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x v="11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x v="11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x v="11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x v="11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x v="18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x v="18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x v="18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x v="18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x v="18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x v="18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x v="18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x v="18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x v="18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x v="18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x v="18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x v="18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x v="18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x v="18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x v="18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x v="14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x v="14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x v="14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x v="14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x v="14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x v="14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x v="14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x v="14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x v="14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x v="14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x v="14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x v="14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x v="14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x v="14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x v="14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x v="14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x v="14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x v="14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x v="14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x v="14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x v="29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x v="29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x v="29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x v="29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x v="29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x v="29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x v="29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x v="29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x v="29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x v="29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x v="29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x v="29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x v="29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x v="29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x v="29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x v="29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x v="29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x v="29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x v="29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x v="29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x v="14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x v="14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x v="14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x v="14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x v="14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x v="14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x v="14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x v="14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x v="14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x v="14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x v="14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x v="14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x v="14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x v="14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x v="14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x v="14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x v="14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x v="14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x v="14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x v="14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x v="30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x v="30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x v="30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x v="30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x v="30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x v="30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x v="30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x v="30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x v="30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x v="30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x v="30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x v="30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x v="30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x v="30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x v="30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x v="30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x v="30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x v="30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x v="30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x v="30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x v="30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x v="30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x v="30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x v="30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x v="30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x v="30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x v="30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x v="30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x v="30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x v="30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x v="30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x v="30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x v="30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x v="30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x v="30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x v="30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x v="30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x v="30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x v="30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x v="30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x v="31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x v="31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x v="31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x v="31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x v="31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x v="31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x v="31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x v="31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x v="31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x v="31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x v="31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x v="31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x v="31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x v="31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x v="30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x v="30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x v="30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x v="30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x v="30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x v="30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x v="30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x v="30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x v="30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x v="30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x v="30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x v="30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x v="30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x v="30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x v="30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x v="30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x v="30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x v="30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x v="30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x v="30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x v="30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x v="30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x v="30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x v="30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x v="30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x v="30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x v="30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x v="30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x v="30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x v="30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x v="30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x v="30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x v="30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x v="30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x v="30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x v="30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x v="30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x v="30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x v="30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x v="30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x v="30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x v="30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x v="30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x v="30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x v="30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x v="30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x v="30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x v="30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x v="30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x v="30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x v="30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x v="30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x v="30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x v="30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x v="30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x v="30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x v="30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x v="30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x v="30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x v="30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x v="30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x v="30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x v="30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x v="30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x v="30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x v="30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x v="30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x v="30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x v="30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x v="30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x v="30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x v="30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x v="30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x v="30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x v="30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x v="30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x v="30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x v="30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x v="30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x v="30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x v="14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x v="14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x v="14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x v="14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x v="14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x v="14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x v="14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x v="14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x v="14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x v="14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x v="14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x v="14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x v="14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x v="14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x v="14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x v="14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x v="14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x v="14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x v="14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x v="14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x v="14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x v="14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x v="14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x v="14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x v="14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x v="14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x v="14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x v="14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x v="14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x v="14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x v="14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x v="14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x v="14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x v="14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x v="14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x v="14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x v="14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x v="14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x v="14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x v="14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x v="17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x v="17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x v="17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x v="17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x v="17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x v="17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x v="17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x v="17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x v="17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x v="17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x v="17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x v="17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x v="17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x v="17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x v="17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x v="17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x v="17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x v="17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x v="17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x v="17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x v="17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x v="17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x v="17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x v="17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x v="17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x v="17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x v="17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x v="17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x v="17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x v="17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x v="17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x v="17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x v="17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x v="17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x v="17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x v="17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x v="11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x v="11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x v="11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x v="11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x v="11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x v="11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x v="11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x v="11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x v="11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x v="11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x v="11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x v="11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x v="11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x v="11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x v="11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x v="11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x v="11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x v="11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x v="11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x v="32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x v="32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x v="32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x v="32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x v="32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x v="32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x v="32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x v="32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x v="32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x v="32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x v="32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x v="32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x v="32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x v="32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x v="32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x v="32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x v="32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x v="32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x v="32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x v="32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x v="15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x v="15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x v="15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x v="15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x v="15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x v="15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x v="15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x v="15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x v="15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x v="15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x v="15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x v="15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x v="15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x v="15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x v="15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x v="15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x v="15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x v="15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x v="15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x v="32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x v="32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x v="32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x v="32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x v="32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x v="32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x v="32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x v="32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x v="32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x v="32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x v="32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x v="32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x v="32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x v="32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x v="32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x v="32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x v="32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x v="32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x v="32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x v="32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x v="32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x v="32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x v="32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x v="32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x v="32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x v="32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x v="32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x v="32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x v="32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x v="32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x v="32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x v="32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x v="32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x v="32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x v="32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x v="32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x v="32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x v="32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x v="32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x v="32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x v="32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x v="32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x v="32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x v="32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x v="32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x v="32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x v="32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x v="32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x v="32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x v="32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x v="32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x v="32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x v="32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x v="32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x v="32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x v="32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x v="32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x v="32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x v="32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x v="32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x v="11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x v="11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x v="11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x v="11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x v="11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x v="11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x v="11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x v="11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x v="11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x v="11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x v="11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x v="11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x v="11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x v="11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x v="11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x v="11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x v="11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x v="11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x v="11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x v="11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x v="14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x v="14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x v="14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x v="14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x v="14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x v="14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x v="14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x v="14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x v="14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x v="14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x v="14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x v="14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x v="14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x v="14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x v="14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x v="14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x v="14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x v="14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x v="14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x v="14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x v="33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x v="33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x v="33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x v="33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x v="33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x v="33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x v="33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x v="33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x v="33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x v="33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x v="33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x v="33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x v="33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x v="33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x v="33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x v="33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x v="33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x v="33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x v="33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x v="7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x v="7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x v="7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x v="7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x v="7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x v="7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x v="7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x v="7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x v="7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x v="7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x v="7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x v="7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x v="7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x v="7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x v="7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x v="7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x v="7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x v="7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x v="7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x v="7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x v="7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x v="7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x v="7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x v="7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x v="7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x v="7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x v="7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x v="7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x v="7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x v="7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x v="7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x v="19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x v="19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x v="19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x v="19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x v="19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x v="19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x v="19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x v="19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x v="19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x v="19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x v="19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x v="19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x v="19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x v="19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x v="19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x v="19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x v="19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x v="19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x v="19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x v="19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x v="19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x v="19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x v="19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x v="19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x v="19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x v="19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x v="19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x v="19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x v="19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x v="19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x v="19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x v="33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x v="33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x v="33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x v="33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x v="33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x v="33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x v="33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x v="33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x v="33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x v="33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x v="33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x v="33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x v="33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x v="33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x v="33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x v="33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x v="33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x v="33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x v="33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x v="14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x v="14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x v="14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x v="14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x v="14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x v="14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x v="14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x v="14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x v="14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x v="14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x v="14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x v="14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x v="14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x v="14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x v="14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x v="14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x v="14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x v="14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x v="14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x v="14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x v="14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x v="14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x v="14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x v="14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x v="14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x v="14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x v="14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x v="14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x v="14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x v="14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x v="14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x v="14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x v="14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x v="14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x v="14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x v="14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x v="14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x v="14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x v="34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x v="34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x v="34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x v="34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x v="34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x v="34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x v="34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x v="34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x v="34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x v="35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x v="35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x v="35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x v="35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x v="35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x v="35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x v="35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x v="35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x v="35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x v="35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x v="35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x v="35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x v="35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x v="35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x v="35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x v="35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x v="35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x v="35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x v="35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x v="35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x v="35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x v="35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x v="35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x v="35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x v="35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x v="35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x v="35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x v="35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x v="35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x v="35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x v="35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x v="35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x v="35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x v="35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x v="35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x v="35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x v="35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x v="35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x v="35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x v="19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x v="19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x v="19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x v="19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x v="19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x v="19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x v="19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x v="19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x v="19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x v="19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x v="19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x v="19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x v="19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x v="19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x v="19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x v="19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x v="19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x v="19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x v="19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x v="19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x v="19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x v="19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x v="19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x v="19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x v="19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x v="36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x v="36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x v="36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x v="36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x v="36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x v="36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x v="36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x v="36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x v="36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x v="36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x v="36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x v="36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x v="36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x v="36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x v="36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x v="36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x v="36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x v="36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x v="36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x v="36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x v="36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x v="36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x v="36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x v="36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x v="36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x v="36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x v="36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x v="36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x v="36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x v="36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x v="36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x v="36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x v="36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x v="36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x v="36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x v="36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x v="36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x v="36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x v="36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x v="36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x v="36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x v="36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x v="36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x v="36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x v="36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x v="36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x v="36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x v="36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x v="36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x v="36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x v="36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x v="36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x v="36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x v="36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x v="36"/>
    <n v="9.285714285714286E-2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x v="36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x v="36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x v="37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x v="37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x v="37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x v="37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x v="37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x v="37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x v="37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x v="37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x v="37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x v="37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x v="37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x v="37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x v="37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x v="37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x v="37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x v="37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x v="37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x v="37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x v="37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x v="37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x v="19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x v="19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x v="19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x v="19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x v="19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x v="19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x v="19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x v="19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x v="19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x v="19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x v="19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x v="19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x v="19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x v="19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x v="19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x v="19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x v="19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x v="38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x v="38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x v="38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x v="38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x v="38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x v="38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x v="38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x v="38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x v="38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x v="38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x v="38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x v="38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x v="38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x v="38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x v="38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x v="38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x v="38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x v="38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x v="38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x v="38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x v="30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x v="30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x v="30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x v="30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x v="30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x v="30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x v="30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x v="30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x v="30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x v="30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x v="30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x v="30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x v="30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x v="30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x v="30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x v="30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x v="30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x v="30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x v="30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x v="30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x v="39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x v="39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x v="39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x v="39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x v="39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x v="39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x v="39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x v="39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x v="39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x v="39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x v="39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x v="39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x v="39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x v="39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x v="39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x v="39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x v="39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x v="39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x v="39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x v="39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x v="39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x v="39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x v="39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x v="39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x v="39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x v="39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x v="39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x v="39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x v="6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x v="6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x v="6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x v="6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x v="6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x v="6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x v="6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x v="6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x v="6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x v="6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x v="6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x v="6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x v="6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x v="6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x v="6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x v="6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x v="6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x v="6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x v="6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x v="6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x v="6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x v="6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x v="6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x v="6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x v="6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x v="6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x v="6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x v="6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x v="6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x v="6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x v="6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x v="6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x v="6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x v="6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x v="6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x v="6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x v="6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x v="6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x v="6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x v="6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x v="6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x v="6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x v="6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x v="6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x v="6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x v="6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x v="6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x v="6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x v="6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x v="6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x v="6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x v="6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x v="6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x v="6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x v="6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x v="6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x v="6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x v="6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x v="6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x v="6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x v="6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x v="6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x v="6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x v="6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x v="6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x v="6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x v="6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x v="6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x v="6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x v="6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x v="6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x v="6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x v="6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x v="6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x v="6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x v="6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x v="6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x v="6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x v="6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x v="6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x v="6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x v="6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x v="6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x v="6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x v="6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x v="6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x v="6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x v="6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x v="6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x v="6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x v="6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x v="6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x v="6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x v="6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x v="6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x v="6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x v="6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x v="6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x v="6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x v="6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x v="6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x v="6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x v="6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x v="6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x v="6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x v="6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x v="6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x v="6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x v="6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x v="6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x v="6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x v="6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x v="6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x v="6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x v="6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x v="6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x v="6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x v="6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x v="6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x v="40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x v="40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x v="40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x v="40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x v="40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x v="40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x v="40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x v="40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x v="40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x v="40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x v="40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x v="40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x v="40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x v="40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x v="40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x v="40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x v="40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x v="38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x v="38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x v="38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x v="38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x v="38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x v="38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x v="38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x v="38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x v="38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x v="38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x v="38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x v="38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x v="6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x v="6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x v="6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x v="6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x v="6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x v="6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x v="6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x v="6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x v="6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x v="6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x v="6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x v="6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x v="6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x v="6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x v="6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x v="6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x v="6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x v="6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x v="6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x v="6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x v="38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x v="38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x v="38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x v="38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x v="38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x v="38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x v="38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x v="38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x v="38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x v="38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x v="38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x v="38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x v="38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x v="38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x v="38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x v="38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x v="38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x v="38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x v="38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x v="38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x v="38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x v="38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x v="38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x v="38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x v="38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x v="38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x v="38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x v="38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x v="38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x v="38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x v="38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x v="38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x v="38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x v="38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x v="38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x v="38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x v="38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x v="38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x v="38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x v="38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x v="38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x v="38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x v="38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x v="38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x v="38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x v="38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x v="38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x v="38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x v="38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x v="38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x v="38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x v="38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x v="38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x v="38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x v="38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x v="38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x v="38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x v="38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x v="38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x v="38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x v="38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x v="38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x v="38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x v="38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x v="38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x v="38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x v="38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x v="38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x v="38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x v="38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x v="38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x v="38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x v="38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x v="38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x v="38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x v="38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x v="38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x v="38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x v="38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x v="38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x v="38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x v="38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x v="38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x v="38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x v="38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x v="38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x v="38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x v="38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x v="38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x v="38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x v="38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x v="38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x v="38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x v="38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x v="38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x v="38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x v="38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x v="38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x v="38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x v="38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x v="38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x v="38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x v="38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x v="38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x v="38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x v="38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x v="38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x v="38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x v="38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x v="38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x v="38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x v="38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x v="38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x v="38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x v="38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x v="38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x v="38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x v="38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x v="38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x v="38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x v="38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x v="38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x v="38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x v="38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x v="38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x v="38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x v="38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x v="38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x v="38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x v="38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x v="38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x v="38"/>
    <n v="3.2499999999999999E-3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x v="38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x v="6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x v="6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x v="6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x v="6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x v="6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x v="6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x v="6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x v="6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x v="6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x v="6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x v="6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x v="6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x v="6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x v="6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x v="6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x v="6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x v="6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x v="6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x v="6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x v="6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x v="6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x v="6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x v="6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x v="6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x v="6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x v="6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x v="6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x v="6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x v="6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x v="6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x v="6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x v="6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x v="6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x v="6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x v="6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x v="6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x v="6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x v="6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x v="6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x v="6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x v="6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x v="6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x v="6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x v="6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x v="6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x v="6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x v="6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x v="6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x v="6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x v="6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x v="6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x v="6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x v="6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x v="6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x v="6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x v="40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x v="40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x v="40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x v="40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x v="40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x v="40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x v="40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x v="40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x v="40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x v="40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x v="40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x v="40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x v="40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x v="40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x v="40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x v="40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x v="6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x v="6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x v="6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x v="6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x v="6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x v="6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x v="6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x v="6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x v="6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x v="6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x v="6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x v="6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x v="6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x v="6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x v="6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x v="6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x v="6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x v="6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x v="6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x v="6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x v="6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x v="6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x v="6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x v="6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x v="6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x v="6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x v="6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x v="6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x v="6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x v="6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x v="6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x v="6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x v="6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x v="6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x v="6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x v="6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x v="6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x v="6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x v="6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x v="6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x v="6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x v="6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x v="6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x v="6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x v="6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x v="6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x v="6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x v="6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x v="6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x v="6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x v="6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x v="6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x v="6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x v="6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x v="6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x v="6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x v="6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x v="6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x v="6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x v="6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x v="6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x v="6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x v="6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x v="6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x v="6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x v="6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x v="6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x v="6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x v="6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x v="6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x v="6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x v="6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x v="6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x v="6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x v="6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x v="6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x v="6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x v="6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x v="6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x v="6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x v="6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x v="6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x v="6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x v="6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x v="6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x v="6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x v="6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x v="6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x v="6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x v="6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x v="6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x v="6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x v="6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x v="6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x v="6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x v="6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x v="6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x v="6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x v="6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x v="6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x v="6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x v="6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x v="6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x v="6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x v="6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x v="6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x v="6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x v="6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x v="6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x v="6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x v="6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x v="6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x v="6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x v="6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x v="6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x v="6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x v="6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x v="6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x v="6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x v="6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x v="6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x v="6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x v="6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x v="6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x v="6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x v="6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x v="6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x v="6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x v="6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x v="6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x v="6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x v="6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x v="6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x v="6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x v="6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x v="6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x v="6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x v="6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x v="6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x v="6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x v="6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x v="6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x v="6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x v="6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x v="6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x v="6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x v="6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x v="6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x v="6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x v="6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x v="6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x v="6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x v="6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x v="6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x v="6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x v="6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x v="6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x v="6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x v="6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x v="6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x v="6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x v="6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x v="6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x v="6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x v="6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x v="6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x v="6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x v="6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x v="6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x v="6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x v="6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x v="6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x v="6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x v="6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x v="6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x v="6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x v="6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x v="6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x v="6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x v="6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x v="6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x v="6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x v="6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x v="6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x v="6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x v="6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x v="6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x v="6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x v="6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x v="6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x v="6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x v="6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x v="6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x v="6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x v="6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x v="6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x v="6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x v="6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x v="6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x v="6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x v="6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x v="6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x v="6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x v="6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x v="6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x v="6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x v="6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x v="6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x v="6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x v="6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x v="6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x v="6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x v="6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x v="6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x v="6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x v="6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x v="6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x v="6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x v="6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x v="6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x v="6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x v="6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x v="6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x v="6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x v="6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x v="6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x v="6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x v="6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x v="6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x v="6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x v="6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x v="6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x v="6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x v="6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x v="6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x v="6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x v="6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x v="6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x v="6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x v="6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x v="6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x v="6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x v="6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x v="6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x v="6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x v="6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x v="6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x v="6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x v="6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x v="6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x v="6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x v="6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x v="6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x v="6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x v="6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x v="6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x v="6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x v="6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x v="6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x v="6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x v="6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x v="6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x v="6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x v="6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x v="6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x v="6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x v="6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x v="6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x v="6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x v="6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x v="6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x v="6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x v="6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x v="6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x v="6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x v="6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x v="6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x v="6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x v="6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x v="6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x v="6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x v="6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x v="6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x v="6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x v="6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x v="6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x v="6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x v="6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x v="6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x v="6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x v="6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x v="6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x v="6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x v="6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x v="6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x v="6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x v="6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x v="6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x v="6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x v="6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x v="6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x v="6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x v="6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x v="6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x v="6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x v="6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x v="6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x v="6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x v="6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x v="6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x v="6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x v="6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x v="6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x v="6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x v="6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x v="6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x v="6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x v="6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x v="6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x v="6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x v="6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x v="6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x v="6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x v="6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x v="6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x v="6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x v="6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x v="6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x v="6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x v="6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x v="6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x v="6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x v="6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x v="6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x v="6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x v="6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x v="6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x v="6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x v="6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x v="6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x v="6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x v="6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x v="6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x v="6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x v="6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x v="6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x v="6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x v="6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x v="6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x v="6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x v="6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x v="6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x v="6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x v="6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x v="6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x v="6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x v="6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x v="6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x v="6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x v="6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x v="6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x v="6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x v="6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x v="6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x v="6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x v="6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x v="6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x v="6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x v="6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x v="6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x v="6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x v="6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x v="6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x v="6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x v="6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x v="6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x v="6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x v="6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x v="6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x v="6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x v="6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x v="6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x v="6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x v="6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x v="6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x v="6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x v="6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x v="6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x v="6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x v="6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x v="6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x v="6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x v="6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x v="6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x v="6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x v="6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x v="6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x v="6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x v="6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x v="6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x v="6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x v="6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x v="40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x v="40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x v="40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x v="40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x v="40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x v="40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x v="40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x v="40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x v="40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x v="40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x v="40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x v="40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x v="40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x v="40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x v="6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x v="6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x v="6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x v="6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x v="6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x v="6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x v="6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x v="6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x v="6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x v="6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x v="6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x v="6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x v="6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x v="6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x v="6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x v="6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x v="6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x v="6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x v="6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x v="6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x v="6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x v="6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x v="6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x v="6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x v="6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x v="6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x v="6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x v="6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x v="6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x v="6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x v="6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x v="6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x v="6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x v="6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x v="6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x v="6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x v="6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x v="6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x v="6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x v="6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x v="6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x v="6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x v="6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x v="6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x v="6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x v="6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x v="6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x v="6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x v="6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x v="6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x v="6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x v="6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x v="6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x v="6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x v="6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x v="6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x v="6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x v="6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x v="6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x v="6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x v="6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x v="6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x v="6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x v="6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x v="6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x v="6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x v="6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x v="6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x v="6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x v="6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x v="6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x v="6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x v="6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x v="6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x v="6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x v="6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x v="6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x v="6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x v="6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x v="6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x v="6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x v="6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x v="6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x v="6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x v="6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x v="6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x v="40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x v="40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x v="40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x v="40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x v="40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x v="40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x v="40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x v="40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x v="40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x v="40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x v="40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x v="40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x v="40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x v="40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x v="40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x v="40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x v="40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x v="40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x v="40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x v="40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x v="40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x v="40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x v="40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x v="40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x v="40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x v="40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x v="40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x v="40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x v="40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x v="40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x v="40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x v="40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x v="40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x v="40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x v="40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x v="40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x v="40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x v="40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x v="40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x v="40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x v="40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x v="40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x v="40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x v="40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x v="40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x v="40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x v="40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x v="40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x v="40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x v="40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x v="40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x v="6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x v="6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x v="6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x v="6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x v="6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x v="6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x v="6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x v="6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x v="6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x v="6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x v="6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x v="6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x v="6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x v="6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x v="6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x v="6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x v="6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x v="6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x v="6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x v="6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x v="6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x v="6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x v="6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x v="6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x v="6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x v="6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x v="6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x v="6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x v="6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x v="6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x v="6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x v="6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x v="6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x v="6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x v="6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x v="6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x v="6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x v="6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x v="6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x v="6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x v="6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x v="6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x v="6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x v="6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x v="6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x v="6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x v="6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x v="6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x v="6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x v="6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x v="6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x v="6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x v="6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x v="6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x v="6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x v="40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x v="40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x v="40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x v="40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x v="40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x v="40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x v="40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x v="40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x v="6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x v="6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x v="6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x v="6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x v="6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x v="6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x v="6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x v="6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x v="6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x v="6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x v="6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x v="6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x v="6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x v="6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x v="6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x v="6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x v="6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x v="6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x v="6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x v="6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x v="6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x v="6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x v="6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x v="6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x v="6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x v="6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x v="6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x v="6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x v="6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x v="6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x v="6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x v="6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x v="6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x v="6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x v="6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x v="6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x v="6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x v="6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x v="6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x v="6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x v="6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x v="6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x v="6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x v="6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x v="6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x v="6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x v="6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x v="6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x v="6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x v="6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x v="6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x v="6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x v="6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x v="6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x v="6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x v="6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x v="6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x v="6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x v="6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x v="6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x v="6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x v="6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x v="6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x v="6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x v="6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x v="6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x v="6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x v="6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x v="6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x v="6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x v="6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x v="6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x v="6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x v="6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x v="6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x v="6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x v="6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x v="6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x v="6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x v="6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x v="6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x v="6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x v="6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x v="6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x v="6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x v="6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x v="6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x v="6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x v="6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x v="6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x v="6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x v="6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x v="6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x v="6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x v="6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x v="6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x v="6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x v="6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x v="6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x v="6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x v="6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x v="6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x v="6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x v="6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x v="6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x v="6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x v="6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x v="6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x v="6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x v="6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x v="6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x v="6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x v="6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x v="6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x v="6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x v="6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x v="6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x v="6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x v="6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x v="6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x v="6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x v="6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x v="6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x v="6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x v="6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x v="6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x v="6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x v="6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x v="6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x v="6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x v="6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x v="6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x v="6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x v="6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x v="6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x v="6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x v="6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x v="6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x v="6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x v="6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x v="6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x v="6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x v="6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x v="6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x v="6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x v="6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x v="6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x v="6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x v="6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x v="6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x v="6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x v="6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x v="6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x v="6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x v="6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x v="6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x v="6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x v="6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x v="6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x v="6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x v="6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x v="6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x v="6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x v="6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x v="6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x v="6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x v="6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x v="6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x v="6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x v="6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x v="6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x v="6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x v="6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x v="6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x v="6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x v="6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x v="6"/>
    <n v="0.2"/>
    <n v="1"/>
    <x v="1"/>
    <x v="6"/>
  </r>
  <r>
    <m/>
    <m/>
    <m/>
    <m/>
    <m/>
    <x v="4"/>
    <x v="21"/>
    <m/>
    <m/>
    <x v="4114"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A1CCF-2223-4279-A2E0-79772932841E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Category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name="Country"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formats count="2">
    <format dxfId="7">
      <pivotArea collapsedLevelsAreSubtotals="1" fieldPosition="0">
        <references count="1">
          <reference field="16" count="0"/>
        </references>
      </pivotArea>
    </format>
    <format dxfId="6">
      <pivotArea dataOnly="0" labelOnly="1" fieldPosition="0">
        <references count="1">
          <reference field="16" count="0"/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99A51-B068-4F96-ADCB-77B33B6BCA57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2">
    <format dxfId="5">
      <pivotArea collapsedLevelsAreSubtotals="1" fieldPosition="0">
        <references count="1">
          <reference field="17" count="0"/>
        </references>
      </pivotArea>
    </format>
    <format dxfId="4">
      <pivotArea dataOnly="0" labelOnly="1" fieldPosition="0">
        <references count="1">
          <reference field="17" count="0"/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7A40C-2942-41CC-A031-997C79F71F6E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name="Parent Category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Category].[All]" cap="All"/>
    <pageField fld="4" hier="23" name="[Range].[Date Created Conversion (Year)].[All]" cap="All"/>
  </pageFields>
  <dataFields count="1">
    <dataField name="Count of Outcome" fld="1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in_Chart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CA65-F5F7-4C1B-AA39-2E0DF326AB9D}">
  <dimension ref="A1:F14"/>
  <sheetViews>
    <sheetView workbookViewId="0">
      <selection activeCell="E19" sqref="E19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6" t="s">
        <v>8367</v>
      </c>
      <c r="B1" t="s">
        <v>8314</v>
      </c>
    </row>
    <row r="3" spans="1:6" x14ac:dyDescent="0.25">
      <c r="A3" s="16" t="s">
        <v>8366</v>
      </c>
      <c r="B3" s="16" t="s">
        <v>8312</v>
      </c>
    </row>
    <row r="4" spans="1:6" x14ac:dyDescent="0.25">
      <c r="A4" s="16" t="s">
        <v>8315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25">
      <c r="A5" s="23" t="s">
        <v>8308</v>
      </c>
      <c r="B5" s="24">
        <v>40</v>
      </c>
      <c r="C5" s="24">
        <v>180</v>
      </c>
      <c r="D5" s="24"/>
      <c r="E5" s="24">
        <v>300</v>
      </c>
      <c r="F5" s="25">
        <v>520</v>
      </c>
    </row>
    <row r="6" spans="1:6" x14ac:dyDescent="0.25">
      <c r="A6" s="26" t="s">
        <v>8341</v>
      </c>
      <c r="B6" s="27">
        <v>20</v>
      </c>
      <c r="C6" s="27">
        <v>140</v>
      </c>
      <c r="D6" s="27">
        <v>6</v>
      </c>
      <c r="E6" s="27">
        <v>34</v>
      </c>
      <c r="F6" s="28">
        <v>200</v>
      </c>
    </row>
    <row r="7" spans="1:6" x14ac:dyDescent="0.25">
      <c r="A7" s="26" t="s">
        <v>8338</v>
      </c>
      <c r="B7" s="27"/>
      <c r="C7" s="27">
        <v>140</v>
      </c>
      <c r="D7" s="27"/>
      <c r="E7" s="27">
        <v>80</v>
      </c>
      <c r="F7" s="28">
        <v>220</v>
      </c>
    </row>
    <row r="8" spans="1:6" x14ac:dyDescent="0.25">
      <c r="A8" s="26" t="s">
        <v>8336</v>
      </c>
      <c r="B8" s="27">
        <v>24</v>
      </c>
      <c r="C8" s="27"/>
      <c r="D8" s="27"/>
      <c r="E8" s="27"/>
      <c r="F8" s="28">
        <v>24</v>
      </c>
    </row>
    <row r="9" spans="1:6" x14ac:dyDescent="0.25">
      <c r="A9" s="26" t="s">
        <v>8330</v>
      </c>
      <c r="B9" s="27">
        <v>20</v>
      </c>
      <c r="C9" s="27">
        <v>120</v>
      </c>
      <c r="D9" s="27">
        <v>20</v>
      </c>
      <c r="E9" s="27">
        <v>540</v>
      </c>
      <c r="F9" s="28">
        <v>700</v>
      </c>
    </row>
    <row r="10" spans="1:6" x14ac:dyDescent="0.25">
      <c r="A10" s="26" t="s">
        <v>8343</v>
      </c>
      <c r="B10" s="27"/>
      <c r="C10" s="27">
        <v>117</v>
      </c>
      <c r="D10" s="27"/>
      <c r="E10" s="27">
        <v>103</v>
      </c>
      <c r="F10" s="28">
        <v>220</v>
      </c>
    </row>
    <row r="11" spans="1:6" x14ac:dyDescent="0.25">
      <c r="A11" s="26" t="s">
        <v>8327</v>
      </c>
      <c r="B11" s="27">
        <v>30</v>
      </c>
      <c r="C11" s="27">
        <v>127</v>
      </c>
      <c r="D11" s="27"/>
      <c r="E11" s="27">
        <v>80</v>
      </c>
      <c r="F11" s="28">
        <v>237</v>
      </c>
    </row>
    <row r="12" spans="1:6" x14ac:dyDescent="0.25">
      <c r="A12" s="26" t="s">
        <v>8324</v>
      </c>
      <c r="B12" s="27">
        <v>178</v>
      </c>
      <c r="C12" s="27">
        <v>213</v>
      </c>
      <c r="D12" s="27"/>
      <c r="E12" s="27">
        <v>209</v>
      </c>
      <c r="F12" s="28">
        <v>600</v>
      </c>
    </row>
    <row r="13" spans="1:6" x14ac:dyDescent="0.25">
      <c r="A13" s="29" t="s">
        <v>8322</v>
      </c>
      <c r="B13" s="30">
        <v>37</v>
      </c>
      <c r="C13" s="30">
        <v>493</v>
      </c>
      <c r="D13" s="30">
        <v>24</v>
      </c>
      <c r="E13" s="30">
        <v>839</v>
      </c>
      <c r="F13" s="31">
        <v>1393</v>
      </c>
    </row>
    <row r="14" spans="1:6" x14ac:dyDescent="0.25">
      <c r="A14" s="17" t="s">
        <v>8311</v>
      </c>
      <c r="B14" s="18">
        <v>349</v>
      </c>
      <c r="C14" s="18">
        <v>1530</v>
      </c>
      <c r="D14" s="18">
        <v>50</v>
      </c>
      <c r="E14" s="18">
        <v>2185</v>
      </c>
      <c r="F14" s="1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BDAB-3FD5-406E-9E56-13F1FCE6102A}">
  <dimension ref="A1:F47"/>
  <sheetViews>
    <sheetView workbookViewId="0">
      <selection activeCell="E34" sqref="E3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6" t="s">
        <v>8223</v>
      </c>
      <c r="B1" t="s">
        <v>8314</v>
      </c>
    </row>
    <row r="2" spans="1:6" x14ac:dyDescent="0.25">
      <c r="A2" s="16" t="s">
        <v>8365</v>
      </c>
      <c r="B2" t="s">
        <v>8314</v>
      </c>
    </row>
    <row r="4" spans="1:6" x14ac:dyDescent="0.25">
      <c r="A4" s="16" t="s">
        <v>8313</v>
      </c>
      <c r="B4" s="16" t="s">
        <v>8312</v>
      </c>
    </row>
    <row r="5" spans="1:6" x14ac:dyDescent="0.25">
      <c r="A5" s="16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33" t="s">
        <v>8321</v>
      </c>
      <c r="B6" s="32"/>
      <c r="C6" s="21">
        <v>100</v>
      </c>
      <c r="D6" s="21"/>
      <c r="E6" s="21"/>
      <c r="F6" s="22">
        <v>100</v>
      </c>
    </row>
    <row r="7" spans="1:6" x14ac:dyDescent="0.25">
      <c r="A7" s="33" t="s">
        <v>8349</v>
      </c>
      <c r="B7" s="32">
        <v>20</v>
      </c>
      <c r="C7" s="21"/>
      <c r="D7" s="21"/>
      <c r="E7" s="21"/>
      <c r="F7" s="22">
        <v>20</v>
      </c>
    </row>
    <row r="8" spans="1:6" x14ac:dyDescent="0.25">
      <c r="A8" s="33" t="s">
        <v>8337</v>
      </c>
      <c r="B8" s="32">
        <v>24</v>
      </c>
      <c r="C8" s="21"/>
      <c r="D8" s="21"/>
      <c r="E8" s="21"/>
      <c r="F8" s="22">
        <v>24</v>
      </c>
    </row>
    <row r="9" spans="1:6" x14ac:dyDescent="0.25">
      <c r="A9" s="33" t="s">
        <v>8363</v>
      </c>
      <c r="B9" s="32"/>
      <c r="C9" s="21">
        <v>40</v>
      </c>
      <c r="D9" s="21"/>
      <c r="E9" s="21"/>
      <c r="F9" s="22">
        <v>40</v>
      </c>
    </row>
    <row r="10" spans="1:6" x14ac:dyDescent="0.25">
      <c r="A10" s="33" t="s">
        <v>8359</v>
      </c>
      <c r="B10" s="32"/>
      <c r="C10" s="21"/>
      <c r="D10" s="21"/>
      <c r="E10" s="21">
        <v>40</v>
      </c>
      <c r="F10" s="22">
        <v>40</v>
      </c>
    </row>
    <row r="11" spans="1:6" x14ac:dyDescent="0.25">
      <c r="A11" s="33" t="s">
        <v>8320</v>
      </c>
      <c r="B11" s="32"/>
      <c r="C11" s="21"/>
      <c r="D11" s="21"/>
      <c r="E11" s="21">
        <v>180</v>
      </c>
      <c r="F11" s="22">
        <v>180</v>
      </c>
    </row>
    <row r="12" spans="1:6" x14ac:dyDescent="0.25">
      <c r="A12" s="33" t="s">
        <v>8319</v>
      </c>
      <c r="B12" s="32"/>
      <c r="C12" s="21">
        <v>80</v>
      </c>
      <c r="D12" s="21"/>
      <c r="E12" s="21"/>
      <c r="F12" s="22">
        <v>80</v>
      </c>
    </row>
    <row r="13" spans="1:6" x14ac:dyDescent="0.25">
      <c r="A13" s="33" t="s">
        <v>8335</v>
      </c>
      <c r="B13" s="32"/>
      <c r="C13" s="21"/>
      <c r="D13" s="21"/>
      <c r="E13" s="21">
        <v>40</v>
      </c>
      <c r="F13" s="22">
        <v>40</v>
      </c>
    </row>
    <row r="14" spans="1:6" x14ac:dyDescent="0.25">
      <c r="A14" s="33" t="s">
        <v>8352</v>
      </c>
      <c r="B14" s="32"/>
      <c r="C14" s="21">
        <v>40</v>
      </c>
      <c r="D14" s="21">
        <v>20</v>
      </c>
      <c r="E14" s="21"/>
      <c r="F14" s="22">
        <v>60</v>
      </c>
    </row>
    <row r="15" spans="1:6" x14ac:dyDescent="0.25">
      <c r="A15" s="33" t="s">
        <v>8329</v>
      </c>
      <c r="B15" s="32"/>
      <c r="C15" s="21">
        <v>40</v>
      </c>
      <c r="D15" s="21"/>
      <c r="E15" s="21"/>
      <c r="F15" s="22">
        <v>40</v>
      </c>
    </row>
    <row r="16" spans="1:6" x14ac:dyDescent="0.25">
      <c r="A16" s="33" t="s">
        <v>8342</v>
      </c>
      <c r="B16" s="32">
        <v>20</v>
      </c>
      <c r="C16" s="21">
        <v>120</v>
      </c>
      <c r="D16" s="21"/>
      <c r="E16" s="21"/>
      <c r="F16" s="22">
        <v>140</v>
      </c>
    </row>
    <row r="17" spans="1:6" x14ac:dyDescent="0.25">
      <c r="A17" s="33" t="s">
        <v>8353</v>
      </c>
      <c r="B17" s="32"/>
      <c r="C17" s="21">
        <v>20</v>
      </c>
      <c r="D17" s="21"/>
      <c r="E17" s="21"/>
      <c r="F17" s="22">
        <v>20</v>
      </c>
    </row>
    <row r="18" spans="1:6" x14ac:dyDescent="0.25">
      <c r="A18" s="33" t="s">
        <v>8354</v>
      </c>
      <c r="B18" s="32"/>
      <c r="C18" s="21"/>
      <c r="D18" s="21"/>
      <c r="E18" s="21">
        <v>140</v>
      </c>
      <c r="F18" s="22">
        <v>140</v>
      </c>
    </row>
    <row r="19" spans="1:6" x14ac:dyDescent="0.25">
      <c r="A19" s="33" t="s">
        <v>8334</v>
      </c>
      <c r="B19" s="32"/>
      <c r="C19" s="21">
        <v>20</v>
      </c>
      <c r="D19" s="21"/>
      <c r="E19" s="21">
        <v>140</v>
      </c>
      <c r="F19" s="22">
        <v>160</v>
      </c>
    </row>
    <row r="20" spans="1:6" x14ac:dyDescent="0.25">
      <c r="A20" s="33" t="s">
        <v>8333</v>
      </c>
      <c r="B20" s="32"/>
      <c r="C20" s="21">
        <v>60</v>
      </c>
      <c r="D20" s="21"/>
      <c r="E20" s="21"/>
      <c r="F20" s="22">
        <v>60</v>
      </c>
    </row>
    <row r="21" spans="1:6" x14ac:dyDescent="0.25">
      <c r="A21" s="33" t="s">
        <v>8361</v>
      </c>
      <c r="B21" s="32"/>
      <c r="C21" s="21">
        <v>11</v>
      </c>
      <c r="D21" s="21"/>
      <c r="E21" s="21">
        <v>9</v>
      </c>
      <c r="F21" s="22">
        <v>20</v>
      </c>
    </row>
    <row r="22" spans="1:6" x14ac:dyDescent="0.25">
      <c r="A22" s="33" t="s">
        <v>8332</v>
      </c>
      <c r="B22" s="32"/>
      <c r="C22" s="21"/>
      <c r="D22" s="21"/>
      <c r="E22" s="21">
        <v>20</v>
      </c>
      <c r="F22" s="22">
        <v>20</v>
      </c>
    </row>
    <row r="23" spans="1:6" x14ac:dyDescent="0.25">
      <c r="A23" s="33" t="s">
        <v>8340</v>
      </c>
      <c r="B23" s="32"/>
      <c r="C23" s="21">
        <v>40</v>
      </c>
      <c r="D23" s="21"/>
      <c r="E23" s="21"/>
      <c r="F23" s="22">
        <v>40</v>
      </c>
    </row>
    <row r="24" spans="1:6" x14ac:dyDescent="0.25">
      <c r="A24" s="33" t="s">
        <v>8364</v>
      </c>
      <c r="B24" s="32">
        <v>20</v>
      </c>
      <c r="C24" s="21">
        <v>60</v>
      </c>
      <c r="D24" s="21"/>
      <c r="E24" s="21">
        <v>60</v>
      </c>
      <c r="F24" s="22">
        <v>140</v>
      </c>
    </row>
    <row r="25" spans="1:6" x14ac:dyDescent="0.25">
      <c r="A25" s="33" t="s">
        <v>8348</v>
      </c>
      <c r="B25" s="32"/>
      <c r="C25" s="21">
        <v>20</v>
      </c>
      <c r="D25" s="21"/>
      <c r="E25" s="21"/>
      <c r="F25" s="22">
        <v>20</v>
      </c>
    </row>
    <row r="26" spans="1:6" x14ac:dyDescent="0.25">
      <c r="A26" s="33" t="s">
        <v>8328</v>
      </c>
      <c r="B26" s="32"/>
      <c r="C26" s="21"/>
      <c r="D26" s="21"/>
      <c r="E26" s="21">
        <v>60</v>
      </c>
      <c r="F26" s="22">
        <v>60</v>
      </c>
    </row>
    <row r="27" spans="1:6" x14ac:dyDescent="0.25">
      <c r="A27" s="33" t="s">
        <v>8355</v>
      </c>
      <c r="B27" s="32"/>
      <c r="C27" s="21">
        <v>20</v>
      </c>
      <c r="D27" s="21"/>
      <c r="E27" s="21"/>
      <c r="F27" s="22">
        <v>20</v>
      </c>
    </row>
    <row r="28" spans="1:6" x14ac:dyDescent="0.25">
      <c r="A28" s="33" t="s">
        <v>8344</v>
      </c>
      <c r="B28" s="32"/>
      <c r="C28" s="21">
        <v>57</v>
      </c>
      <c r="D28" s="21"/>
      <c r="E28" s="21">
        <v>103</v>
      </c>
      <c r="F28" s="22">
        <v>160</v>
      </c>
    </row>
    <row r="29" spans="1:6" x14ac:dyDescent="0.25">
      <c r="A29" s="33" t="s">
        <v>8350</v>
      </c>
      <c r="B29" s="32"/>
      <c r="C29" s="21">
        <v>20</v>
      </c>
      <c r="D29" s="21"/>
      <c r="E29" s="21"/>
      <c r="F29" s="22">
        <v>20</v>
      </c>
    </row>
    <row r="30" spans="1:6" x14ac:dyDescent="0.25">
      <c r="A30" s="33" t="s">
        <v>8323</v>
      </c>
      <c r="B30" s="32"/>
      <c r="C30" s="21">
        <v>353</v>
      </c>
      <c r="D30" s="21">
        <v>19</v>
      </c>
      <c r="E30" s="21">
        <v>694</v>
      </c>
      <c r="F30" s="22">
        <v>1066</v>
      </c>
    </row>
    <row r="31" spans="1:6" x14ac:dyDescent="0.25">
      <c r="A31" s="33" t="s">
        <v>8351</v>
      </c>
      <c r="B31" s="32"/>
      <c r="C31" s="21"/>
      <c r="D31" s="21"/>
      <c r="E31" s="21">
        <v>40</v>
      </c>
      <c r="F31" s="22">
        <v>40</v>
      </c>
    </row>
    <row r="32" spans="1:6" x14ac:dyDescent="0.25">
      <c r="A32" s="33" t="s">
        <v>8347</v>
      </c>
      <c r="B32" s="32"/>
      <c r="C32" s="21"/>
      <c r="D32" s="21"/>
      <c r="E32" s="21">
        <v>20</v>
      </c>
      <c r="F32" s="22">
        <v>20</v>
      </c>
    </row>
    <row r="33" spans="1:6" x14ac:dyDescent="0.25">
      <c r="A33" s="33" t="s">
        <v>8358</v>
      </c>
      <c r="B33" s="32"/>
      <c r="C33" s="21">
        <v>20</v>
      </c>
      <c r="D33" s="21"/>
      <c r="E33" s="21"/>
      <c r="F33" s="22">
        <v>20</v>
      </c>
    </row>
    <row r="34" spans="1:6" x14ac:dyDescent="0.25">
      <c r="A34" s="33" t="s">
        <v>8331</v>
      </c>
      <c r="B34" s="32"/>
      <c r="C34" s="21"/>
      <c r="D34" s="21"/>
      <c r="E34" s="21">
        <v>260</v>
      </c>
      <c r="F34" s="22">
        <v>260</v>
      </c>
    </row>
    <row r="35" spans="1:6" x14ac:dyDescent="0.25">
      <c r="A35" s="33" t="s">
        <v>8318</v>
      </c>
      <c r="B35" s="32">
        <v>40</v>
      </c>
      <c r="C35" s="21"/>
      <c r="D35" s="21"/>
      <c r="E35" s="21"/>
      <c r="F35" s="22">
        <v>40</v>
      </c>
    </row>
    <row r="36" spans="1:6" x14ac:dyDescent="0.25">
      <c r="A36" s="33" t="s">
        <v>8317</v>
      </c>
      <c r="B36" s="32"/>
      <c r="C36" s="21"/>
      <c r="D36" s="21"/>
      <c r="E36" s="21">
        <v>60</v>
      </c>
      <c r="F36" s="22">
        <v>60</v>
      </c>
    </row>
    <row r="37" spans="1:6" x14ac:dyDescent="0.25">
      <c r="A37" s="33" t="s">
        <v>8357</v>
      </c>
      <c r="B37" s="32"/>
      <c r="C37" s="21"/>
      <c r="D37" s="21">
        <v>6</v>
      </c>
      <c r="E37" s="21">
        <v>34</v>
      </c>
      <c r="F37" s="22">
        <v>40</v>
      </c>
    </row>
    <row r="38" spans="1:6" x14ac:dyDescent="0.25">
      <c r="A38" s="33" t="s">
        <v>8360</v>
      </c>
      <c r="B38" s="32">
        <v>18</v>
      </c>
      <c r="C38" s="21">
        <v>2</v>
      </c>
      <c r="D38" s="21"/>
      <c r="E38" s="21">
        <v>40</v>
      </c>
      <c r="F38" s="22">
        <v>60</v>
      </c>
    </row>
    <row r="39" spans="1:6" x14ac:dyDescent="0.25">
      <c r="A39" s="33" t="s">
        <v>8362</v>
      </c>
      <c r="B39" s="32">
        <v>17</v>
      </c>
      <c r="C39" s="21">
        <v>80</v>
      </c>
      <c r="D39" s="21">
        <v>5</v>
      </c>
      <c r="E39" s="21">
        <v>85</v>
      </c>
      <c r="F39" s="22">
        <v>187</v>
      </c>
    </row>
    <row r="40" spans="1:6" x14ac:dyDescent="0.25">
      <c r="A40" s="33" t="s">
        <v>8356</v>
      </c>
      <c r="B40" s="32"/>
      <c r="C40" s="21"/>
      <c r="D40" s="21"/>
      <c r="E40" s="21">
        <v>80</v>
      </c>
      <c r="F40" s="22">
        <v>80</v>
      </c>
    </row>
    <row r="41" spans="1:6" x14ac:dyDescent="0.25">
      <c r="A41" s="33" t="s">
        <v>8309</v>
      </c>
      <c r="B41" s="32"/>
      <c r="C41" s="21"/>
      <c r="D41" s="21"/>
      <c r="E41" s="21">
        <v>60</v>
      </c>
      <c r="F41" s="22">
        <v>60</v>
      </c>
    </row>
    <row r="42" spans="1:6" x14ac:dyDescent="0.25">
      <c r="A42" s="33" t="s">
        <v>8346</v>
      </c>
      <c r="B42" s="32">
        <v>10</v>
      </c>
      <c r="C42" s="21">
        <v>47</v>
      </c>
      <c r="D42" s="21"/>
      <c r="E42" s="21"/>
      <c r="F42" s="22">
        <v>57</v>
      </c>
    </row>
    <row r="43" spans="1:6" x14ac:dyDescent="0.25">
      <c r="A43" s="33" t="s">
        <v>8339</v>
      </c>
      <c r="B43" s="32"/>
      <c r="C43" s="21">
        <v>100</v>
      </c>
      <c r="D43" s="21"/>
      <c r="E43" s="21"/>
      <c r="F43" s="22">
        <v>100</v>
      </c>
    </row>
    <row r="44" spans="1:6" x14ac:dyDescent="0.25">
      <c r="A44" s="33" t="s">
        <v>8326</v>
      </c>
      <c r="B44" s="32">
        <v>60</v>
      </c>
      <c r="C44" s="21">
        <v>120</v>
      </c>
      <c r="D44" s="21"/>
      <c r="E44" s="21">
        <v>20</v>
      </c>
      <c r="F44" s="22">
        <v>200</v>
      </c>
    </row>
    <row r="45" spans="1:6" x14ac:dyDescent="0.25">
      <c r="A45" s="33" t="s">
        <v>8325</v>
      </c>
      <c r="B45" s="32">
        <v>100</v>
      </c>
      <c r="C45" s="21">
        <v>60</v>
      </c>
      <c r="D45" s="21"/>
      <c r="E45" s="21"/>
      <c r="F45" s="22">
        <v>160</v>
      </c>
    </row>
    <row r="46" spans="1:6" x14ac:dyDescent="0.25">
      <c r="A46" s="33" t="s">
        <v>8345</v>
      </c>
      <c r="B46" s="32">
        <v>20</v>
      </c>
      <c r="C46" s="21"/>
      <c r="D46" s="21"/>
      <c r="E46" s="21"/>
      <c r="F46" s="22">
        <v>20</v>
      </c>
    </row>
    <row r="47" spans="1:6" x14ac:dyDescent="0.25">
      <c r="A47" s="17" t="s">
        <v>8311</v>
      </c>
      <c r="B47" s="18">
        <v>349</v>
      </c>
      <c r="C47" s="18">
        <v>1530</v>
      </c>
      <c r="D47" s="18">
        <v>50</v>
      </c>
      <c r="E47" s="18">
        <v>2185</v>
      </c>
      <c r="F47" s="1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95E5-9D96-4271-9335-11044939E1E7}">
  <dimension ref="A2:E19"/>
  <sheetViews>
    <sheetView workbookViewId="0">
      <selection activeCell="D18" sqref="D1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  <col min="8" max="10" width="16.28515625" bestFit="1" customWidth="1"/>
    <col min="11" max="11" width="11.28515625" bestFit="1" customWidth="1"/>
    <col min="12" max="95" width="16.28515625" bestFit="1" customWidth="1"/>
    <col min="96" max="96" width="11.28515625" bestFit="1" customWidth="1"/>
    <col min="97" max="4093" width="16.28515625" bestFit="1" customWidth="1"/>
    <col min="4094" max="4094" width="11.28515625" bestFit="1" customWidth="1"/>
  </cols>
  <sheetData>
    <row r="2" spans="1:5" x14ac:dyDescent="0.25">
      <c r="A2" s="16" t="s">
        <v>8383</v>
      </c>
      <c r="B2" t="s" vm="1">
        <v>8382</v>
      </c>
    </row>
    <row r="3" spans="1:5" x14ac:dyDescent="0.25">
      <c r="A3" s="16" t="s">
        <v>8385</v>
      </c>
      <c r="B3" t="s" vm="2">
        <v>8382</v>
      </c>
    </row>
    <row r="5" spans="1:5" x14ac:dyDescent="0.25">
      <c r="A5" s="16" t="s">
        <v>8384</v>
      </c>
      <c r="B5" s="16" t="s">
        <v>8312</v>
      </c>
    </row>
    <row r="6" spans="1:5" x14ac:dyDescent="0.25">
      <c r="A6" s="16" t="s">
        <v>8310</v>
      </c>
      <c r="B6" t="s">
        <v>8220</v>
      </c>
      <c r="C6" t="s">
        <v>8221</v>
      </c>
      <c r="D6" t="s">
        <v>8219</v>
      </c>
      <c r="E6" t="s">
        <v>8311</v>
      </c>
    </row>
    <row r="7" spans="1:5" x14ac:dyDescent="0.25">
      <c r="A7" s="17" t="s">
        <v>8375</v>
      </c>
      <c r="B7" s="18">
        <v>34</v>
      </c>
      <c r="C7" s="18">
        <v>149</v>
      </c>
      <c r="D7" s="18">
        <v>182</v>
      </c>
      <c r="E7" s="18">
        <v>365</v>
      </c>
    </row>
    <row r="8" spans="1:5" x14ac:dyDescent="0.25">
      <c r="A8" s="17" t="s">
        <v>8376</v>
      </c>
      <c r="B8" s="18">
        <v>27</v>
      </c>
      <c r="C8" s="18">
        <v>106</v>
      </c>
      <c r="D8" s="18">
        <v>202</v>
      </c>
      <c r="E8" s="18">
        <v>335</v>
      </c>
    </row>
    <row r="9" spans="1:5" x14ac:dyDescent="0.25">
      <c r="A9" s="17" t="s">
        <v>8377</v>
      </c>
      <c r="B9" s="18">
        <v>28</v>
      </c>
      <c r="C9" s="18">
        <v>108</v>
      </c>
      <c r="D9" s="18">
        <v>180</v>
      </c>
      <c r="E9" s="18">
        <v>316</v>
      </c>
    </row>
    <row r="10" spans="1:5" x14ac:dyDescent="0.25">
      <c r="A10" s="17" t="s">
        <v>8378</v>
      </c>
      <c r="B10" s="18">
        <v>27</v>
      </c>
      <c r="C10" s="18">
        <v>102</v>
      </c>
      <c r="D10" s="18">
        <v>192</v>
      </c>
      <c r="E10" s="18">
        <v>321</v>
      </c>
    </row>
    <row r="11" spans="1:5" x14ac:dyDescent="0.25">
      <c r="A11" s="17" t="s">
        <v>8379</v>
      </c>
      <c r="B11" s="18">
        <v>26</v>
      </c>
      <c r="C11" s="18">
        <v>126</v>
      </c>
      <c r="D11" s="18">
        <v>234</v>
      </c>
      <c r="E11" s="18">
        <v>386</v>
      </c>
    </row>
    <row r="12" spans="1:5" x14ac:dyDescent="0.25">
      <c r="A12" s="17" t="s">
        <v>8380</v>
      </c>
      <c r="B12" s="18">
        <v>27</v>
      </c>
      <c r="C12" s="18">
        <v>147</v>
      </c>
      <c r="D12" s="18">
        <v>211</v>
      </c>
      <c r="E12" s="18">
        <v>385</v>
      </c>
    </row>
    <row r="13" spans="1:5" x14ac:dyDescent="0.25">
      <c r="A13" s="17" t="s">
        <v>8381</v>
      </c>
      <c r="B13" s="18">
        <v>43</v>
      </c>
      <c r="C13" s="18">
        <v>150</v>
      </c>
      <c r="D13" s="18">
        <v>194</v>
      </c>
      <c r="E13" s="18">
        <v>387</v>
      </c>
    </row>
    <row r="14" spans="1:5" x14ac:dyDescent="0.25">
      <c r="A14" s="17" t="s">
        <v>8370</v>
      </c>
      <c r="B14" s="18">
        <v>33</v>
      </c>
      <c r="C14" s="18">
        <v>134</v>
      </c>
      <c r="D14" s="18">
        <v>166</v>
      </c>
      <c r="E14" s="18">
        <v>333</v>
      </c>
    </row>
    <row r="15" spans="1:5" x14ac:dyDescent="0.25">
      <c r="A15" s="17" t="s">
        <v>8371</v>
      </c>
      <c r="B15" s="18">
        <v>24</v>
      </c>
      <c r="C15" s="18">
        <v>127</v>
      </c>
      <c r="D15" s="18">
        <v>147</v>
      </c>
      <c r="E15" s="18">
        <v>298</v>
      </c>
    </row>
    <row r="16" spans="1:5" x14ac:dyDescent="0.25">
      <c r="A16" s="17" t="s">
        <v>8372</v>
      </c>
      <c r="B16" s="18">
        <v>20</v>
      </c>
      <c r="C16" s="18">
        <v>149</v>
      </c>
      <c r="D16" s="18">
        <v>183</v>
      </c>
      <c r="E16" s="18">
        <v>352</v>
      </c>
    </row>
    <row r="17" spans="1:5" x14ac:dyDescent="0.25">
      <c r="A17" s="17" t="s">
        <v>8373</v>
      </c>
      <c r="B17" s="18">
        <v>37</v>
      </c>
      <c r="C17" s="18">
        <v>114</v>
      </c>
      <c r="D17" s="18">
        <v>183</v>
      </c>
      <c r="E17" s="18">
        <v>334</v>
      </c>
    </row>
    <row r="18" spans="1:5" x14ac:dyDescent="0.25">
      <c r="A18" s="17" t="s">
        <v>8374</v>
      </c>
      <c r="B18" s="18">
        <v>23</v>
      </c>
      <c r="C18" s="18">
        <v>118</v>
      </c>
      <c r="D18" s="18">
        <v>111</v>
      </c>
      <c r="E18" s="18">
        <v>252</v>
      </c>
    </row>
    <row r="19" spans="1:5" x14ac:dyDescent="0.25">
      <c r="A19" s="17" t="s">
        <v>8311</v>
      </c>
      <c r="B19" s="18">
        <v>349</v>
      </c>
      <c r="C19" s="18">
        <v>1530</v>
      </c>
      <c r="D19" s="18">
        <v>2185</v>
      </c>
      <c r="E19" s="1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Normal="100" workbookViewId="0">
      <selection activeCell="N2" sqref="N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6.28515625" style="11" bestFit="1" customWidth="1"/>
    <col min="5" max="5" width="16.42578125" style="11" customWidth="1"/>
    <col min="6" max="6" width="21.28515625" style="7" customWidth="1"/>
    <col min="7" max="7" width="17.85546875" customWidth="1"/>
    <col min="8" max="8" width="19.85546875" customWidth="1"/>
    <col min="9" max="9" width="19.28515625" customWidth="1"/>
    <col min="10" max="10" width="26.5703125" bestFit="1" customWidth="1"/>
    <col min="11" max="11" width="16.42578125" bestFit="1" customWidth="1"/>
    <col min="12" max="12" width="28" style="20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5.140625" style="15" bestFit="1" customWidth="1"/>
    <col min="18" max="18" width="17" bestFit="1" customWidth="1"/>
    <col min="19" max="19" width="20.5703125" customWidth="1"/>
    <col min="20" max="20" width="20.140625" customWidth="1"/>
    <col min="21" max="21" width="9.8554687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0" t="s">
        <v>8216</v>
      </c>
      <c r="E1" s="10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8369</v>
      </c>
      <c r="K1" s="1" t="s">
        <v>8260</v>
      </c>
      <c r="L1" s="19" t="s">
        <v>8368</v>
      </c>
      <c r="M1" s="1" t="s">
        <v>8261</v>
      </c>
      <c r="N1" s="1" t="s">
        <v>8262</v>
      </c>
      <c r="O1" s="1" t="s">
        <v>8263</v>
      </c>
      <c r="P1" s="1" t="s">
        <v>8264</v>
      </c>
      <c r="Q1" s="14" t="s">
        <v>8306</v>
      </c>
      <c r="R1" s="1" t="s">
        <v>8307</v>
      </c>
      <c r="S1" s="1" t="s">
        <v>8365</v>
      </c>
      <c r="T1" s="1" t="s">
        <v>8316</v>
      </c>
    </row>
    <row r="2" spans="1:20" ht="60" x14ac:dyDescent="0.25">
      <c r="A2">
        <v>0</v>
      </c>
      <c r="B2" s="3" t="s">
        <v>2</v>
      </c>
      <c r="C2" s="3" t="s">
        <v>4111</v>
      </c>
      <c r="D2" s="11">
        <v>8500</v>
      </c>
      <c r="E2" s="11">
        <v>11633</v>
      </c>
      <c r="F2" s="6" t="s">
        <v>8219</v>
      </c>
      <c r="G2" t="s">
        <v>8224</v>
      </c>
      <c r="H2" t="s">
        <v>8246</v>
      </c>
      <c r="I2">
        <v>1437620400</v>
      </c>
      <c r="J2" s="20">
        <f>(((I2/60)/60)/24)+DATE(1970,1,1)</f>
        <v>42208.125</v>
      </c>
      <c r="K2">
        <v>1434931811</v>
      </c>
      <c r="L2" s="2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13">
        <f t="shared" ref="Q2:Q65" si="0">E2/D2*100</f>
        <v>136.85882352941178</v>
      </c>
      <c r="R2" s="12">
        <f t="shared" ref="R2:R65" si="1">E2/N2</f>
        <v>63.917582417582416</v>
      </c>
      <c r="S2" t="s">
        <v>8308</v>
      </c>
      <c r="T2" t="s">
        <v>8309</v>
      </c>
    </row>
    <row r="3" spans="1:20" ht="30" x14ac:dyDescent="0.25">
      <c r="A3">
        <v>1</v>
      </c>
      <c r="B3" s="3" t="s">
        <v>3</v>
      </c>
      <c r="C3" s="3" t="s">
        <v>4112</v>
      </c>
      <c r="D3" s="11">
        <v>10275</v>
      </c>
      <c r="E3" s="11">
        <v>14653</v>
      </c>
      <c r="F3" s="6" t="s">
        <v>8219</v>
      </c>
      <c r="G3" t="s">
        <v>8224</v>
      </c>
      <c r="H3" t="s">
        <v>8246</v>
      </c>
      <c r="I3">
        <v>1488464683</v>
      </c>
      <c r="J3" s="20">
        <f t="shared" ref="J3:J66" si="2">(((I3/60)/60)/24)+DATE(1970,1,1)</f>
        <v>42796.600497685184</v>
      </c>
      <c r="K3">
        <v>1485872683</v>
      </c>
      <c r="L3" s="20">
        <f t="shared" ref="L3:L66" si="3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13">
        <f t="shared" si="0"/>
        <v>142.60827250608273</v>
      </c>
      <c r="R3" s="12">
        <f t="shared" si="1"/>
        <v>185.48101265822785</v>
      </c>
      <c r="S3" t="s">
        <v>8308</v>
      </c>
      <c r="T3" t="s">
        <v>8309</v>
      </c>
    </row>
    <row r="4" spans="1:20" ht="45" x14ac:dyDescent="0.25">
      <c r="A4">
        <v>2</v>
      </c>
      <c r="B4" s="3" t="s">
        <v>4</v>
      </c>
      <c r="C4" s="3" t="s">
        <v>4113</v>
      </c>
      <c r="D4" s="11">
        <v>500</v>
      </c>
      <c r="E4" s="11">
        <v>525</v>
      </c>
      <c r="F4" s="6" t="s">
        <v>8219</v>
      </c>
      <c r="G4" t="s">
        <v>8225</v>
      </c>
      <c r="H4" t="s">
        <v>8247</v>
      </c>
      <c r="I4">
        <v>1455555083</v>
      </c>
      <c r="J4" s="20">
        <f t="shared" si="2"/>
        <v>42415.702349537038</v>
      </c>
      <c r="K4">
        <v>1454691083</v>
      </c>
      <c r="L4" s="20">
        <f t="shared" si="3"/>
        <v>42405.702349537038</v>
      </c>
      <c r="M4" t="b">
        <v>0</v>
      </c>
      <c r="N4">
        <v>35</v>
      </c>
      <c r="O4" t="b">
        <v>1</v>
      </c>
      <c r="P4" t="s">
        <v>8265</v>
      </c>
      <c r="Q4" s="13">
        <f t="shared" si="0"/>
        <v>105</v>
      </c>
      <c r="R4" s="12">
        <f t="shared" si="1"/>
        <v>15</v>
      </c>
      <c r="S4" t="s">
        <v>8308</v>
      </c>
      <c r="T4" t="s">
        <v>8309</v>
      </c>
    </row>
    <row r="5" spans="1:20" ht="30" x14ac:dyDescent="0.25">
      <c r="A5">
        <v>3</v>
      </c>
      <c r="B5" s="3" t="s">
        <v>5</v>
      </c>
      <c r="C5" s="3" t="s">
        <v>4114</v>
      </c>
      <c r="D5" s="11">
        <v>10000</v>
      </c>
      <c r="E5" s="11">
        <v>10390</v>
      </c>
      <c r="F5" s="6" t="s">
        <v>8219</v>
      </c>
      <c r="G5" t="s">
        <v>8224</v>
      </c>
      <c r="H5" t="s">
        <v>8246</v>
      </c>
      <c r="I5">
        <v>1407414107</v>
      </c>
      <c r="J5" s="20">
        <f t="shared" si="2"/>
        <v>41858.515127314815</v>
      </c>
      <c r="K5">
        <v>1404822107</v>
      </c>
      <c r="L5" s="20">
        <f t="shared" si="3"/>
        <v>41828.515127314815</v>
      </c>
      <c r="M5" t="b">
        <v>0</v>
      </c>
      <c r="N5">
        <v>150</v>
      </c>
      <c r="O5" t="b">
        <v>1</v>
      </c>
      <c r="P5" t="s">
        <v>8265</v>
      </c>
      <c r="Q5" s="13">
        <f t="shared" si="0"/>
        <v>103.89999999999999</v>
      </c>
      <c r="R5" s="12">
        <f t="shared" si="1"/>
        <v>69.266666666666666</v>
      </c>
      <c r="S5" t="s">
        <v>8308</v>
      </c>
      <c r="T5" t="s">
        <v>8309</v>
      </c>
    </row>
    <row r="6" spans="1:20" ht="60" x14ac:dyDescent="0.25">
      <c r="A6">
        <v>4</v>
      </c>
      <c r="B6" s="3" t="s">
        <v>6</v>
      </c>
      <c r="C6" s="3" t="s">
        <v>4115</v>
      </c>
      <c r="D6" s="11">
        <v>44000</v>
      </c>
      <c r="E6" s="11">
        <v>54116.28</v>
      </c>
      <c r="F6" s="6" t="s">
        <v>8219</v>
      </c>
      <c r="G6" t="s">
        <v>8224</v>
      </c>
      <c r="H6" t="s">
        <v>8246</v>
      </c>
      <c r="I6">
        <v>1450555279</v>
      </c>
      <c r="J6" s="20">
        <f t="shared" si="2"/>
        <v>42357.834247685183</v>
      </c>
      <c r="K6">
        <v>1447963279</v>
      </c>
      <c r="L6" s="20">
        <f t="shared" si="3"/>
        <v>42327.834247685183</v>
      </c>
      <c r="M6" t="b">
        <v>0</v>
      </c>
      <c r="N6">
        <v>284</v>
      </c>
      <c r="O6" t="b">
        <v>1</v>
      </c>
      <c r="P6" t="s">
        <v>8265</v>
      </c>
      <c r="Q6" s="13">
        <f t="shared" si="0"/>
        <v>122.99154545454545</v>
      </c>
      <c r="R6" s="12">
        <f t="shared" si="1"/>
        <v>190.55028169014085</v>
      </c>
      <c r="S6" t="s">
        <v>8308</v>
      </c>
      <c r="T6" t="s">
        <v>8309</v>
      </c>
    </row>
    <row r="7" spans="1:20" ht="45" x14ac:dyDescent="0.25">
      <c r="A7">
        <v>5</v>
      </c>
      <c r="B7" s="3" t="s">
        <v>7</v>
      </c>
      <c r="C7" s="3" t="s">
        <v>4116</v>
      </c>
      <c r="D7" s="11">
        <v>3999</v>
      </c>
      <c r="E7" s="11">
        <v>4390</v>
      </c>
      <c r="F7" s="6" t="s">
        <v>8219</v>
      </c>
      <c r="G7" t="s">
        <v>8224</v>
      </c>
      <c r="H7" t="s">
        <v>8246</v>
      </c>
      <c r="I7">
        <v>1469770500</v>
      </c>
      <c r="J7" s="20">
        <f t="shared" si="2"/>
        <v>42580.232638888891</v>
      </c>
      <c r="K7">
        <v>1468362207</v>
      </c>
      <c r="L7" s="20">
        <f t="shared" si="3"/>
        <v>42563.932951388888</v>
      </c>
      <c r="M7" t="b">
        <v>0</v>
      </c>
      <c r="N7">
        <v>47</v>
      </c>
      <c r="O7" t="b">
        <v>1</v>
      </c>
      <c r="P7" t="s">
        <v>8265</v>
      </c>
      <c r="Q7" s="13">
        <f t="shared" si="0"/>
        <v>109.77744436109028</v>
      </c>
      <c r="R7" s="12">
        <f t="shared" si="1"/>
        <v>93.40425531914893</v>
      </c>
      <c r="S7" t="s">
        <v>8308</v>
      </c>
      <c r="T7" t="s">
        <v>8309</v>
      </c>
    </row>
    <row r="8" spans="1:20" ht="60" x14ac:dyDescent="0.25">
      <c r="A8">
        <v>6</v>
      </c>
      <c r="B8" s="3" t="s">
        <v>8</v>
      </c>
      <c r="C8" s="3" t="s">
        <v>4117</v>
      </c>
      <c r="D8" s="11">
        <v>8000</v>
      </c>
      <c r="E8" s="11">
        <v>8519</v>
      </c>
      <c r="F8" s="6" t="s">
        <v>8219</v>
      </c>
      <c r="G8" t="s">
        <v>8224</v>
      </c>
      <c r="H8" t="s">
        <v>8246</v>
      </c>
      <c r="I8">
        <v>1402710250</v>
      </c>
      <c r="J8" s="20">
        <f t="shared" si="2"/>
        <v>41804.072337962964</v>
      </c>
      <c r="K8">
        <v>1401846250</v>
      </c>
      <c r="L8" s="20">
        <f t="shared" si="3"/>
        <v>41794.072337962964</v>
      </c>
      <c r="M8" t="b">
        <v>0</v>
      </c>
      <c r="N8">
        <v>58</v>
      </c>
      <c r="O8" t="b">
        <v>1</v>
      </c>
      <c r="P8" t="s">
        <v>8265</v>
      </c>
      <c r="Q8" s="13">
        <f t="shared" si="0"/>
        <v>106.4875</v>
      </c>
      <c r="R8" s="12">
        <f t="shared" si="1"/>
        <v>146.87931034482759</v>
      </c>
      <c r="S8" t="s">
        <v>8308</v>
      </c>
      <c r="T8" t="s">
        <v>8309</v>
      </c>
    </row>
    <row r="9" spans="1:20" ht="60" x14ac:dyDescent="0.25">
      <c r="A9">
        <v>7</v>
      </c>
      <c r="B9" s="3" t="s">
        <v>9</v>
      </c>
      <c r="C9" s="3" t="s">
        <v>4118</v>
      </c>
      <c r="D9" s="11">
        <v>9000</v>
      </c>
      <c r="E9" s="11">
        <v>9110</v>
      </c>
      <c r="F9" s="6" t="s">
        <v>8219</v>
      </c>
      <c r="G9" t="s">
        <v>8224</v>
      </c>
      <c r="H9" t="s">
        <v>8246</v>
      </c>
      <c r="I9">
        <v>1467680867</v>
      </c>
      <c r="J9" s="20">
        <f t="shared" si="2"/>
        <v>42556.047071759262</v>
      </c>
      <c r="K9">
        <v>1464224867</v>
      </c>
      <c r="L9" s="20">
        <f t="shared" si="3"/>
        <v>42516.047071759262</v>
      </c>
      <c r="M9" t="b">
        <v>0</v>
      </c>
      <c r="N9">
        <v>57</v>
      </c>
      <c r="O9" t="b">
        <v>1</v>
      </c>
      <c r="P9" t="s">
        <v>8265</v>
      </c>
      <c r="Q9" s="13">
        <f t="shared" si="0"/>
        <v>101.22222222222221</v>
      </c>
      <c r="R9" s="12">
        <f t="shared" si="1"/>
        <v>159.82456140350877</v>
      </c>
      <c r="S9" t="s">
        <v>8308</v>
      </c>
      <c r="T9" t="s">
        <v>8309</v>
      </c>
    </row>
    <row r="10" spans="1:20" ht="30" x14ac:dyDescent="0.25">
      <c r="A10">
        <v>8</v>
      </c>
      <c r="B10" s="3" t="s">
        <v>10</v>
      </c>
      <c r="C10" s="3" t="s">
        <v>4119</v>
      </c>
      <c r="D10" s="11">
        <v>3500</v>
      </c>
      <c r="E10" s="11">
        <v>3501.52</v>
      </c>
      <c r="F10" s="6" t="s">
        <v>8219</v>
      </c>
      <c r="G10" t="s">
        <v>8224</v>
      </c>
      <c r="H10" t="s">
        <v>8246</v>
      </c>
      <c r="I10">
        <v>1460754000</v>
      </c>
      <c r="J10" s="20">
        <f t="shared" si="2"/>
        <v>42475.875</v>
      </c>
      <c r="K10">
        <v>1460155212</v>
      </c>
      <c r="L10" s="20">
        <f t="shared" si="3"/>
        <v>42468.94458333333</v>
      </c>
      <c r="M10" t="b">
        <v>0</v>
      </c>
      <c r="N10">
        <v>12</v>
      </c>
      <c r="O10" t="b">
        <v>1</v>
      </c>
      <c r="P10" t="s">
        <v>8265</v>
      </c>
      <c r="Q10" s="13">
        <f t="shared" si="0"/>
        <v>100.04342857142856</v>
      </c>
      <c r="R10" s="12">
        <f t="shared" si="1"/>
        <v>291.79333333333335</v>
      </c>
      <c r="S10" t="s">
        <v>8308</v>
      </c>
      <c r="T10" t="s">
        <v>8309</v>
      </c>
    </row>
    <row r="11" spans="1:20" ht="45" x14ac:dyDescent="0.25">
      <c r="A11">
        <v>9</v>
      </c>
      <c r="B11" s="3" t="s">
        <v>11</v>
      </c>
      <c r="C11" s="3" t="s">
        <v>4120</v>
      </c>
      <c r="D11" s="11">
        <v>500</v>
      </c>
      <c r="E11" s="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 s="20">
        <f t="shared" si="2"/>
        <v>42477.103518518517</v>
      </c>
      <c r="K11">
        <v>1458268144</v>
      </c>
      <c r="L11" s="20">
        <f t="shared" si="3"/>
        <v>42447.103518518517</v>
      </c>
      <c r="M11" t="b">
        <v>0</v>
      </c>
      <c r="N11">
        <v>20</v>
      </c>
      <c r="O11" t="b">
        <v>1</v>
      </c>
      <c r="P11" t="s">
        <v>8265</v>
      </c>
      <c r="Q11" s="13">
        <f t="shared" si="0"/>
        <v>125.998</v>
      </c>
      <c r="R11" s="12">
        <f t="shared" si="1"/>
        <v>31.499500000000001</v>
      </c>
      <c r="S11" t="s">
        <v>8308</v>
      </c>
      <c r="T11" t="s">
        <v>8309</v>
      </c>
    </row>
    <row r="12" spans="1:20" ht="60" x14ac:dyDescent="0.25">
      <c r="A12">
        <v>10</v>
      </c>
      <c r="B12" s="3" t="s">
        <v>12</v>
      </c>
      <c r="C12" s="3" t="s">
        <v>4121</v>
      </c>
      <c r="D12" s="11">
        <v>3000</v>
      </c>
      <c r="E12" s="11">
        <v>3015</v>
      </c>
      <c r="F12" s="6" t="s">
        <v>8219</v>
      </c>
      <c r="G12" t="s">
        <v>8224</v>
      </c>
      <c r="H12" t="s">
        <v>8246</v>
      </c>
      <c r="I12">
        <v>1403660279</v>
      </c>
      <c r="J12" s="20">
        <f t="shared" si="2"/>
        <v>41815.068043981482</v>
      </c>
      <c r="K12">
        <v>1400636279</v>
      </c>
      <c r="L12" s="20">
        <f t="shared" si="3"/>
        <v>41780.068043981482</v>
      </c>
      <c r="M12" t="b">
        <v>0</v>
      </c>
      <c r="N12">
        <v>19</v>
      </c>
      <c r="O12" t="b">
        <v>1</v>
      </c>
      <c r="P12" t="s">
        <v>8265</v>
      </c>
      <c r="Q12" s="13">
        <f t="shared" si="0"/>
        <v>100.49999999999999</v>
      </c>
      <c r="R12" s="12">
        <f t="shared" si="1"/>
        <v>158.68421052631578</v>
      </c>
      <c r="S12" t="s">
        <v>8308</v>
      </c>
      <c r="T12" t="s">
        <v>8309</v>
      </c>
    </row>
    <row r="13" spans="1:20" ht="60" x14ac:dyDescent="0.25">
      <c r="A13">
        <v>11</v>
      </c>
      <c r="B13" s="3" t="s">
        <v>13</v>
      </c>
      <c r="C13" s="3" t="s">
        <v>4122</v>
      </c>
      <c r="D13" s="11">
        <v>5000</v>
      </c>
      <c r="E13" s="11">
        <v>6025</v>
      </c>
      <c r="F13" s="6" t="s">
        <v>8219</v>
      </c>
      <c r="G13" t="s">
        <v>8224</v>
      </c>
      <c r="H13" t="s">
        <v>8246</v>
      </c>
      <c r="I13">
        <v>1471834800</v>
      </c>
      <c r="J13" s="20">
        <f t="shared" si="2"/>
        <v>42604.125</v>
      </c>
      <c r="K13">
        <v>1469126462</v>
      </c>
      <c r="L13" s="20">
        <f t="shared" si="3"/>
        <v>42572.778495370367</v>
      </c>
      <c r="M13" t="b">
        <v>0</v>
      </c>
      <c r="N13">
        <v>75</v>
      </c>
      <c r="O13" t="b">
        <v>1</v>
      </c>
      <c r="P13" t="s">
        <v>8265</v>
      </c>
      <c r="Q13" s="13">
        <f t="shared" si="0"/>
        <v>120.5</v>
      </c>
      <c r="R13" s="12">
        <f t="shared" si="1"/>
        <v>80.333333333333329</v>
      </c>
      <c r="S13" t="s">
        <v>8308</v>
      </c>
      <c r="T13" t="s">
        <v>8309</v>
      </c>
    </row>
    <row r="14" spans="1:20" ht="60" x14ac:dyDescent="0.25">
      <c r="A14">
        <v>12</v>
      </c>
      <c r="B14" s="3" t="s">
        <v>14</v>
      </c>
      <c r="C14" s="3" t="s">
        <v>4123</v>
      </c>
      <c r="D14" s="11">
        <v>30000</v>
      </c>
      <c r="E14" s="11">
        <v>49588</v>
      </c>
      <c r="F14" s="6" t="s">
        <v>8219</v>
      </c>
      <c r="G14" t="s">
        <v>8224</v>
      </c>
      <c r="H14" t="s">
        <v>8246</v>
      </c>
      <c r="I14">
        <v>1405479600</v>
      </c>
      <c r="J14" s="20">
        <f t="shared" si="2"/>
        <v>41836.125</v>
      </c>
      <c r="K14">
        <v>1401642425</v>
      </c>
      <c r="L14" s="20">
        <f t="shared" si="3"/>
        <v>41791.713252314818</v>
      </c>
      <c r="M14" t="b">
        <v>0</v>
      </c>
      <c r="N14">
        <v>827</v>
      </c>
      <c r="O14" t="b">
        <v>1</v>
      </c>
      <c r="P14" t="s">
        <v>8265</v>
      </c>
      <c r="Q14" s="13">
        <f t="shared" si="0"/>
        <v>165.29333333333335</v>
      </c>
      <c r="R14" s="12">
        <f t="shared" si="1"/>
        <v>59.961305925030231</v>
      </c>
      <c r="S14" t="s">
        <v>8308</v>
      </c>
      <c r="T14" t="s">
        <v>8309</v>
      </c>
    </row>
    <row r="15" spans="1:20" ht="45" x14ac:dyDescent="0.25">
      <c r="A15">
        <v>13</v>
      </c>
      <c r="B15" s="3" t="s">
        <v>15</v>
      </c>
      <c r="C15" s="3" t="s">
        <v>4124</v>
      </c>
      <c r="D15" s="11">
        <v>3500</v>
      </c>
      <c r="E15" s="11">
        <v>5599</v>
      </c>
      <c r="F15" s="6" t="s">
        <v>8219</v>
      </c>
      <c r="G15" t="s">
        <v>8224</v>
      </c>
      <c r="H15" t="s">
        <v>8246</v>
      </c>
      <c r="I15">
        <v>1466713620</v>
      </c>
      <c r="J15" s="20">
        <f t="shared" si="2"/>
        <v>42544.852083333331</v>
      </c>
      <c r="K15">
        <v>1463588109</v>
      </c>
      <c r="L15" s="20">
        <f t="shared" si="3"/>
        <v>42508.677187499998</v>
      </c>
      <c r="M15" t="b">
        <v>0</v>
      </c>
      <c r="N15">
        <v>51</v>
      </c>
      <c r="O15" t="b">
        <v>1</v>
      </c>
      <c r="P15" t="s">
        <v>8265</v>
      </c>
      <c r="Q15" s="13">
        <f t="shared" si="0"/>
        <v>159.97142857142856</v>
      </c>
      <c r="R15" s="12">
        <f t="shared" si="1"/>
        <v>109.78431372549019</v>
      </c>
      <c r="S15" t="s">
        <v>8308</v>
      </c>
      <c r="T15" t="s">
        <v>8309</v>
      </c>
    </row>
    <row r="16" spans="1:20" ht="30" x14ac:dyDescent="0.25">
      <c r="A16">
        <v>14</v>
      </c>
      <c r="B16" s="3" t="s">
        <v>16</v>
      </c>
      <c r="C16" s="3" t="s">
        <v>4125</v>
      </c>
      <c r="D16" s="11">
        <v>6000</v>
      </c>
      <c r="E16" s="11">
        <v>6056</v>
      </c>
      <c r="F16" s="6" t="s">
        <v>8219</v>
      </c>
      <c r="G16" t="s">
        <v>8226</v>
      </c>
      <c r="H16" t="s">
        <v>8248</v>
      </c>
      <c r="I16">
        <v>1405259940</v>
      </c>
      <c r="J16" s="20">
        <f t="shared" si="2"/>
        <v>41833.582638888889</v>
      </c>
      <c r="K16">
        <v>1403051888</v>
      </c>
      <c r="L16" s="20">
        <f t="shared" si="3"/>
        <v>41808.02648148148</v>
      </c>
      <c r="M16" t="b">
        <v>0</v>
      </c>
      <c r="N16">
        <v>41</v>
      </c>
      <c r="O16" t="b">
        <v>1</v>
      </c>
      <c r="P16" t="s">
        <v>8265</v>
      </c>
      <c r="Q16" s="13">
        <f t="shared" si="0"/>
        <v>100.93333333333334</v>
      </c>
      <c r="R16" s="12">
        <f t="shared" si="1"/>
        <v>147.70731707317074</v>
      </c>
      <c r="S16" t="s">
        <v>8308</v>
      </c>
      <c r="T16" t="s">
        <v>8309</v>
      </c>
    </row>
    <row r="17" spans="1:20" ht="45" x14ac:dyDescent="0.25">
      <c r="A17">
        <v>15</v>
      </c>
      <c r="B17" s="3" t="s">
        <v>17</v>
      </c>
      <c r="C17" s="3" t="s">
        <v>4126</v>
      </c>
      <c r="D17" s="11">
        <v>2000</v>
      </c>
      <c r="E17" s="11">
        <v>2132</v>
      </c>
      <c r="F17" s="6" t="s">
        <v>8219</v>
      </c>
      <c r="G17" t="s">
        <v>8227</v>
      </c>
      <c r="H17" t="s">
        <v>8249</v>
      </c>
      <c r="I17">
        <v>1443384840</v>
      </c>
      <c r="J17" s="20">
        <f t="shared" si="2"/>
        <v>42274.843055555553</v>
      </c>
      <c r="K17">
        <v>1441790658</v>
      </c>
      <c r="L17" s="20">
        <f t="shared" si="3"/>
        <v>42256.391875000001</v>
      </c>
      <c r="M17" t="b">
        <v>0</v>
      </c>
      <c r="N17">
        <v>98</v>
      </c>
      <c r="O17" t="b">
        <v>1</v>
      </c>
      <c r="P17" t="s">
        <v>8265</v>
      </c>
      <c r="Q17" s="13">
        <f t="shared" si="0"/>
        <v>106.60000000000001</v>
      </c>
      <c r="R17" s="12">
        <f t="shared" si="1"/>
        <v>21.755102040816325</v>
      </c>
      <c r="S17" t="s">
        <v>8308</v>
      </c>
      <c r="T17" t="s">
        <v>8309</v>
      </c>
    </row>
    <row r="18" spans="1:20" ht="60" x14ac:dyDescent="0.25">
      <c r="A18">
        <v>16</v>
      </c>
      <c r="B18" s="3" t="s">
        <v>18</v>
      </c>
      <c r="C18" s="3" t="s">
        <v>4127</v>
      </c>
      <c r="D18" s="11">
        <v>12000</v>
      </c>
      <c r="E18" s="11">
        <v>12029</v>
      </c>
      <c r="F18" s="6" t="s">
        <v>8219</v>
      </c>
      <c r="G18" t="s">
        <v>8224</v>
      </c>
      <c r="H18" t="s">
        <v>8246</v>
      </c>
      <c r="I18">
        <v>1402896600</v>
      </c>
      <c r="J18" s="20">
        <f t="shared" si="2"/>
        <v>41806.229166666664</v>
      </c>
      <c r="K18">
        <v>1398971211</v>
      </c>
      <c r="L18" s="20">
        <f t="shared" si="3"/>
        <v>41760.796423611115</v>
      </c>
      <c r="M18" t="b">
        <v>0</v>
      </c>
      <c r="N18">
        <v>70</v>
      </c>
      <c r="O18" t="b">
        <v>1</v>
      </c>
      <c r="P18" t="s">
        <v>8265</v>
      </c>
      <c r="Q18" s="13">
        <f t="shared" si="0"/>
        <v>100.24166666666667</v>
      </c>
      <c r="R18" s="12">
        <f t="shared" si="1"/>
        <v>171.84285714285716</v>
      </c>
      <c r="S18" t="s">
        <v>8308</v>
      </c>
      <c r="T18" t="s">
        <v>8309</v>
      </c>
    </row>
    <row r="19" spans="1:20" ht="60" x14ac:dyDescent="0.25">
      <c r="A19">
        <v>17</v>
      </c>
      <c r="B19" s="3" t="s">
        <v>19</v>
      </c>
      <c r="C19" s="3" t="s">
        <v>4128</v>
      </c>
      <c r="D19" s="11">
        <v>1500</v>
      </c>
      <c r="E19" s="11">
        <v>1510</v>
      </c>
      <c r="F19" s="6" t="s">
        <v>8219</v>
      </c>
      <c r="G19" t="s">
        <v>8225</v>
      </c>
      <c r="H19" t="s">
        <v>8247</v>
      </c>
      <c r="I19">
        <v>1415126022</v>
      </c>
      <c r="J19" s="20">
        <f t="shared" si="2"/>
        <v>41947.773402777777</v>
      </c>
      <c r="K19">
        <v>1412530422</v>
      </c>
      <c r="L19" s="20">
        <f t="shared" si="3"/>
        <v>41917.731736111113</v>
      </c>
      <c r="M19" t="b">
        <v>0</v>
      </c>
      <c r="N19">
        <v>36</v>
      </c>
      <c r="O19" t="b">
        <v>1</v>
      </c>
      <c r="P19" t="s">
        <v>8265</v>
      </c>
      <c r="Q19" s="13">
        <f t="shared" si="0"/>
        <v>100.66666666666666</v>
      </c>
      <c r="R19" s="12">
        <f t="shared" si="1"/>
        <v>41.944444444444443</v>
      </c>
      <c r="S19" t="s">
        <v>8308</v>
      </c>
      <c r="T19" t="s">
        <v>8309</v>
      </c>
    </row>
    <row r="20" spans="1:20" ht="45" x14ac:dyDescent="0.25">
      <c r="A20">
        <v>18</v>
      </c>
      <c r="B20" s="3" t="s">
        <v>20</v>
      </c>
      <c r="C20" s="3" t="s">
        <v>4129</v>
      </c>
      <c r="D20" s="11">
        <v>30000</v>
      </c>
      <c r="E20" s="11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 s="20">
        <f t="shared" si="2"/>
        <v>41899.542314814818</v>
      </c>
      <c r="K20">
        <v>1408366856</v>
      </c>
      <c r="L20" s="20">
        <f t="shared" si="3"/>
        <v>41869.542314814818</v>
      </c>
      <c r="M20" t="b">
        <v>0</v>
      </c>
      <c r="N20">
        <v>342</v>
      </c>
      <c r="O20" t="b">
        <v>1</v>
      </c>
      <c r="P20" t="s">
        <v>8265</v>
      </c>
      <c r="Q20" s="13">
        <f t="shared" si="0"/>
        <v>106.32110000000002</v>
      </c>
      <c r="R20" s="12">
        <f t="shared" si="1"/>
        <v>93.264122807017543</v>
      </c>
      <c r="S20" t="s">
        <v>8308</v>
      </c>
      <c r="T20" t="s">
        <v>8309</v>
      </c>
    </row>
    <row r="21" spans="1:20" ht="60" x14ac:dyDescent="0.25">
      <c r="A21">
        <v>19</v>
      </c>
      <c r="B21" s="3" t="s">
        <v>21</v>
      </c>
      <c r="C21" s="3" t="s">
        <v>4130</v>
      </c>
      <c r="D21" s="11">
        <v>850</v>
      </c>
      <c r="E21" s="11">
        <v>1235</v>
      </c>
      <c r="F21" s="6" t="s">
        <v>8219</v>
      </c>
      <c r="G21" t="s">
        <v>8224</v>
      </c>
      <c r="H21" t="s">
        <v>8246</v>
      </c>
      <c r="I21">
        <v>1437420934</v>
      </c>
      <c r="J21" s="20">
        <f t="shared" si="2"/>
        <v>42205.816365740742</v>
      </c>
      <c r="K21">
        <v>1434828934</v>
      </c>
      <c r="L21" s="20">
        <f t="shared" si="3"/>
        <v>42175.816365740742</v>
      </c>
      <c r="M21" t="b">
        <v>0</v>
      </c>
      <c r="N21">
        <v>22</v>
      </c>
      <c r="O21" t="b">
        <v>1</v>
      </c>
      <c r="P21" t="s">
        <v>8265</v>
      </c>
      <c r="Q21" s="13">
        <f t="shared" si="0"/>
        <v>145.29411764705881</v>
      </c>
      <c r="R21" s="12">
        <f t="shared" si="1"/>
        <v>56.136363636363633</v>
      </c>
      <c r="S21" t="s">
        <v>8308</v>
      </c>
      <c r="T21" t="s">
        <v>8309</v>
      </c>
    </row>
    <row r="22" spans="1:20" ht="45" x14ac:dyDescent="0.25">
      <c r="A22">
        <v>20</v>
      </c>
      <c r="B22" s="3" t="s">
        <v>22</v>
      </c>
      <c r="C22" s="3" t="s">
        <v>4131</v>
      </c>
      <c r="D22" s="11">
        <v>2000</v>
      </c>
      <c r="E22" s="11">
        <v>2004</v>
      </c>
      <c r="F22" s="6" t="s">
        <v>8219</v>
      </c>
      <c r="G22" t="s">
        <v>8224</v>
      </c>
      <c r="H22" t="s">
        <v>8246</v>
      </c>
      <c r="I22">
        <v>1442167912</v>
      </c>
      <c r="J22" s="20">
        <f t="shared" si="2"/>
        <v>42260.758240740746</v>
      </c>
      <c r="K22">
        <v>1436983912</v>
      </c>
      <c r="L22" s="20">
        <f t="shared" si="3"/>
        <v>42200.758240740746</v>
      </c>
      <c r="M22" t="b">
        <v>0</v>
      </c>
      <c r="N22">
        <v>25</v>
      </c>
      <c r="O22" t="b">
        <v>1</v>
      </c>
      <c r="P22" t="s">
        <v>8265</v>
      </c>
      <c r="Q22" s="13">
        <f t="shared" si="0"/>
        <v>100.2</v>
      </c>
      <c r="R22" s="12">
        <f t="shared" si="1"/>
        <v>80.16</v>
      </c>
      <c r="S22" t="s">
        <v>8308</v>
      </c>
      <c r="T22" t="s">
        <v>8309</v>
      </c>
    </row>
    <row r="23" spans="1:20" ht="45" x14ac:dyDescent="0.25">
      <c r="A23">
        <v>21</v>
      </c>
      <c r="B23" s="3" t="s">
        <v>23</v>
      </c>
      <c r="C23" s="3" t="s">
        <v>4132</v>
      </c>
      <c r="D23" s="11">
        <v>18500</v>
      </c>
      <c r="E23" s="11">
        <v>20190</v>
      </c>
      <c r="F23" s="6" t="s">
        <v>8219</v>
      </c>
      <c r="G23" t="s">
        <v>8224</v>
      </c>
      <c r="H23" t="s">
        <v>8246</v>
      </c>
      <c r="I23">
        <v>1411743789</v>
      </c>
      <c r="J23" s="20">
        <f t="shared" si="2"/>
        <v>41908.627187500002</v>
      </c>
      <c r="K23">
        <v>1409151789</v>
      </c>
      <c r="L23" s="20">
        <f t="shared" si="3"/>
        <v>41878.627187500002</v>
      </c>
      <c r="M23" t="b">
        <v>0</v>
      </c>
      <c r="N23">
        <v>101</v>
      </c>
      <c r="O23" t="b">
        <v>1</v>
      </c>
      <c r="P23" t="s">
        <v>8265</v>
      </c>
      <c r="Q23" s="13">
        <f t="shared" si="0"/>
        <v>109.13513513513513</v>
      </c>
      <c r="R23" s="12">
        <f t="shared" si="1"/>
        <v>199.9009900990099</v>
      </c>
      <c r="S23" t="s">
        <v>8308</v>
      </c>
      <c r="T23" t="s">
        <v>8309</v>
      </c>
    </row>
    <row r="24" spans="1:20" ht="30" x14ac:dyDescent="0.25">
      <c r="A24">
        <v>22</v>
      </c>
      <c r="B24" s="3" t="s">
        <v>24</v>
      </c>
      <c r="C24" s="3" t="s">
        <v>4133</v>
      </c>
      <c r="D24" s="11">
        <v>350</v>
      </c>
      <c r="E24" s="11">
        <v>410</v>
      </c>
      <c r="F24" s="6" t="s">
        <v>8219</v>
      </c>
      <c r="G24" t="s">
        <v>8224</v>
      </c>
      <c r="H24" t="s">
        <v>8246</v>
      </c>
      <c r="I24">
        <v>1420099140</v>
      </c>
      <c r="J24" s="20">
        <f t="shared" si="2"/>
        <v>42005.332638888889</v>
      </c>
      <c r="K24">
        <v>1418766740</v>
      </c>
      <c r="L24" s="20">
        <f t="shared" si="3"/>
        <v>41989.91134259259</v>
      </c>
      <c r="M24" t="b">
        <v>0</v>
      </c>
      <c r="N24">
        <v>8</v>
      </c>
      <c r="O24" t="b">
        <v>1</v>
      </c>
      <c r="P24" t="s">
        <v>8265</v>
      </c>
      <c r="Q24" s="13">
        <f t="shared" si="0"/>
        <v>117.14285714285715</v>
      </c>
      <c r="R24" s="12">
        <f t="shared" si="1"/>
        <v>51.25</v>
      </c>
      <c r="S24" t="s">
        <v>8308</v>
      </c>
      <c r="T24" t="s">
        <v>8309</v>
      </c>
    </row>
    <row r="25" spans="1:20" ht="45" x14ac:dyDescent="0.25">
      <c r="A25">
        <v>23</v>
      </c>
      <c r="B25" s="3" t="s">
        <v>25</v>
      </c>
      <c r="C25" s="3" t="s">
        <v>4134</v>
      </c>
      <c r="D25" s="11">
        <v>2000</v>
      </c>
      <c r="E25" s="11">
        <v>2370</v>
      </c>
      <c r="F25" s="6" t="s">
        <v>8219</v>
      </c>
      <c r="G25" t="s">
        <v>8224</v>
      </c>
      <c r="H25" t="s">
        <v>8246</v>
      </c>
      <c r="I25">
        <v>1430407200</v>
      </c>
      <c r="J25" s="20">
        <f t="shared" si="2"/>
        <v>42124.638888888891</v>
      </c>
      <c r="K25">
        <v>1428086501</v>
      </c>
      <c r="L25" s="20">
        <f t="shared" si="3"/>
        <v>42097.778946759259</v>
      </c>
      <c r="M25" t="b">
        <v>0</v>
      </c>
      <c r="N25">
        <v>23</v>
      </c>
      <c r="O25" t="b">
        <v>1</v>
      </c>
      <c r="P25" t="s">
        <v>8265</v>
      </c>
      <c r="Q25" s="13">
        <f t="shared" si="0"/>
        <v>118.5</v>
      </c>
      <c r="R25" s="12">
        <f t="shared" si="1"/>
        <v>103.04347826086956</v>
      </c>
      <c r="S25" t="s">
        <v>8308</v>
      </c>
      <c r="T25" t="s">
        <v>8309</v>
      </c>
    </row>
    <row r="26" spans="1:20" ht="30" x14ac:dyDescent="0.25">
      <c r="A26">
        <v>24</v>
      </c>
      <c r="B26" s="3" t="s">
        <v>26</v>
      </c>
      <c r="C26" s="3" t="s">
        <v>4135</v>
      </c>
      <c r="D26" s="11">
        <v>35000</v>
      </c>
      <c r="E26" s="11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 s="20">
        <f t="shared" si="2"/>
        <v>42262.818750000006</v>
      </c>
      <c r="K26">
        <v>1439494863</v>
      </c>
      <c r="L26" s="20">
        <f t="shared" si="3"/>
        <v>42229.820173611108</v>
      </c>
      <c r="M26" t="b">
        <v>0</v>
      </c>
      <c r="N26">
        <v>574</v>
      </c>
      <c r="O26" t="b">
        <v>1</v>
      </c>
      <c r="P26" t="s">
        <v>8265</v>
      </c>
      <c r="Q26" s="13">
        <f t="shared" si="0"/>
        <v>108.80768571428572</v>
      </c>
      <c r="R26" s="12">
        <f t="shared" si="1"/>
        <v>66.346149825783982</v>
      </c>
      <c r="S26" t="s">
        <v>8308</v>
      </c>
      <c r="T26" t="s">
        <v>8309</v>
      </c>
    </row>
    <row r="27" spans="1:20" ht="60" x14ac:dyDescent="0.25">
      <c r="A27">
        <v>25</v>
      </c>
      <c r="B27" s="3" t="s">
        <v>27</v>
      </c>
      <c r="C27" s="3" t="s">
        <v>4136</v>
      </c>
      <c r="D27" s="11">
        <v>600</v>
      </c>
      <c r="E27" s="11">
        <v>800</v>
      </c>
      <c r="F27" s="6" t="s">
        <v>8219</v>
      </c>
      <c r="G27" t="s">
        <v>8224</v>
      </c>
      <c r="H27" t="s">
        <v>8246</v>
      </c>
      <c r="I27">
        <v>1452299761</v>
      </c>
      <c r="J27" s="20">
        <f t="shared" si="2"/>
        <v>42378.025011574078</v>
      </c>
      <c r="K27">
        <v>1447115761</v>
      </c>
      <c r="L27" s="20">
        <f t="shared" si="3"/>
        <v>42318.025011574078</v>
      </c>
      <c r="M27" t="b">
        <v>0</v>
      </c>
      <c r="N27">
        <v>14</v>
      </c>
      <c r="O27" t="b">
        <v>1</v>
      </c>
      <c r="P27" t="s">
        <v>8265</v>
      </c>
      <c r="Q27" s="13">
        <f t="shared" si="0"/>
        <v>133.33333333333331</v>
      </c>
      <c r="R27" s="12">
        <f t="shared" si="1"/>
        <v>57.142857142857146</v>
      </c>
      <c r="S27" t="s">
        <v>8308</v>
      </c>
      <c r="T27" t="s">
        <v>8309</v>
      </c>
    </row>
    <row r="28" spans="1:20" ht="45" x14ac:dyDescent="0.25">
      <c r="A28">
        <v>26</v>
      </c>
      <c r="B28" s="3" t="s">
        <v>28</v>
      </c>
      <c r="C28" s="3" t="s">
        <v>4137</v>
      </c>
      <c r="D28" s="11">
        <v>1250</v>
      </c>
      <c r="E28" s="11">
        <v>1940</v>
      </c>
      <c r="F28" s="6" t="s">
        <v>8219</v>
      </c>
      <c r="G28" t="s">
        <v>8224</v>
      </c>
      <c r="H28" t="s">
        <v>8246</v>
      </c>
      <c r="I28">
        <v>1408278144</v>
      </c>
      <c r="J28" s="20">
        <f t="shared" si="2"/>
        <v>41868.515555555554</v>
      </c>
      <c r="K28">
        <v>1404822144</v>
      </c>
      <c r="L28" s="20">
        <f t="shared" si="3"/>
        <v>41828.515555555554</v>
      </c>
      <c r="M28" t="b">
        <v>0</v>
      </c>
      <c r="N28">
        <v>19</v>
      </c>
      <c r="O28" t="b">
        <v>1</v>
      </c>
      <c r="P28" t="s">
        <v>8265</v>
      </c>
      <c r="Q28" s="13">
        <f t="shared" si="0"/>
        <v>155.20000000000002</v>
      </c>
      <c r="R28" s="12">
        <f t="shared" si="1"/>
        <v>102.10526315789474</v>
      </c>
      <c r="S28" t="s">
        <v>8308</v>
      </c>
      <c r="T28" t="s">
        <v>8309</v>
      </c>
    </row>
    <row r="29" spans="1:20" ht="45" x14ac:dyDescent="0.25">
      <c r="A29">
        <v>27</v>
      </c>
      <c r="B29" s="3" t="s">
        <v>29</v>
      </c>
      <c r="C29" s="3" t="s">
        <v>4138</v>
      </c>
      <c r="D29" s="11">
        <v>20000</v>
      </c>
      <c r="E29" s="11">
        <v>22345</v>
      </c>
      <c r="F29" s="6" t="s">
        <v>8219</v>
      </c>
      <c r="G29" t="s">
        <v>8228</v>
      </c>
      <c r="H29" t="s">
        <v>8250</v>
      </c>
      <c r="I29">
        <v>1416113833</v>
      </c>
      <c r="J29" s="20">
        <f t="shared" si="2"/>
        <v>41959.206400462965</v>
      </c>
      <c r="K29">
        <v>1413518233</v>
      </c>
      <c r="L29" s="20">
        <f t="shared" si="3"/>
        <v>41929.164733796293</v>
      </c>
      <c r="M29" t="b">
        <v>0</v>
      </c>
      <c r="N29">
        <v>150</v>
      </c>
      <c r="O29" t="b">
        <v>1</v>
      </c>
      <c r="P29" t="s">
        <v>8265</v>
      </c>
      <c r="Q29" s="13">
        <f t="shared" si="0"/>
        <v>111.72500000000001</v>
      </c>
      <c r="R29" s="12">
        <f t="shared" si="1"/>
        <v>148.96666666666667</v>
      </c>
      <c r="S29" t="s">
        <v>8308</v>
      </c>
      <c r="T29" t="s">
        <v>8309</v>
      </c>
    </row>
    <row r="30" spans="1:20" ht="30" x14ac:dyDescent="0.25">
      <c r="A30">
        <v>28</v>
      </c>
      <c r="B30" s="3" t="s">
        <v>30</v>
      </c>
      <c r="C30" s="3" t="s">
        <v>4139</v>
      </c>
      <c r="D30" s="11">
        <v>12000</v>
      </c>
      <c r="E30" s="11">
        <v>12042</v>
      </c>
      <c r="F30" s="6" t="s">
        <v>8219</v>
      </c>
      <c r="G30" t="s">
        <v>8224</v>
      </c>
      <c r="H30" t="s">
        <v>8246</v>
      </c>
      <c r="I30">
        <v>1450307284</v>
      </c>
      <c r="J30" s="20">
        <f t="shared" si="2"/>
        <v>42354.96393518518</v>
      </c>
      <c r="K30">
        <v>1447715284</v>
      </c>
      <c r="L30" s="20">
        <f t="shared" si="3"/>
        <v>42324.96393518518</v>
      </c>
      <c r="M30" t="b">
        <v>0</v>
      </c>
      <c r="N30">
        <v>71</v>
      </c>
      <c r="O30" t="b">
        <v>1</v>
      </c>
      <c r="P30" t="s">
        <v>8265</v>
      </c>
      <c r="Q30" s="13">
        <f t="shared" si="0"/>
        <v>100.35000000000001</v>
      </c>
      <c r="R30" s="12">
        <f t="shared" si="1"/>
        <v>169.6056338028169</v>
      </c>
      <c r="S30" t="s">
        <v>8308</v>
      </c>
      <c r="T30" t="s">
        <v>8309</v>
      </c>
    </row>
    <row r="31" spans="1:20" ht="60" x14ac:dyDescent="0.25">
      <c r="A31">
        <v>29</v>
      </c>
      <c r="B31" s="3" t="s">
        <v>31</v>
      </c>
      <c r="C31" s="3" t="s">
        <v>4140</v>
      </c>
      <c r="D31" s="11">
        <v>3000</v>
      </c>
      <c r="E31" s="11">
        <v>3700</v>
      </c>
      <c r="F31" s="6" t="s">
        <v>8219</v>
      </c>
      <c r="G31" t="s">
        <v>8225</v>
      </c>
      <c r="H31" t="s">
        <v>8247</v>
      </c>
      <c r="I31">
        <v>1406045368</v>
      </c>
      <c r="J31" s="20">
        <f t="shared" si="2"/>
        <v>41842.67324074074</v>
      </c>
      <c r="K31">
        <v>1403453368</v>
      </c>
      <c r="L31" s="20">
        <f t="shared" si="3"/>
        <v>41812.67324074074</v>
      </c>
      <c r="M31" t="b">
        <v>0</v>
      </c>
      <c r="N31">
        <v>117</v>
      </c>
      <c r="O31" t="b">
        <v>1</v>
      </c>
      <c r="P31" t="s">
        <v>8265</v>
      </c>
      <c r="Q31" s="13">
        <f t="shared" si="0"/>
        <v>123.33333333333334</v>
      </c>
      <c r="R31" s="12">
        <f t="shared" si="1"/>
        <v>31.623931623931625</v>
      </c>
      <c r="S31" t="s">
        <v>8308</v>
      </c>
      <c r="T31" t="s">
        <v>8309</v>
      </c>
    </row>
    <row r="32" spans="1:20" ht="45" x14ac:dyDescent="0.25">
      <c r="A32">
        <v>30</v>
      </c>
      <c r="B32" s="3" t="s">
        <v>32</v>
      </c>
      <c r="C32" s="3" t="s">
        <v>4141</v>
      </c>
      <c r="D32" s="11">
        <v>4000</v>
      </c>
      <c r="E32" s="11">
        <v>4051.99</v>
      </c>
      <c r="F32" s="6" t="s">
        <v>8219</v>
      </c>
      <c r="G32" t="s">
        <v>8224</v>
      </c>
      <c r="H32" t="s">
        <v>8246</v>
      </c>
      <c r="I32">
        <v>1408604515</v>
      </c>
      <c r="J32" s="20">
        <f t="shared" si="2"/>
        <v>41872.292997685188</v>
      </c>
      <c r="K32">
        <v>1406012515</v>
      </c>
      <c r="L32" s="20">
        <f t="shared" si="3"/>
        <v>41842.292997685188</v>
      </c>
      <c r="M32" t="b">
        <v>0</v>
      </c>
      <c r="N32">
        <v>53</v>
      </c>
      <c r="O32" t="b">
        <v>1</v>
      </c>
      <c r="P32" t="s">
        <v>8265</v>
      </c>
      <c r="Q32" s="13">
        <f t="shared" si="0"/>
        <v>101.29975</v>
      </c>
      <c r="R32" s="12">
        <f t="shared" si="1"/>
        <v>76.45264150943396</v>
      </c>
      <c r="S32" t="s">
        <v>8308</v>
      </c>
      <c r="T32" t="s">
        <v>8309</v>
      </c>
    </row>
    <row r="33" spans="1:20" ht="45" x14ac:dyDescent="0.25">
      <c r="A33">
        <v>31</v>
      </c>
      <c r="B33" s="3" t="s">
        <v>33</v>
      </c>
      <c r="C33" s="3" t="s">
        <v>4142</v>
      </c>
      <c r="D33" s="11">
        <v>13</v>
      </c>
      <c r="E33" s="11">
        <v>13</v>
      </c>
      <c r="F33" s="6" t="s">
        <v>8219</v>
      </c>
      <c r="G33" t="s">
        <v>8224</v>
      </c>
      <c r="H33" t="s">
        <v>8246</v>
      </c>
      <c r="I33">
        <v>1453748434</v>
      </c>
      <c r="J33" s="20">
        <f t="shared" si="2"/>
        <v>42394.79206018518</v>
      </c>
      <c r="K33">
        <v>1452193234</v>
      </c>
      <c r="L33" s="20">
        <f t="shared" si="3"/>
        <v>42376.79206018518</v>
      </c>
      <c r="M33" t="b">
        <v>0</v>
      </c>
      <c r="N33">
        <v>1</v>
      </c>
      <c r="O33" t="b">
        <v>1</v>
      </c>
      <c r="P33" t="s">
        <v>8265</v>
      </c>
      <c r="Q33" s="13">
        <f t="shared" si="0"/>
        <v>100</v>
      </c>
      <c r="R33" s="12">
        <f t="shared" si="1"/>
        <v>13</v>
      </c>
      <c r="S33" t="s">
        <v>8308</v>
      </c>
      <c r="T33" t="s">
        <v>8309</v>
      </c>
    </row>
    <row r="34" spans="1:20" ht="60" x14ac:dyDescent="0.25">
      <c r="A34">
        <v>32</v>
      </c>
      <c r="B34" s="3" t="s">
        <v>34</v>
      </c>
      <c r="C34" s="3" t="s">
        <v>4143</v>
      </c>
      <c r="D34" s="11">
        <v>28450</v>
      </c>
      <c r="E34" s="11">
        <v>28520</v>
      </c>
      <c r="F34" s="6" t="s">
        <v>8219</v>
      </c>
      <c r="G34" t="s">
        <v>8224</v>
      </c>
      <c r="H34" t="s">
        <v>8246</v>
      </c>
      <c r="I34">
        <v>1463111940</v>
      </c>
      <c r="J34" s="20">
        <f t="shared" si="2"/>
        <v>42503.165972222225</v>
      </c>
      <c r="K34">
        <v>1459523017</v>
      </c>
      <c r="L34" s="20">
        <f t="shared" si="3"/>
        <v>42461.627511574072</v>
      </c>
      <c r="M34" t="b">
        <v>0</v>
      </c>
      <c r="N34">
        <v>89</v>
      </c>
      <c r="O34" t="b">
        <v>1</v>
      </c>
      <c r="P34" t="s">
        <v>8265</v>
      </c>
      <c r="Q34" s="13">
        <f t="shared" si="0"/>
        <v>100.24604569420035</v>
      </c>
      <c r="R34" s="12">
        <f t="shared" si="1"/>
        <v>320.44943820224717</v>
      </c>
      <c r="S34" t="s">
        <v>8308</v>
      </c>
      <c r="T34" t="s">
        <v>8309</v>
      </c>
    </row>
    <row r="35" spans="1:20" ht="60" x14ac:dyDescent="0.25">
      <c r="A35">
        <v>33</v>
      </c>
      <c r="B35" s="3" t="s">
        <v>35</v>
      </c>
      <c r="C35" s="3" t="s">
        <v>4144</v>
      </c>
      <c r="D35" s="11">
        <v>5250</v>
      </c>
      <c r="E35" s="11">
        <v>5360</v>
      </c>
      <c r="F35" s="6" t="s">
        <v>8219</v>
      </c>
      <c r="G35" t="s">
        <v>8224</v>
      </c>
      <c r="H35" t="s">
        <v>8246</v>
      </c>
      <c r="I35">
        <v>1447001501</v>
      </c>
      <c r="J35" s="20">
        <f t="shared" si="2"/>
        <v>42316.702557870376</v>
      </c>
      <c r="K35">
        <v>1444405901</v>
      </c>
      <c r="L35" s="20">
        <f t="shared" si="3"/>
        <v>42286.660891203705</v>
      </c>
      <c r="M35" t="b">
        <v>0</v>
      </c>
      <c r="N35">
        <v>64</v>
      </c>
      <c r="O35" t="b">
        <v>1</v>
      </c>
      <c r="P35" t="s">
        <v>8265</v>
      </c>
      <c r="Q35" s="13">
        <f t="shared" si="0"/>
        <v>102.0952380952381</v>
      </c>
      <c r="R35" s="12">
        <f t="shared" si="1"/>
        <v>83.75</v>
      </c>
      <c r="S35" t="s">
        <v>8308</v>
      </c>
      <c r="T35" t="s">
        <v>8309</v>
      </c>
    </row>
    <row r="36" spans="1:20" ht="60" x14ac:dyDescent="0.25">
      <c r="A36">
        <v>34</v>
      </c>
      <c r="B36" s="3" t="s">
        <v>36</v>
      </c>
      <c r="C36" s="3" t="s">
        <v>4145</v>
      </c>
      <c r="D36" s="11">
        <v>2600</v>
      </c>
      <c r="E36" s="11">
        <v>3392</v>
      </c>
      <c r="F36" s="6" t="s">
        <v>8219</v>
      </c>
      <c r="G36" t="s">
        <v>8224</v>
      </c>
      <c r="H36" t="s">
        <v>8246</v>
      </c>
      <c r="I36">
        <v>1407224601</v>
      </c>
      <c r="J36" s="20">
        <f t="shared" si="2"/>
        <v>41856.321770833332</v>
      </c>
      <c r="K36">
        <v>1405928601</v>
      </c>
      <c r="L36" s="20">
        <f t="shared" si="3"/>
        <v>41841.321770833332</v>
      </c>
      <c r="M36" t="b">
        <v>0</v>
      </c>
      <c r="N36">
        <v>68</v>
      </c>
      <c r="O36" t="b">
        <v>1</v>
      </c>
      <c r="P36" t="s">
        <v>8265</v>
      </c>
      <c r="Q36" s="13">
        <f t="shared" si="0"/>
        <v>130.46153846153845</v>
      </c>
      <c r="R36" s="12">
        <f t="shared" si="1"/>
        <v>49.882352941176471</v>
      </c>
      <c r="S36" t="s">
        <v>8308</v>
      </c>
      <c r="T36" t="s">
        <v>8309</v>
      </c>
    </row>
    <row r="37" spans="1:20" ht="45" x14ac:dyDescent="0.25">
      <c r="A37">
        <v>35</v>
      </c>
      <c r="B37" s="3" t="s">
        <v>37</v>
      </c>
      <c r="C37" s="3" t="s">
        <v>4146</v>
      </c>
      <c r="D37" s="11">
        <v>1000</v>
      </c>
      <c r="E37" s="11">
        <v>1665</v>
      </c>
      <c r="F37" s="6" t="s">
        <v>8219</v>
      </c>
      <c r="G37" t="s">
        <v>8224</v>
      </c>
      <c r="H37" t="s">
        <v>8246</v>
      </c>
      <c r="I37">
        <v>1430179200</v>
      </c>
      <c r="J37" s="20">
        <f t="shared" si="2"/>
        <v>42122</v>
      </c>
      <c r="K37">
        <v>1428130814</v>
      </c>
      <c r="L37" s="20">
        <f t="shared" si="3"/>
        <v>42098.291828703703</v>
      </c>
      <c r="M37" t="b">
        <v>0</v>
      </c>
      <c r="N37">
        <v>28</v>
      </c>
      <c r="O37" t="b">
        <v>1</v>
      </c>
      <c r="P37" t="s">
        <v>8265</v>
      </c>
      <c r="Q37" s="13">
        <f t="shared" si="0"/>
        <v>166.5</v>
      </c>
      <c r="R37" s="12">
        <f t="shared" si="1"/>
        <v>59.464285714285715</v>
      </c>
      <c r="S37" t="s">
        <v>8308</v>
      </c>
      <c r="T37" t="s">
        <v>8309</v>
      </c>
    </row>
    <row r="38" spans="1:20" ht="30" x14ac:dyDescent="0.25">
      <c r="A38">
        <v>36</v>
      </c>
      <c r="B38" s="3" t="s">
        <v>38</v>
      </c>
      <c r="C38" s="3" t="s">
        <v>4147</v>
      </c>
      <c r="D38" s="11">
        <v>6000</v>
      </c>
      <c r="E38" s="11">
        <v>8529</v>
      </c>
      <c r="F38" s="6" t="s">
        <v>8219</v>
      </c>
      <c r="G38" t="s">
        <v>8224</v>
      </c>
      <c r="H38" t="s">
        <v>8246</v>
      </c>
      <c r="I38">
        <v>1428128525</v>
      </c>
      <c r="J38" s="20">
        <f t="shared" si="2"/>
        <v>42098.265335648146</v>
      </c>
      <c r="K38">
        <v>1425540125</v>
      </c>
      <c r="L38" s="20">
        <f t="shared" si="3"/>
        <v>42068.307002314818</v>
      </c>
      <c r="M38" t="b">
        <v>0</v>
      </c>
      <c r="N38">
        <v>44</v>
      </c>
      <c r="O38" t="b">
        <v>1</v>
      </c>
      <c r="P38" t="s">
        <v>8265</v>
      </c>
      <c r="Q38" s="13">
        <f t="shared" si="0"/>
        <v>142.15</v>
      </c>
      <c r="R38" s="12">
        <f t="shared" si="1"/>
        <v>193.84090909090909</v>
      </c>
      <c r="S38" t="s">
        <v>8308</v>
      </c>
      <c r="T38" t="s">
        <v>8309</v>
      </c>
    </row>
    <row r="39" spans="1:20" ht="60" x14ac:dyDescent="0.25">
      <c r="A39">
        <v>37</v>
      </c>
      <c r="B39" s="3" t="s">
        <v>39</v>
      </c>
      <c r="C39" s="3" t="s">
        <v>4148</v>
      </c>
      <c r="D39" s="11">
        <v>22000</v>
      </c>
      <c r="E39" s="11">
        <v>40357</v>
      </c>
      <c r="F39" s="6" t="s">
        <v>8219</v>
      </c>
      <c r="G39" t="s">
        <v>8224</v>
      </c>
      <c r="H39" t="s">
        <v>8246</v>
      </c>
      <c r="I39">
        <v>1425055079</v>
      </c>
      <c r="J39" s="20">
        <f t="shared" si="2"/>
        <v>42062.693043981482</v>
      </c>
      <c r="K39">
        <v>1422463079</v>
      </c>
      <c r="L39" s="20">
        <f t="shared" si="3"/>
        <v>42032.693043981482</v>
      </c>
      <c r="M39" t="b">
        <v>0</v>
      </c>
      <c r="N39">
        <v>253</v>
      </c>
      <c r="O39" t="b">
        <v>1</v>
      </c>
      <c r="P39" t="s">
        <v>8265</v>
      </c>
      <c r="Q39" s="13">
        <f t="shared" si="0"/>
        <v>183.44090909090909</v>
      </c>
      <c r="R39" s="12">
        <f t="shared" si="1"/>
        <v>159.51383399209487</v>
      </c>
      <c r="S39" t="s">
        <v>8308</v>
      </c>
      <c r="T39" t="s">
        <v>8309</v>
      </c>
    </row>
    <row r="40" spans="1:20" ht="45" x14ac:dyDescent="0.25">
      <c r="A40">
        <v>38</v>
      </c>
      <c r="B40" s="3" t="s">
        <v>40</v>
      </c>
      <c r="C40" s="3" t="s">
        <v>4149</v>
      </c>
      <c r="D40" s="11">
        <v>2500</v>
      </c>
      <c r="E40" s="11">
        <v>2751</v>
      </c>
      <c r="F40" s="6" t="s">
        <v>8219</v>
      </c>
      <c r="G40" t="s">
        <v>8224</v>
      </c>
      <c r="H40" t="s">
        <v>8246</v>
      </c>
      <c r="I40">
        <v>1368235344</v>
      </c>
      <c r="J40" s="20">
        <f t="shared" si="2"/>
        <v>41405.057222222218</v>
      </c>
      <c r="K40">
        <v>1365643344</v>
      </c>
      <c r="L40" s="20">
        <f t="shared" si="3"/>
        <v>41375.057222222218</v>
      </c>
      <c r="M40" t="b">
        <v>0</v>
      </c>
      <c r="N40">
        <v>66</v>
      </c>
      <c r="O40" t="b">
        <v>1</v>
      </c>
      <c r="P40" t="s">
        <v>8265</v>
      </c>
      <c r="Q40" s="13">
        <f t="shared" si="0"/>
        <v>110.04</v>
      </c>
      <c r="R40" s="12">
        <f t="shared" si="1"/>
        <v>41.68181818181818</v>
      </c>
      <c r="S40" t="s">
        <v>8308</v>
      </c>
      <c r="T40" t="s">
        <v>8309</v>
      </c>
    </row>
    <row r="41" spans="1:20" ht="60" x14ac:dyDescent="0.25">
      <c r="A41">
        <v>39</v>
      </c>
      <c r="B41" s="3" t="s">
        <v>41</v>
      </c>
      <c r="C41" s="3" t="s">
        <v>4150</v>
      </c>
      <c r="D41" s="11">
        <v>25000</v>
      </c>
      <c r="E41" s="11">
        <v>32745</v>
      </c>
      <c r="F41" s="6" t="s">
        <v>8219</v>
      </c>
      <c r="G41" t="s">
        <v>8225</v>
      </c>
      <c r="H41" t="s">
        <v>8247</v>
      </c>
      <c r="I41">
        <v>1401058740</v>
      </c>
      <c r="J41" s="20">
        <f t="shared" si="2"/>
        <v>41784.957638888889</v>
      </c>
      <c r="K41">
        <v>1398388068</v>
      </c>
      <c r="L41" s="20">
        <f t="shared" si="3"/>
        <v>41754.047083333331</v>
      </c>
      <c r="M41" t="b">
        <v>0</v>
      </c>
      <c r="N41">
        <v>217</v>
      </c>
      <c r="O41" t="b">
        <v>1</v>
      </c>
      <c r="P41" t="s">
        <v>8265</v>
      </c>
      <c r="Q41" s="13">
        <f t="shared" si="0"/>
        <v>130.98000000000002</v>
      </c>
      <c r="R41" s="12">
        <f t="shared" si="1"/>
        <v>150.89861751152074</v>
      </c>
      <c r="S41" t="s">
        <v>8308</v>
      </c>
      <c r="T41" t="s">
        <v>8309</v>
      </c>
    </row>
    <row r="42" spans="1:20" ht="60" x14ac:dyDescent="0.25">
      <c r="A42">
        <v>40</v>
      </c>
      <c r="B42" s="3" t="s">
        <v>42</v>
      </c>
      <c r="C42" s="3" t="s">
        <v>4151</v>
      </c>
      <c r="D42" s="11">
        <v>2000</v>
      </c>
      <c r="E42" s="11">
        <v>2027</v>
      </c>
      <c r="F42" s="6" t="s">
        <v>8219</v>
      </c>
      <c r="G42" t="s">
        <v>8224</v>
      </c>
      <c r="H42" t="s">
        <v>8246</v>
      </c>
      <c r="I42">
        <v>1403150400</v>
      </c>
      <c r="J42" s="20">
        <f t="shared" si="2"/>
        <v>41809.166666666664</v>
      </c>
      <c r="K42">
        <v>1401426488</v>
      </c>
      <c r="L42" s="20">
        <f t="shared" si="3"/>
        <v>41789.21398148148</v>
      </c>
      <c r="M42" t="b">
        <v>0</v>
      </c>
      <c r="N42">
        <v>16</v>
      </c>
      <c r="O42" t="b">
        <v>1</v>
      </c>
      <c r="P42" t="s">
        <v>8265</v>
      </c>
      <c r="Q42" s="13">
        <f t="shared" si="0"/>
        <v>101.35000000000001</v>
      </c>
      <c r="R42" s="12">
        <f t="shared" si="1"/>
        <v>126.6875</v>
      </c>
      <c r="S42" t="s">
        <v>8308</v>
      </c>
      <c r="T42" t="s">
        <v>8309</v>
      </c>
    </row>
    <row r="43" spans="1:20" ht="60" x14ac:dyDescent="0.25">
      <c r="A43">
        <v>41</v>
      </c>
      <c r="B43" s="3" t="s">
        <v>43</v>
      </c>
      <c r="C43" s="3" t="s">
        <v>4152</v>
      </c>
      <c r="D43" s="11">
        <v>2000</v>
      </c>
      <c r="E43" s="11">
        <v>2000</v>
      </c>
      <c r="F43" s="6" t="s">
        <v>8219</v>
      </c>
      <c r="G43" t="s">
        <v>8224</v>
      </c>
      <c r="H43" t="s">
        <v>8246</v>
      </c>
      <c r="I43">
        <v>1412516354</v>
      </c>
      <c r="J43" s="20">
        <f t="shared" si="2"/>
        <v>41917.568912037037</v>
      </c>
      <c r="K43">
        <v>1409924354</v>
      </c>
      <c r="L43" s="20">
        <f t="shared" si="3"/>
        <v>41887.568912037037</v>
      </c>
      <c r="M43" t="b">
        <v>0</v>
      </c>
      <c r="N43">
        <v>19</v>
      </c>
      <c r="O43" t="b">
        <v>1</v>
      </c>
      <c r="P43" t="s">
        <v>8265</v>
      </c>
      <c r="Q43" s="13">
        <f t="shared" si="0"/>
        <v>100</v>
      </c>
      <c r="R43" s="12">
        <f t="shared" si="1"/>
        <v>105.26315789473684</v>
      </c>
      <c r="S43" t="s">
        <v>8308</v>
      </c>
      <c r="T43" t="s">
        <v>8309</v>
      </c>
    </row>
    <row r="44" spans="1:20" ht="60" x14ac:dyDescent="0.25">
      <c r="A44">
        <v>42</v>
      </c>
      <c r="B44" s="3" t="s">
        <v>44</v>
      </c>
      <c r="C44" s="3" t="s">
        <v>4153</v>
      </c>
      <c r="D44" s="11">
        <v>14000</v>
      </c>
      <c r="E44" s="11">
        <v>19860</v>
      </c>
      <c r="F44" s="6" t="s">
        <v>8219</v>
      </c>
      <c r="G44" t="s">
        <v>8224</v>
      </c>
      <c r="H44" t="s">
        <v>8246</v>
      </c>
      <c r="I44">
        <v>1419780026</v>
      </c>
      <c r="J44" s="20">
        <f t="shared" si="2"/>
        <v>42001.639189814814</v>
      </c>
      <c r="K44">
        <v>1417188026</v>
      </c>
      <c r="L44" s="20">
        <f t="shared" si="3"/>
        <v>41971.639189814814</v>
      </c>
      <c r="M44" t="b">
        <v>0</v>
      </c>
      <c r="N44">
        <v>169</v>
      </c>
      <c r="O44" t="b">
        <v>1</v>
      </c>
      <c r="P44" t="s">
        <v>8265</v>
      </c>
      <c r="Q44" s="13">
        <f t="shared" si="0"/>
        <v>141.85714285714286</v>
      </c>
      <c r="R44" s="12">
        <f t="shared" si="1"/>
        <v>117.51479289940828</v>
      </c>
      <c r="S44" t="s">
        <v>8308</v>
      </c>
      <c r="T44" t="s">
        <v>8309</v>
      </c>
    </row>
    <row r="45" spans="1:20" ht="60" x14ac:dyDescent="0.25">
      <c r="A45">
        <v>43</v>
      </c>
      <c r="B45" s="3" t="s">
        <v>45</v>
      </c>
      <c r="C45" s="3" t="s">
        <v>4154</v>
      </c>
      <c r="D45" s="11">
        <v>10000</v>
      </c>
      <c r="E45" s="11">
        <v>30866</v>
      </c>
      <c r="F45" s="6" t="s">
        <v>8219</v>
      </c>
      <c r="G45" t="s">
        <v>8224</v>
      </c>
      <c r="H45" t="s">
        <v>8246</v>
      </c>
      <c r="I45">
        <v>1405209600</v>
      </c>
      <c r="J45" s="20">
        <f t="shared" si="2"/>
        <v>41833</v>
      </c>
      <c r="K45">
        <v>1402599486</v>
      </c>
      <c r="L45" s="20">
        <f t="shared" si="3"/>
        <v>41802.790347222224</v>
      </c>
      <c r="M45" t="b">
        <v>0</v>
      </c>
      <c r="N45">
        <v>263</v>
      </c>
      <c r="O45" t="b">
        <v>1</v>
      </c>
      <c r="P45" t="s">
        <v>8265</v>
      </c>
      <c r="Q45" s="13">
        <f t="shared" si="0"/>
        <v>308.65999999999997</v>
      </c>
      <c r="R45" s="12">
        <f t="shared" si="1"/>
        <v>117.36121673003802</v>
      </c>
      <c r="S45" t="s">
        <v>8308</v>
      </c>
      <c r="T45" t="s">
        <v>8309</v>
      </c>
    </row>
    <row r="46" spans="1:20" ht="60" x14ac:dyDescent="0.25">
      <c r="A46">
        <v>44</v>
      </c>
      <c r="B46" s="3" t="s">
        <v>46</v>
      </c>
      <c r="C46" s="3" t="s">
        <v>4155</v>
      </c>
      <c r="D46" s="11">
        <v>2000</v>
      </c>
      <c r="E46" s="11">
        <v>2000</v>
      </c>
      <c r="F46" s="6" t="s">
        <v>8219</v>
      </c>
      <c r="G46" t="s">
        <v>8224</v>
      </c>
      <c r="H46" t="s">
        <v>8246</v>
      </c>
      <c r="I46">
        <v>1412648537</v>
      </c>
      <c r="J46" s="20">
        <f t="shared" si="2"/>
        <v>41919.098807870374</v>
      </c>
      <c r="K46">
        <v>1408760537</v>
      </c>
      <c r="L46" s="20">
        <f t="shared" si="3"/>
        <v>41874.098807870374</v>
      </c>
      <c r="M46" t="b">
        <v>0</v>
      </c>
      <c r="N46">
        <v>15</v>
      </c>
      <c r="O46" t="b">
        <v>1</v>
      </c>
      <c r="P46" t="s">
        <v>8265</v>
      </c>
      <c r="Q46" s="13">
        <f t="shared" si="0"/>
        <v>100</v>
      </c>
      <c r="R46" s="12">
        <f t="shared" si="1"/>
        <v>133.33333333333334</v>
      </c>
      <c r="S46" t="s">
        <v>8308</v>
      </c>
      <c r="T46" t="s">
        <v>8309</v>
      </c>
    </row>
    <row r="47" spans="1:20" ht="45" x14ac:dyDescent="0.25">
      <c r="A47">
        <v>45</v>
      </c>
      <c r="B47" s="3" t="s">
        <v>47</v>
      </c>
      <c r="C47" s="3" t="s">
        <v>4156</v>
      </c>
      <c r="D47" s="11">
        <v>5000</v>
      </c>
      <c r="E47" s="11">
        <v>6000</v>
      </c>
      <c r="F47" s="6" t="s">
        <v>8219</v>
      </c>
      <c r="G47" t="s">
        <v>8224</v>
      </c>
      <c r="H47" t="s">
        <v>8246</v>
      </c>
      <c r="I47">
        <v>1461769107</v>
      </c>
      <c r="J47" s="20">
        <f t="shared" si="2"/>
        <v>42487.623923611114</v>
      </c>
      <c r="K47">
        <v>1459177107</v>
      </c>
      <c r="L47" s="20">
        <f t="shared" si="3"/>
        <v>42457.623923611114</v>
      </c>
      <c r="M47" t="b">
        <v>0</v>
      </c>
      <c r="N47">
        <v>61</v>
      </c>
      <c r="O47" t="b">
        <v>1</v>
      </c>
      <c r="P47" t="s">
        <v>8265</v>
      </c>
      <c r="Q47" s="13">
        <f t="shared" si="0"/>
        <v>120</v>
      </c>
      <c r="R47" s="12">
        <f t="shared" si="1"/>
        <v>98.360655737704917</v>
      </c>
      <c r="S47" t="s">
        <v>8308</v>
      </c>
      <c r="T47" t="s">
        <v>8309</v>
      </c>
    </row>
    <row r="48" spans="1:20" ht="45" x14ac:dyDescent="0.25">
      <c r="A48">
        <v>46</v>
      </c>
      <c r="B48" s="3" t="s">
        <v>48</v>
      </c>
      <c r="C48" s="3" t="s">
        <v>4157</v>
      </c>
      <c r="D48" s="11">
        <v>8400</v>
      </c>
      <c r="E48" s="11">
        <v>8750</v>
      </c>
      <c r="F48" s="6" t="s">
        <v>8219</v>
      </c>
      <c r="G48" t="s">
        <v>8226</v>
      </c>
      <c r="H48" t="s">
        <v>8248</v>
      </c>
      <c r="I48">
        <v>1450220974</v>
      </c>
      <c r="J48" s="20">
        <f t="shared" si="2"/>
        <v>42353.964976851858</v>
      </c>
      <c r="K48">
        <v>1447628974</v>
      </c>
      <c r="L48" s="20">
        <f t="shared" si="3"/>
        <v>42323.964976851858</v>
      </c>
      <c r="M48" t="b">
        <v>0</v>
      </c>
      <c r="N48">
        <v>45</v>
      </c>
      <c r="O48" t="b">
        <v>1</v>
      </c>
      <c r="P48" t="s">
        <v>8265</v>
      </c>
      <c r="Q48" s="13">
        <f t="shared" si="0"/>
        <v>104.16666666666667</v>
      </c>
      <c r="R48" s="12">
        <f t="shared" si="1"/>
        <v>194.44444444444446</v>
      </c>
      <c r="S48" t="s">
        <v>8308</v>
      </c>
      <c r="T48" t="s">
        <v>8309</v>
      </c>
    </row>
    <row r="49" spans="1:20" ht="60" x14ac:dyDescent="0.25">
      <c r="A49">
        <v>47</v>
      </c>
      <c r="B49" s="3" t="s">
        <v>49</v>
      </c>
      <c r="C49" s="3" t="s">
        <v>4158</v>
      </c>
      <c r="D49" s="11">
        <v>5000</v>
      </c>
      <c r="E49" s="11">
        <v>5380.55</v>
      </c>
      <c r="F49" s="6" t="s">
        <v>8219</v>
      </c>
      <c r="G49" t="s">
        <v>8224</v>
      </c>
      <c r="H49" t="s">
        <v>8246</v>
      </c>
      <c r="I49">
        <v>1419021607</v>
      </c>
      <c r="J49" s="20">
        <f t="shared" si="2"/>
        <v>41992.861192129625</v>
      </c>
      <c r="K49">
        <v>1413834007</v>
      </c>
      <c r="L49" s="20">
        <f t="shared" si="3"/>
        <v>41932.819525462961</v>
      </c>
      <c r="M49" t="b">
        <v>0</v>
      </c>
      <c r="N49">
        <v>70</v>
      </c>
      <c r="O49" t="b">
        <v>1</v>
      </c>
      <c r="P49" t="s">
        <v>8265</v>
      </c>
      <c r="Q49" s="13">
        <f t="shared" si="0"/>
        <v>107.61100000000002</v>
      </c>
      <c r="R49" s="12">
        <f t="shared" si="1"/>
        <v>76.865000000000009</v>
      </c>
      <c r="S49" t="s">
        <v>8308</v>
      </c>
      <c r="T49" t="s">
        <v>8309</v>
      </c>
    </row>
    <row r="50" spans="1:20" ht="60" x14ac:dyDescent="0.25">
      <c r="A50">
        <v>48</v>
      </c>
      <c r="B50" s="3" t="s">
        <v>50</v>
      </c>
      <c r="C50" s="3" t="s">
        <v>4159</v>
      </c>
      <c r="D50" s="11">
        <v>2000</v>
      </c>
      <c r="E50" s="11">
        <v>2159</v>
      </c>
      <c r="F50" s="6" t="s">
        <v>8219</v>
      </c>
      <c r="G50" t="s">
        <v>8225</v>
      </c>
      <c r="H50" t="s">
        <v>8247</v>
      </c>
      <c r="I50">
        <v>1425211200</v>
      </c>
      <c r="J50" s="20">
        <f t="shared" si="2"/>
        <v>42064.5</v>
      </c>
      <c r="K50">
        <v>1422534260</v>
      </c>
      <c r="L50" s="20">
        <f t="shared" si="3"/>
        <v>42033.516898148147</v>
      </c>
      <c r="M50" t="b">
        <v>0</v>
      </c>
      <c r="N50">
        <v>38</v>
      </c>
      <c r="O50" t="b">
        <v>1</v>
      </c>
      <c r="P50" t="s">
        <v>8265</v>
      </c>
      <c r="Q50" s="13">
        <f t="shared" si="0"/>
        <v>107.94999999999999</v>
      </c>
      <c r="R50" s="12">
        <f t="shared" si="1"/>
        <v>56.815789473684212</v>
      </c>
      <c r="S50" t="s">
        <v>8308</v>
      </c>
      <c r="T50" t="s">
        <v>8309</v>
      </c>
    </row>
    <row r="51" spans="1:20" ht="30" x14ac:dyDescent="0.25">
      <c r="A51">
        <v>49</v>
      </c>
      <c r="B51" s="3" t="s">
        <v>51</v>
      </c>
      <c r="C51" s="3" t="s">
        <v>4160</v>
      </c>
      <c r="D51" s="11">
        <v>12000</v>
      </c>
      <c r="E51" s="11">
        <v>12000</v>
      </c>
      <c r="F51" s="6" t="s">
        <v>8219</v>
      </c>
      <c r="G51" t="s">
        <v>8224</v>
      </c>
      <c r="H51" t="s">
        <v>8246</v>
      </c>
      <c r="I51">
        <v>1445660045</v>
      </c>
      <c r="J51" s="20">
        <f t="shared" si="2"/>
        <v>42301.176446759258</v>
      </c>
      <c r="K51">
        <v>1443068045</v>
      </c>
      <c r="L51" s="20">
        <f t="shared" si="3"/>
        <v>42271.176446759258</v>
      </c>
      <c r="M51" t="b">
        <v>0</v>
      </c>
      <c r="N51">
        <v>87</v>
      </c>
      <c r="O51" t="b">
        <v>1</v>
      </c>
      <c r="P51" t="s">
        <v>8265</v>
      </c>
      <c r="Q51" s="13">
        <f t="shared" si="0"/>
        <v>100</v>
      </c>
      <c r="R51" s="12">
        <f t="shared" si="1"/>
        <v>137.93103448275863</v>
      </c>
      <c r="S51" t="s">
        <v>8308</v>
      </c>
      <c r="T51" t="s">
        <v>8309</v>
      </c>
    </row>
    <row r="52" spans="1:20" ht="45" x14ac:dyDescent="0.25">
      <c r="A52">
        <v>50</v>
      </c>
      <c r="B52" s="3" t="s">
        <v>52</v>
      </c>
      <c r="C52" s="3" t="s">
        <v>4161</v>
      </c>
      <c r="D52" s="11">
        <v>600</v>
      </c>
      <c r="E52" s="11">
        <v>600</v>
      </c>
      <c r="F52" s="6" t="s">
        <v>8219</v>
      </c>
      <c r="G52" t="s">
        <v>8225</v>
      </c>
      <c r="H52" t="s">
        <v>8247</v>
      </c>
      <c r="I52">
        <v>1422637200</v>
      </c>
      <c r="J52" s="20">
        <f t="shared" si="2"/>
        <v>42034.708333333328</v>
      </c>
      <c r="K52">
        <v>1419271458</v>
      </c>
      <c r="L52" s="20">
        <f t="shared" si="3"/>
        <v>41995.752986111111</v>
      </c>
      <c r="M52" t="b">
        <v>0</v>
      </c>
      <c r="N52">
        <v>22</v>
      </c>
      <c r="O52" t="b">
        <v>1</v>
      </c>
      <c r="P52" t="s">
        <v>8265</v>
      </c>
      <c r="Q52" s="13">
        <f t="shared" si="0"/>
        <v>100</v>
      </c>
      <c r="R52" s="12">
        <f t="shared" si="1"/>
        <v>27.272727272727273</v>
      </c>
      <c r="S52" t="s">
        <v>8308</v>
      </c>
      <c r="T52" t="s">
        <v>8309</v>
      </c>
    </row>
    <row r="53" spans="1:20" ht="60" x14ac:dyDescent="0.25">
      <c r="A53">
        <v>51</v>
      </c>
      <c r="B53" s="3" t="s">
        <v>53</v>
      </c>
      <c r="C53" s="3" t="s">
        <v>4162</v>
      </c>
      <c r="D53" s="11">
        <v>11000</v>
      </c>
      <c r="E53" s="11">
        <v>14082</v>
      </c>
      <c r="F53" s="6" t="s">
        <v>8219</v>
      </c>
      <c r="G53" t="s">
        <v>8224</v>
      </c>
      <c r="H53" t="s">
        <v>8246</v>
      </c>
      <c r="I53">
        <v>1439245037</v>
      </c>
      <c r="J53" s="20">
        <f t="shared" si="2"/>
        <v>42226.928668981483</v>
      </c>
      <c r="K53">
        <v>1436653037</v>
      </c>
      <c r="L53" s="20">
        <f t="shared" si="3"/>
        <v>42196.928668981483</v>
      </c>
      <c r="M53" t="b">
        <v>0</v>
      </c>
      <c r="N53">
        <v>119</v>
      </c>
      <c r="O53" t="b">
        <v>1</v>
      </c>
      <c r="P53" t="s">
        <v>8265</v>
      </c>
      <c r="Q53" s="13">
        <f t="shared" si="0"/>
        <v>128.0181818181818</v>
      </c>
      <c r="R53" s="12">
        <f t="shared" si="1"/>
        <v>118.33613445378151</v>
      </c>
      <c r="S53" t="s">
        <v>8308</v>
      </c>
      <c r="T53" t="s">
        <v>8309</v>
      </c>
    </row>
    <row r="54" spans="1:20" ht="45" x14ac:dyDescent="0.25">
      <c r="A54">
        <v>52</v>
      </c>
      <c r="B54" s="3" t="s">
        <v>54</v>
      </c>
      <c r="C54" s="3" t="s">
        <v>4163</v>
      </c>
      <c r="D54" s="11">
        <v>10000</v>
      </c>
      <c r="E54" s="11">
        <v>11621</v>
      </c>
      <c r="F54" s="6" t="s">
        <v>8219</v>
      </c>
      <c r="G54" t="s">
        <v>8224</v>
      </c>
      <c r="H54" t="s">
        <v>8246</v>
      </c>
      <c r="I54">
        <v>1405615846</v>
      </c>
      <c r="J54" s="20">
        <f t="shared" si="2"/>
        <v>41837.701921296299</v>
      </c>
      <c r="K54">
        <v>1403023846</v>
      </c>
      <c r="L54" s="20">
        <f t="shared" si="3"/>
        <v>41807.701921296299</v>
      </c>
      <c r="M54" t="b">
        <v>0</v>
      </c>
      <c r="N54">
        <v>52</v>
      </c>
      <c r="O54" t="b">
        <v>1</v>
      </c>
      <c r="P54" t="s">
        <v>8265</v>
      </c>
      <c r="Q54" s="13">
        <f t="shared" si="0"/>
        <v>116.21</v>
      </c>
      <c r="R54" s="12">
        <f t="shared" si="1"/>
        <v>223.48076923076923</v>
      </c>
      <c r="S54" t="s">
        <v>8308</v>
      </c>
      <c r="T54" t="s">
        <v>8309</v>
      </c>
    </row>
    <row r="55" spans="1:20" ht="30" x14ac:dyDescent="0.25">
      <c r="A55">
        <v>53</v>
      </c>
      <c r="B55" s="3" t="s">
        <v>55</v>
      </c>
      <c r="C55" s="3" t="s">
        <v>4164</v>
      </c>
      <c r="D55" s="11">
        <v>3000</v>
      </c>
      <c r="E55" s="11">
        <v>3289</v>
      </c>
      <c r="F55" s="6" t="s">
        <v>8219</v>
      </c>
      <c r="G55" t="s">
        <v>8224</v>
      </c>
      <c r="H55" t="s">
        <v>8246</v>
      </c>
      <c r="I55">
        <v>1396648800</v>
      </c>
      <c r="J55" s="20">
        <f t="shared" si="2"/>
        <v>41733.916666666664</v>
      </c>
      <c r="K55">
        <v>1395407445</v>
      </c>
      <c r="L55" s="20">
        <f t="shared" si="3"/>
        <v>41719.549131944441</v>
      </c>
      <c r="M55" t="b">
        <v>0</v>
      </c>
      <c r="N55">
        <v>117</v>
      </c>
      <c r="O55" t="b">
        <v>1</v>
      </c>
      <c r="P55" t="s">
        <v>8265</v>
      </c>
      <c r="Q55" s="13">
        <f t="shared" si="0"/>
        <v>109.63333333333334</v>
      </c>
      <c r="R55" s="12">
        <f t="shared" si="1"/>
        <v>28.111111111111111</v>
      </c>
      <c r="S55" t="s">
        <v>8308</v>
      </c>
      <c r="T55" t="s">
        <v>8309</v>
      </c>
    </row>
    <row r="56" spans="1:20" ht="60" x14ac:dyDescent="0.25">
      <c r="A56">
        <v>54</v>
      </c>
      <c r="B56" s="3" t="s">
        <v>56</v>
      </c>
      <c r="C56" s="3" t="s">
        <v>4165</v>
      </c>
      <c r="D56" s="11">
        <v>10000</v>
      </c>
      <c r="E56" s="11">
        <v>10100</v>
      </c>
      <c r="F56" s="6" t="s">
        <v>8219</v>
      </c>
      <c r="G56" t="s">
        <v>8224</v>
      </c>
      <c r="H56" t="s">
        <v>8246</v>
      </c>
      <c r="I56">
        <v>1451063221</v>
      </c>
      <c r="J56" s="20">
        <f t="shared" si="2"/>
        <v>42363.713206018518</v>
      </c>
      <c r="K56">
        <v>1448471221</v>
      </c>
      <c r="L56" s="20">
        <f t="shared" si="3"/>
        <v>42333.713206018518</v>
      </c>
      <c r="M56" t="b">
        <v>0</v>
      </c>
      <c r="N56">
        <v>52</v>
      </c>
      <c r="O56" t="b">
        <v>1</v>
      </c>
      <c r="P56" t="s">
        <v>8265</v>
      </c>
      <c r="Q56" s="13">
        <f t="shared" si="0"/>
        <v>101</v>
      </c>
      <c r="R56" s="12">
        <f t="shared" si="1"/>
        <v>194.23076923076923</v>
      </c>
      <c r="S56" t="s">
        <v>8308</v>
      </c>
      <c r="T56" t="s">
        <v>8309</v>
      </c>
    </row>
    <row r="57" spans="1:20" ht="45" x14ac:dyDescent="0.25">
      <c r="A57">
        <v>55</v>
      </c>
      <c r="B57" s="3" t="s">
        <v>57</v>
      </c>
      <c r="C57" s="3" t="s">
        <v>4166</v>
      </c>
      <c r="D57" s="11">
        <v>8600</v>
      </c>
      <c r="E57" s="11">
        <v>11090</v>
      </c>
      <c r="F57" s="6" t="s">
        <v>8219</v>
      </c>
      <c r="G57" t="s">
        <v>8224</v>
      </c>
      <c r="H57" t="s">
        <v>8246</v>
      </c>
      <c r="I57">
        <v>1464390916</v>
      </c>
      <c r="J57" s="20">
        <f t="shared" si="2"/>
        <v>42517.968935185185</v>
      </c>
      <c r="K57">
        <v>1462576516</v>
      </c>
      <c r="L57" s="20">
        <f t="shared" si="3"/>
        <v>42496.968935185185</v>
      </c>
      <c r="M57" t="b">
        <v>0</v>
      </c>
      <c r="N57">
        <v>86</v>
      </c>
      <c r="O57" t="b">
        <v>1</v>
      </c>
      <c r="P57" t="s">
        <v>8265</v>
      </c>
      <c r="Q57" s="13">
        <f t="shared" si="0"/>
        <v>128.95348837209301</v>
      </c>
      <c r="R57" s="12">
        <f t="shared" si="1"/>
        <v>128.95348837209303</v>
      </c>
      <c r="S57" t="s">
        <v>8308</v>
      </c>
      <c r="T57" t="s">
        <v>8309</v>
      </c>
    </row>
    <row r="58" spans="1:20" ht="45" x14ac:dyDescent="0.25">
      <c r="A58">
        <v>56</v>
      </c>
      <c r="B58" s="3" t="s">
        <v>58</v>
      </c>
      <c r="C58" s="3" t="s">
        <v>4167</v>
      </c>
      <c r="D58" s="11">
        <v>8000</v>
      </c>
      <c r="E58" s="11">
        <v>8581</v>
      </c>
      <c r="F58" s="6" t="s">
        <v>8219</v>
      </c>
      <c r="G58" t="s">
        <v>8225</v>
      </c>
      <c r="H58" t="s">
        <v>8247</v>
      </c>
      <c r="I58">
        <v>1433779200</v>
      </c>
      <c r="J58" s="20">
        <f t="shared" si="2"/>
        <v>42163.666666666672</v>
      </c>
      <c r="K58">
        <v>1432559424</v>
      </c>
      <c r="L58" s="20">
        <f t="shared" si="3"/>
        <v>42149.548888888887</v>
      </c>
      <c r="M58" t="b">
        <v>0</v>
      </c>
      <c r="N58">
        <v>174</v>
      </c>
      <c r="O58" t="b">
        <v>1</v>
      </c>
      <c r="P58" t="s">
        <v>8265</v>
      </c>
      <c r="Q58" s="13">
        <f t="shared" si="0"/>
        <v>107.26249999999999</v>
      </c>
      <c r="R58" s="12">
        <f t="shared" si="1"/>
        <v>49.316091954022987</v>
      </c>
      <c r="S58" t="s">
        <v>8308</v>
      </c>
      <c r="T58" t="s">
        <v>8309</v>
      </c>
    </row>
    <row r="59" spans="1:20" ht="60" x14ac:dyDescent="0.25">
      <c r="A59">
        <v>57</v>
      </c>
      <c r="B59" s="3" t="s">
        <v>59</v>
      </c>
      <c r="C59" s="3" t="s">
        <v>4168</v>
      </c>
      <c r="D59" s="11">
        <v>15000</v>
      </c>
      <c r="E59" s="11">
        <v>15285</v>
      </c>
      <c r="F59" s="6" t="s">
        <v>8219</v>
      </c>
      <c r="G59" t="s">
        <v>8224</v>
      </c>
      <c r="H59" t="s">
        <v>8246</v>
      </c>
      <c r="I59">
        <v>1429991962</v>
      </c>
      <c r="J59" s="20">
        <f t="shared" si="2"/>
        <v>42119.83289351852</v>
      </c>
      <c r="K59">
        <v>1427399962</v>
      </c>
      <c r="L59" s="20">
        <f t="shared" si="3"/>
        <v>42089.83289351852</v>
      </c>
      <c r="M59" t="b">
        <v>0</v>
      </c>
      <c r="N59">
        <v>69</v>
      </c>
      <c r="O59" t="b">
        <v>1</v>
      </c>
      <c r="P59" t="s">
        <v>8265</v>
      </c>
      <c r="Q59" s="13">
        <f t="shared" si="0"/>
        <v>101.89999999999999</v>
      </c>
      <c r="R59" s="12">
        <f t="shared" si="1"/>
        <v>221.52173913043478</v>
      </c>
      <c r="S59" t="s">
        <v>8308</v>
      </c>
      <c r="T59" t="s">
        <v>8309</v>
      </c>
    </row>
    <row r="60" spans="1:20" ht="45" x14ac:dyDescent="0.25">
      <c r="A60">
        <v>58</v>
      </c>
      <c r="B60" s="3" t="s">
        <v>60</v>
      </c>
      <c r="C60" s="3" t="s">
        <v>4169</v>
      </c>
      <c r="D60" s="11">
        <v>10000</v>
      </c>
      <c r="E60" s="11">
        <v>10291</v>
      </c>
      <c r="F60" s="6" t="s">
        <v>8219</v>
      </c>
      <c r="G60" t="s">
        <v>8224</v>
      </c>
      <c r="H60" t="s">
        <v>8246</v>
      </c>
      <c r="I60">
        <v>1416423172</v>
      </c>
      <c r="J60" s="20">
        <f t="shared" si="2"/>
        <v>41962.786712962959</v>
      </c>
      <c r="K60">
        <v>1413827572</v>
      </c>
      <c r="L60" s="20">
        <f t="shared" si="3"/>
        <v>41932.745046296295</v>
      </c>
      <c r="M60" t="b">
        <v>0</v>
      </c>
      <c r="N60">
        <v>75</v>
      </c>
      <c r="O60" t="b">
        <v>1</v>
      </c>
      <c r="P60" t="s">
        <v>8265</v>
      </c>
      <c r="Q60" s="13">
        <f t="shared" si="0"/>
        <v>102.91</v>
      </c>
      <c r="R60" s="12">
        <f t="shared" si="1"/>
        <v>137.21333333333334</v>
      </c>
      <c r="S60" t="s">
        <v>8308</v>
      </c>
      <c r="T60" t="s">
        <v>8309</v>
      </c>
    </row>
    <row r="61" spans="1:20" ht="60" x14ac:dyDescent="0.25">
      <c r="A61">
        <v>59</v>
      </c>
      <c r="B61" s="3" t="s">
        <v>61</v>
      </c>
      <c r="C61" s="3" t="s">
        <v>4170</v>
      </c>
      <c r="D61" s="11">
        <v>20000</v>
      </c>
      <c r="E61" s="1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 s="20">
        <f t="shared" si="2"/>
        <v>42261.875</v>
      </c>
      <c r="K61">
        <v>1439530776</v>
      </c>
      <c r="L61" s="20">
        <f t="shared" si="3"/>
        <v>42230.23583333334</v>
      </c>
      <c r="M61" t="b">
        <v>0</v>
      </c>
      <c r="N61">
        <v>33</v>
      </c>
      <c r="O61" t="b">
        <v>1</v>
      </c>
      <c r="P61" t="s">
        <v>8265</v>
      </c>
      <c r="Q61" s="13">
        <f t="shared" si="0"/>
        <v>100.12570000000001</v>
      </c>
      <c r="R61" s="12">
        <f t="shared" si="1"/>
        <v>606.82242424242418</v>
      </c>
      <c r="S61" t="s">
        <v>8308</v>
      </c>
      <c r="T61" t="s">
        <v>8309</v>
      </c>
    </row>
    <row r="62" spans="1:20" ht="45" x14ac:dyDescent="0.25">
      <c r="A62">
        <v>60</v>
      </c>
      <c r="B62" s="3" t="s">
        <v>62</v>
      </c>
      <c r="C62" s="3" t="s">
        <v>4171</v>
      </c>
      <c r="D62" s="11">
        <v>4500</v>
      </c>
      <c r="E62" s="11">
        <v>4648.33</v>
      </c>
      <c r="F62" s="6" t="s">
        <v>8219</v>
      </c>
      <c r="G62" t="s">
        <v>8225</v>
      </c>
      <c r="H62" t="s">
        <v>8247</v>
      </c>
      <c r="I62">
        <v>1395532800</v>
      </c>
      <c r="J62" s="20">
        <f t="shared" si="2"/>
        <v>41721</v>
      </c>
      <c r="K62">
        <v>1393882717</v>
      </c>
      <c r="L62" s="20">
        <f t="shared" si="3"/>
        <v>41701.901817129627</v>
      </c>
      <c r="M62" t="b">
        <v>0</v>
      </c>
      <c r="N62">
        <v>108</v>
      </c>
      <c r="O62" t="b">
        <v>1</v>
      </c>
      <c r="P62" t="s">
        <v>8266</v>
      </c>
      <c r="Q62" s="13">
        <f t="shared" si="0"/>
        <v>103.29622222222221</v>
      </c>
      <c r="R62" s="12">
        <f t="shared" si="1"/>
        <v>43.040092592592593</v>
      </c>
      <c r="S62" t="s">
        <v>8308</v>
      </c>
      <c r="T62" t="s">
        <v>8317</v>
      </c>
    </row>
    <row r="63" spans="1:20" ht="60" x14ac:dyDescent="0.25">
      <c r="A63">
        <v>61</v>
      </c>
      <c r="B63" s="3" t="s">
        <v>63</v>
      </c>
      <c r="C63" s="3" t="s">
        <v>4172</v>
      </c>
      <c r="D63" s="11">
        <v>5000</v>
      </c>
      <c r="E63" s="11">
        <v>7415</v>
      </c>
      <c r="F63" s="6" t="s">
        <v>8219</v>
      </c>
      <c r="G63" t="s">
        <v>8224</v>
      </c>
      <c r="H63" t="s">
        <v>8246</v>
      </c>
      <c r="I63">
        <v>1370547157</v>
      </c>
      <c r="J63" s="20">
        <f t="shared" si="2"/>
        <v>41431.814317129632</v>
      </c>
      <c r="K63">
        <v>1368646357</v>
      </c>
      <c r="L63" s="20">
        <f t="shared" si="3"/>
        <v>41409.814317129632</v>
      </c>
      <c r="M63" t="b">
        <v>0</v>
      </c>
      <c r="N63">
        <v>23</v>
      </c>
      <c r="O63" t="b">
        <v>1</v>
      </c>
      <c r="P63" t="s">
        <v>8266</v>
      </c>
      <c r="Q63" s="13">
        <f t="shared" si="0"/>
        <v>148.30000000000001</v>
      </c>
      <c r="R63" s="12">
        <f t="shared" si="1"/>
        <v>322.39130434782606</v>
      </c>
      <c r="S63" t="s">
        <v>8308</v>
      </c>
      <c r="T63" t="s">
        <v>8317</v>
      </c>
    </row>
    <row r="64" spans="1:20" ht="60" x14ac:dyDescent="0.25">
      <c r="A64">
        <v>62</v>
      </c>
      <c r="B64" s="3" t="s">
        <v>64</v>
      </c>
      <c r="C64" s="3" t="s">
        <v>4173</v>
      </c>
      <c r="D64" s="11">
        <v>3000</v>
      </c>
      <c r="E64" s="11">
        <v>4642</v>
      </c>
      <c r="F64" s="6" t="s">
        <v>8219</v>
      </c>
      <c r="G64" t="s">
        <v>8224</v>
      </c>
      <c r="H64" t="s">
        <v>8246</v>
      </c>
      <c r="I64">
        <v>1362337878</v>
      </c>
      <c r="J64" s="20">
        <f t="shared" si="2"/>
        <v>41336.799513888887</v>
      </c>
      <c r="K64">
        <v>1360177878</v>
      </c>
      <c r="L64" s="20">
        <f t="shared" si="3"/>
        <v>41311.799513888887</v>
      </c>
      <c r="M64" t="b">
        <v>0</v>
      </c>
      <c r="N64">
        <v>48</v>
      </c>
      <c r="O64" t="b">
        <v>1</v>
      </c>
      <c r="P64" t="s">
        <v>8266</v>
      </c>
      <c r="Q64" s="13">
        <f t="shared" si="0"/>
        <v>154.73333333333332</v>
      </c>
      <c r="R64" s="12">
        <f t="shared" si="1"/>
        <v>96.708333333333329</v>
      </c>
      <c r="S64" t="s">
        <v>8308</v>
      </c>
      <c r="T64" t="s">
        <v>8317</v>
      </c>
    </row>
    <row r="65" spans="1:20" ht="45" x14ac:dyDescent="0.25">
      <c r="A65">
        <v>63</v>
      </c>
      <c r="B65" s="3" t="s">
        <v>65</v>
      </c>
      <c r="C65" s="3" t="s">
        <v>4174</v>
      </c>
      <c r="D65" s="11">
        <v>2000</v>
      </c>
      <c r="E65" s="11">
        <v>2270.37</v>
      </c>
      <c r="F65" s="6" t="s">
        <v>8219</v>
      </c>
      <c r="G65" t="s">
        <v>8224</v>
      </c>
      <c r="H65" t="s">
        <v>8246</v>
      </c>
      <c r="I65">
        <v>1388206740</v>
      </c>
      <c r="J65" s="20">
        <f t="shared" si="2"/>
        <v>41636.207638888889</v>
      </c>
      <c r="K65">
        <v>1386194013</v>
      </c>
      <c r="L65" s="20">
        <f t="shared" si="3"/>
        <v>41612.912187499998</v>
      </c>
      <c r="M65" t="b">
        <v>0</v>
      </c>
      <c r="N65">
        <v>64</v>
      </c>
      <c r="O65" t="b">
        <v>1</v>
      </c>
      <c r="P65" t="s">
        <v>8266</v>
      </c>
      <c r="Q65" s="13">
        <f t="shared" si="0"/>
        <v>113.51849999999999</v>
      </c>
      <c r="R65" s="12">
        <f t="shared" si="1"/>
        <v>35.474531249999998</v>
      </c>
      <c r="S65" t="s">
        <v>8308</v>
      </c>
      <c r="T65" t="s">
        <v>8317</v>
      </c>
    </row>
    <row r="66" spans="1:20" ht="60" x14ac:dyDescent="0.25">
      <c r="A66">
        <v>64</v>
      </c>
      <c r="B66" s="3" t="s">
        <v>66</v>
      </c>
      <c r="C66" s="3" t="s">
        <v>4175</v>
      </c>
      <c r="D66" s="11">
        <v>1200</v>
      </c>
      <c r="E66" s="11">
        <v>2080</v>
      </c>
      <c r="F66" s="6" t="s">
        <v>8219</v>
      </c>
      <c r="G66" t="s">
        <v>8224</v>
      </c>
      <c r="H66" t="s">
        <v>8246</v>
      </c>
      <c r="I66">
        <v>1373243181</v>
      </c>
      <c r="J66" s="20">
        <f t="shared" si="2"/>
        <v>41463.01829861111</v>
      </c>
      <c r="K66">
        <v>1370651181</v>
      </c>
      <c r="L66" s="20">
        <f t="shared" si="3"/>
        <v>41433.01829861111</v>
      </c>
      <c r="M66" t="b">
        <v>0</v>
      </c>
      <c r="N66">
        <v>24</v>
      </c>
      <c r="O66" t="b">
        <v>1</v>
      </c>
      <c r="P66" t="s">
        <v>8266</v>
      </c>
      <c r="Q66" s="13">
        <f t="shared" ref="Q66:Q129" si="4">E66/D66*100</f>
        <v>173.33333333333334</v>
      </c>
      <c r="R66" s="12">
        <f t="shared" ref="R66:R129" si="5">E66/N66</f>
        <v>86.666666666666671</v>
      </c>
      <c r="S66" t="s">
        <v>8308</v>
      </c>
      <c r="T66" t="s">
        <v>8317</v>
      </c>
    </row>
    <row r="67" spans="1:20" ht="45" x14ac:dyDescent="0.25">
      <c r="A67">
        <v>65</v>
      </c>
      <c r="B67" s="3" t="s">
        <v>67</v>
      </c>
      <c r="C67" s="3" t="s">
        <v>4176</v>
      </c>
      <c r="D67" s="11">
        <v>7000</v>
      </c>
      <c r="E67" s="11">
        <v>7527</v>
      </c>
      <c r="F67" s="6" t="s">
        <v>8219</v>
      </c>
      <c r="G67" t="s">
        <v>8229</v>
      </c>
      <c r="H67" t="s">
        <v>8251</v>
      </c>
      <c r="I67">
        <v>1407736740</v>
      </c>
      <c r="J67" s="20">
        <f t="shared" ref="J67:J130" si="6">(((I67/60)/60)/24)+DATE(1970,1,1)</f>
        <v>41862.249305555553</v>
      </c>
      <c r="K67">
        <v>1405453354</v>
      </c>
      <c r="L67" s="20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13">
        <f t="shared" si="4"/>
        <v>107.52857142857141</v>
      </c>
      <c r="R67" s="12">
        <f t="shared" si="5"/>
        <v>132.05263157894737</v>
      </c>
      <c r="S67" t="s">
        <v>8308</v>
      </c>
      <c r="T67" t="s">
        <v>8317</v>
      </c>
    </row>
    <row r="68" spans="1:20" ht="30" x14ac:dyDescent="0.25">
      <c r="A68">
        <v>66</v>
      </c>
      <c r="B68" s="3" t="s">
        <v>68</v>
      </c>
      <c r="C68" s="3" t="s">
        <v>4177</v>
      </c>
      <c r="D68" s="11">
        <v>2000</v>
      </c>
      <c r="E68" s="11">
        <v>2372</v>
      </c>
      <c r="F68" s="6" t="s">
        <v>8219</v>
      </c>
      <c r="G68" t="s">
        <v>8224</v>
      </c>
      <c r="H68" t="s">
        <v>8246</v>
      </c>
      <c r="I68">
        <v>1468873420</v>
      </c>
      <c r="J68" s="20">
        <f t="shared" si="6"/>
        <v>42569.849768518514</v>
      </c>
      <c r="K68">
        <v>1466281420</v>
      </c>
      <c r="L68" s="20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13">
        <f t="shared" si="4"/>
        <v>118.6</v>
      </c>
      <c r="R68" s="12">
        <f t="shared" si="5"/>
        <v>91.230769230769226</v>
      </c>
      <c r="S68" t="s">
        <v>8308</v>
      </c>
      <c r="T68" t="s">
        <v>8317</v>
      </c>
    </row>
    <row r="69" spans="1:20" ht="45" x14ac:dyDescent="0.25">
      <c r="A69">
        <v>67</v>
      </c>
      <c r="B69" s="3" t="s">
        <v>69</v>
      </c>
      <c r="C69" s="3" t="s">
        <v>4178</v>
      </c>
      <c r="D69" s="11">
        <v>2000</v>
      </c>
      <c r="E69" s="11">
        <v>2325</v>
      </c>
      <c r="F69" s="6" t="s">
        <v>8219</v>
      </c>
      <c r="G69" t="s">
        <v>8224</v>
      </c>
      <c r="H69" t="s">
        <v>8246</v>
      </c>
      <c r="I69">
        <v>1342360804</v>
      </c>
      <c r="J69" s="20">
        <f t="shared" si="6"/>
        <v>41105.583379629628</v>
      </c>
      <c r="K69">
        <v>1339768804</v>
      </c>
      <c r="L69" s="20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13">
        <f t="shared" si="4"/>
        <v>116.25000000000001</v>
      </c>
      <c r="R69" s="12">
        <f t="shared" si="5"/>
        <v>116.25</v>
      </c>
      <c r="S69" t="s">
        <v>8308</v>
      </c>
      <c r="T69" t="s">
        <v>8317</v>
      </c>
    </row>
    <row r="70" spans="1:20" ht="60" x14ac:dyDescent="0.25">
      <c r="A70">
        <v>68</v>
      </c>
      <c r="B70" s="3" t="s">
        <v>70</v>
      </c>
      <c r="C70" s="3" t="s">
        <v>4179</v>
      </c>
      <c r="D70" s="11">
        <v>600</v>
      </c>
      <c r="E70" s="11">
        <v>763</v>
      </c>
      <c r="F70" s="6" t="s">
        <v>8219</v>
      </c>
      <c r="G70" t="s">
        <v>8225</v>
      </c>
      <c r="H70" t="s">
        <v>8247</v>
      </c>
      <c r="I70">
        <v>1393162791</v>
      </c>
      <c r="J70" s="20">
        <f t="shared" si="6"/>
        <v>41693.569340277776</v>
      </c>
      <c r="K70">
        <v>1390570791</v>
      </c>
      <c r="L70" s="20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13">
        <f t="shared" si="4"/>
        <v>127.16666666666667</v>
      </c>
      <c r="R70" s="12">
        <f t="shared" si="5"/>
        <v>21.194444444444443</v>
      </c>
      <c r="S70" t="s">
        <v>8308</v>
      </c>
      <c r="T70" t="s">
        <v>8317</v>
      </c>
    </row>
    <row r="71" spans="1:20" ht="60" x14ac:dyDescent="0.25">
      <c r="A71">
        <v>69</v>
      </c>
      <c r="B71" s="3" t="s">
        <v>71</v>
      </c>
      <c r="C71" s="3" t="s">
        <v>4180</v>
      </c>
      <c r="D71" s="11">
        <v>10000</v>
      </c>
      <c r="E71" s="1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 s="20">
        <f t="shared" si="6"/>
        <v>40818.290972222225</v>
      </c>
      <c r="K71">
        <v>1314765025</v>
      </c>
      <c r="L71" s="20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13">
        <f t="shared" si="4"/>
        <v>110.9423</v>
      </c>
      <c r="R71" s="12">
        <f t="shared" si="5"/>
        <v>62.327134831460668</v>
      </c>
      <c r="S71" t="s">
        <v>8308</v>
      </c>
      <c r="T71" t="s">
        <v>8317</v>
      </c>
    </row>
    <row r="72" spans="1:20" ht="60" x14ac:dyDescent="0.25">
      <c r="A72">
        <v>70</v>
      </c>
      <c r="B72" s="3" t="s">
        <v>72</v>
      </c>
      <c r="C72" s="3" t="s">
        <v>4181</v>
      </c>
      <c r="D72" s="11">
        <v>500</v>
      </c>
      <c r="E72" s="11">
        <v>636</v>
      </c>
      <c r="F72" s="6" t="s">
        <v>8219</v>
      </c>
      <c r="G72" t="s">
        <v>8224</v>
      </c>
      <c r="H72" t="s">
        <v>8246</v>
      </c>
      <c r="I72">
        <v>1315171845</v>
      </c>
      <c r="J72" s="20">
        <f t="shared" si="6"/>
        <v>40790.896354166667</v>
      </c>
      <c r="K72">
        <v>1309987845</v>
      </c>
      <c r="L72" s="20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13">
        <f t="shared" si="4"/>
        <v>127.2</v>
      </c>
      <c r="R72" s="12">
        <f t="shared" si="5"/>
        <v>37.411764705882355</v>
      </c>
      <c r="S72" t="s">
        <v>8308</v>
      </c>
      <c r="T72" t="s">
        <v>8317</v>
      </c>
    </row>
    <row r="73" spans="1:20" ht="45" x14ac:dyDescent="0.25">
      <c r="A73">
        <v>71</v>
      </c>
      <c r="B73" s="3" t="s">
        <v>73</v>
      </c>
      <c r="C73" s="3" t="s">
        <v>4182</v>
      </c>
      <c r="D73" s="11">
        <v>1800</v>
      </c>
      <c r="E73" s="11">
        <v>2231</v>
      </c>
      <c r="F73" s="6" t="s">
        <v>8219</v>
      </c>
      <c r="G73" t="s">
        <v>8224</v>
      </c>
      <c r="H73" t="s">
        <v>8246</v>
      </c>
      <c r="I73">
        <v>1338186657</v>
      </c>
      <c r="J73" s="20">
        <f t="shared" si="6"/>
        <v>41057.271493055552</v>
      </c>
      <c r="K73">
        <v>1333002657</v>
      </c>
      <c r="L73" s="20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13">
        <f t="shared" si="4"/>
        <v>123.94444444444443</v>
      </c>
      <c r="R73" s="12">
        <f t="shared" si="5"/>
        <v>69.71875</v>
      </c>
      <c r="S73" t="s">
        <v>8308</v>
      </c>
      <c r="T73" t="s">
        <v>8317</v>
      </c>
    </row>
    <row r="74" spans="1:20" ht="60" x14ac:dyDescent="0.25">
      <c r="A74">
        <v>72</v>
      </c>
      <c r="B74" s="3" t="s">
        <v>74</v>
      </c>
      <c r="C74" s="3" t="s">
        <v>4183</v>
      </c>
      <c r="D74" s="11">
        <v>2200</v>
      </c>
      <c r="E74" s="11">
        <v>2385</v>
      </c>
      <c r="F74" s="6" t="s">
        <v>8219</v>
      </c>
      <c r="G74" t="s">
        <v>8224</v>
      </c>
      <c r="H74" t="s">
        <v>8246</v>
      </c>
      <c r="I74">
        <v>1352937600</v>
      </c>
      <c r="J74" s="20">
        <f t="shared" si="6"/>
        <v>41228</v>
      </c>
      <c r="K74">
        <v>1351210481</v>
      </c>
      <c r="L74" s="20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13">
        <f t="shared" si="4"/>
        <v>108.40909090909091</v>
      </c>
      <c r="R74" s="12">
        <f t="shared" si="5"/>
        <v>58.170731707317074</v>
      </c>
      <c r="S74" t="s">
        <v>8308</v>
      </c>
      <c r="T74" t="s">
        <v>8317</v>
      </c>
    </row>
    <row r="75" spans="1:20" ht="60" x14ac:dyDescent="0.25">
      <c r="A75">
        <v>73</v>
      </c>
      <c r="B75" s="3" t="s">
        <v>75</v>
      </c>
      <c r="C75" s="3" t="s">
        <v>4184</v>
      </c>
      <c r="D75" s="11">
        <v>900</v>
      </c>
      <c r="E75" s="11">
        <v>900</v>
      </c>
      <c r="F75" s="6" t="s">
        <v>8219</v>
      </c>
      <c r="G75" t="s">
        <v>8224</v>
      </c>
      <c r="H75" t="s">
        <v>8246</v>
      </c>
      <c r="I75">
        <v>1304395140</v>
      </c>
      <c r="J75" s="20">
        <f t="shared" si="6"/>
        <v>40666.165972222225</v>
      </c>
      <c r="K75">
        <v>1297620584</v>
      </c>
      <c r="L75" s="20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13">
        <f t="shared" si="4"/>
        <v>100</v>
      </c>
      <c r="R75" s="12">
        <f t="shared" si="5"/>
        <v>50</v>
      </c>
      <c r="S75" t="s">
        <v>8308</v>
      </c>
      <c r="T75" t="s">
        <v>8317</v>
      </c>
    </row>
    <row r="76" spans="1:20" ht="60" x14ac:dyDescent="0.25">
      <c r="A76">
        <v>74</v>
      </c>
      <c r="B76" s="3" t="s">
        <v>76</v>
      </c>
      <c r="C76" s="3" t="s">
        <v>4185</v>
      </c>
      <c r="D76" s="11">
        <v>500</v>
      </c>
      <c r="E76" s="11">
        <v>564.66</v>
      </c>
      <c r="F76" s="6" t="s">
        <v>8219</v>
      </c>
      <c r="G76" t="s">
        <v>8230</v>
      </c>
      <c r="H76" t="s">
        <v>8249</v>
      </c>
      <c r="I76">
        <v>1453376495</v>
      </c>
      <c r="J76" s="20">
        <f t="shared" si="6"/>
        <v>42390.487210648149</v>
      </c>
      <c r="K76">
        <v>1450784495</v>
      </c>
      <c r="L76" s="20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13">
        <f t="shared" si="4"/>
        <v>112.93199999999999</v>
      </c>
      <c r="R76" s="12">
        <f t="shared" si="5"/>
        <v>19.471034482758618</v>
      </c>
      <c r="S76" t="s">
        <v>8308</v>
      </c>
      <c r="T76" t="s">
        <v>8317</v>
      </c>
    </row>
    <row r="77" spans="1:20" ht="45" x14ac:dyDescent="0.25">
      <c r="A77">
        <v>75</v>
      </c>
      <c r="B77" s="3" t="s">
        <v>77</v>
      </c>
      <c r="C77" s="3" t="s">
        <v>4186</v>
      </c>
      <c r="D77" s="11">
        <v>3500</v>
      </c>
      <c r="E77" s="11">
        <v>4040</v>
      </c>
      <c r="F77" s="6" t="s">
        <v>8219</v>
      </c>
      <c r="G77" t="s">
        <v>8224</v>
      </c>
      <c r="H77" t="s">
        <v>8246</v>
      </c>
      <c r="I77">
        <v>1366693272</v>
      </c>
      <c r="J77" s="20">
        <f t="shared" si="6"/>
        <v>41387.209166666667</v>
      </c>
      <c r="K77">
        <v>1364101272</v>
      </c>
      <c r="L77" s="20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13">
        <f t="shared" si="4"/>
        <v>115.42857142857143</v>
      </c>
      <c r="R77" s="12">
        <f t="shared" si="5"/>
        <v>85.957446808510639</v>
      </c>
      <c r="S77" t="s">
        <v>8308</v>
      </c>
      <c r="T77" t="s">
        <v>8317</v>
      </c>
    </row>
    <row r="78" spans="1:20" ht="60" x14ac:dyDescent="0.25">
      <c r="A78">
        <v>76</v>
      </c>
      <c r="B78" s="3" t="s">
        <v>78</v>
      </c>
      <c r="C78" s="3" t="s">
        <v>4187</v>
      </c>
      <c r="D78" s="11">
        <v>300</v>
      </c>
      <c r="E78" s="11">
        <v>460</v>
      </c>
      <c r="F78" s="6" t="s">
        <v>8219</v>
      </c>
      <c r="G78" t="s">
        <v>8224</v>
      </c>
      <c r="H78" t="s">
        <v>8246</v>
      </c>
      <c r="I78">
        <v>1325007358</v>
      </c>
      <c r="J78" s="20">
        <f t="shared" si="6"/>
        <v>40904.733310185184</v>
      </c>
      <c r="K78">
        <v>1319819758</v>
      </c>
      <c r="L78" s="20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13">
        <f t="shared" si="4"/>
        <v>153.33333333333334</v>
      </c>
      <c r="R78" s="12">
        <f t="shared" si="5"/>
        <v>30.666666666666668</v>
      </c>
      <c r="S78" t="s">
        <v>8308</v>
      </c>
      <c r="T78" t="s">
        <v>8317</v>
      </c>
    </row>
    <row r="79" spans="1:20" ht="45" x14ac:dyDescent="0.25">
      <c r="A79">
        <v>77</v>
      </c>
      <c r="B79" s="3" t="s">
        <v>79</v>
      </c>
      <c r="C79" s="3" t="s">
        <v>4188</v>
      </c>
      <c r="D79" s="11">
        <v>400</v>
      </c>
      <c r="E79" s="11">
        <v>1570</v>
      </c>
      <c r="F79" s="6" t="s">
        <v>8219</v>
      </c>
      <c r="G79" t="s">
        <v>8224</v>
      </c>
      <c r="H79" t="s">
        <v>8246</v>
      </c>
      <c r="I79">
        <v>1337569140</v>
      </c>
      <c r="J79" s="20">
        <f t="shared" si="6"/>
        <v>41050.124305555553</v>
      </c>
      <c r="K79">
        <v>1332991717</v>
      </c>
      <c r="L79" s="20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13">
        <f t="shared" si="4"/>
        <v>392.5</v>
      </c>
      <c r="R79" s="12">
        <f t="shared" si="5"/>
        <v>60.384615384615387</v>
      </c>
      <c r="S79" t="s">
        <v>8308</v>
      </c>
      <c r="T79" t="s">
        <v>8317</v>
      </c>
    </row>
    <row r="80" spans="1:20" ht="105" x14ac:dyDescent="0.25">
      <c r="A80">
        <v>78</v>
      </c>
      <c r="B80" s="3" t="s">
        <v>80</v>
      </c>
      <c r="C80" s="3" t="s">
        <v>4189</v>
      </c>
      <c r="D80" s="11">
        <v>50</v>
      </c>
      <c r="E80" s="11">
        <v>1351</v>
      </c>
      <c r="F80" s="6" t="s">
        <v>8219</v>
      </c>
      <c r="G80" t="s">
        <v>8230</v>
      </c>
      <c r="H80" t="s">
        <v>8249</v>
      </c>
      <c r="I80">
        <v>1472751121</v>
      </c>
      <c r="J80" s="20">
        <f t="shared" si="6"/>
        <v>42614.730567129634</v>
      </c>
      <c r="K80">
        <v>1471887121</v>
      </c>
      <c r="L80" s="20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13">
        <f t="shared" si="4"/>
        <v>2702</v>
      </c>
      <c r="R80" s="12">
        <f t="shared" si="5"/>
        <v>38.6</v>
      </c>
      <c r="S80" t="s">
        <v>8308</v>
      </c>
      <c r="T80" t="s">
        <v>8317</v>
      </c>
    </row>
    <row r="81" spans="1:20" ht="45" x14ac:dyDescent="0.25">
      <c r="A81">
        <v>79</v>
      </c>
      <c r="B81" s="3" t="s">
        <v>81</v>
      </c>
      <c r="C81" s="3" t="s">
        <v>4190</v>
      </c>
      <c r="D81" s="11">
        <v>1300</v>
      </c>
      <c r="E81" s="11">
        <v>1651</v>
      </c>
      <c r="F81" s="6" t="s">
        <v>8219</v>
      </c>
      <c r="G81" t="s">
        <v>8225</v>
      </c>
      <c r="H81" t="s">
        <v>8247</v>
      </c>
      <c r="I81">
        <v>1398451093</v>
      </c>
      <c r="J81" s="20">
        <f t="shared" si="6"/>
        <v>41754.776539351849</v>
      </c>
      <c r="K81">
        <v>1395859093</v>
      </c>
      <c r="L81" s="20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13">
        <f t="shared" si="4"/>
        <v>127</v>
      </c>
      <c r="R81" s="12">
        <f t="shared" si="5"/>
        <v>40.268292682926827</v>
      </c>
      <c r="S81" t="s">
        <v>8308</v>
      </c>
      <c r="T81" t="s">
        <v>8317</v>
      </c>
    </row>
    <row r="82" spans="1:20" ht="45" x14ac:dyDescent="0.25">
      <c r="A82">
        <v>80</v>
      </c>
      <c r="B82" s="3" t="s">
        <v>82</v>
      </c>
      <c r="C82" s="3" t="s">
        <v>4191</v>
      </c>
      <c r="D82" s="11">
        <v>12000</v>
      </c>
      <c r="E82" s="11">
        <v>12870</v>
      </c>
      <c r="F82" s="6" t="s">
        <v>8219</v>
      </c>
      <c r="G82" t="s">
        <v>8224</v>
      </c>
      <c r="H82" t="s">
        <v>8246</v>
      </c>
      <c r="I82">
        <v>1386640856</v>
      </c>
      <c r="J82" s="20">
        <f t="shared" si="6"/>
        <v>41618.083981481483</v>
      </c>
      <c r="K82">
        <v>1383616856</v>
      </c>
      <c r="L82" s="20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13">
        <f t="shared" si="4"/>
        <v>107.25</v>
      </c>
      <c r="R82" s="12">
        <f t="shared" si="5"/>
        <v>273.82978723404256</v>
      </c>
      <c r="S82" t="s">
        <v>8308</v>
      </c>
      <c r="T82" t="s">
        <v>8317</v>
      </c>
    </row>
    <row r="83" spans="1:20" ht="60" x14ac:dyDescent="0.25">
      <c r="A83">
        <v>81</v>
      </c>
      <c r="B83" s="3" t="s">
        <v>83</v>
      </c>
      <c r="C83" s="3" t="s">
        <v>4192</v>
      </c>
      <c r="D83" s="11">
        <v>750</v>
      </c>
      <c r="E83" s="11">
        <v>1485</v>
      </c>
      <c r="F83" s="6" t="s">
        <v>8219</v>
      </c>
      <c r="G83" t="s">
        <v>8224</v>
      </c>
      <c r="H83" t="s">
        <v>8246</v>
      </c>
      <c r="I83">
        <v>1342234920</v>
      </c>
      <c r="J83" s="20">
        <f t="shared" si="6"/>
        <v>41104.126388888886</v>
      </c>
      <c r="K83">
        <v>1341892127</v>
      </c>
      <c r="L83" s="20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13">
        <f t="shared" si="4"/>
        <v>198</v>
      </c>
      <c r="R83" s="12">
        <f t="shared" si="5"/>
        <v>53.035714285714285</v>
      </c>
      <c r="S83" t="s">
        <v>8308</v>
      </c>
      <c r="T83" t="s">
        <v>8317</v>
      </c>
    </row>
    <row r="84" spans="1:20" ht="60" x14ac:dyDescent="0.25">
      <c r="A84">
        <v>82</v>
      </c>
      <c r="B84" s="3" t="s">
        <v>84</v>
      </c>
      <c r="C84" s="3" t="s">
        <v>4193</v>
      </c>
      <c r="D84" s="11">
        <v>4000</v>
      </c>
      <c r="E84" s="11">
        <v>4000.5</v>
      </c>
      <c r="F84" s="6" t="s">
        <v>8219</v>
      </c>
      <c r="G84" t="s">
        <v>8224</v>
      </c>
      <c r="H84" t="s">
        <v>8246</v>
      </c>
      <c r="I84">
        <v>1318189261</v>
      </c>
      <c r="J84" s="20">
        <f t="shared" si="6"/>
        <v>40825.820150462961</v>
      </c>
      <c r="K84">
        <v>1315597261</v>
      </c>
      <c r="L84" s="20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13">
        <f t="shared" si="4"/>
        <v>100.01249999999999</v>
      </c>
      <c r="R84" s="12">
        <f t="shared" si="5"/>
        <v>40.005000000000003</v>
      </c>
      <c r="S84" t="s">
        <v>8308</v>
      </c>
      <c r="T84" t="s">
        <v>8317</v>
      </c>
    </row>
    <row r="85" spans="1:20" ht="60" x14ac:dyDescent="0.25">
      <c r="A85">
        <v>83</v>
      </c>
      <c r="B85" s="3" t="s">
        <v>85</v>
      </c>
      <c r="C85" s="3" t="s">
        <v>4194</v>
      </c>
      <c r="D85" s="11">
        <v>200</v>
      </c>
      <c r="E85" s="11">
        <v>205</v>
      </c>
      <c r="F85" s="6" t="s">
        <v>8219</v>
      </c>
      <c r="G85" t="s">
        <v>8225</v>
      </c>
      <c r="H85" t="s">
        <v>8247</v>
      </c>
      <c r="I85">
        <v>1424604600</v>
      </c>
      <c r="J85" s="20">
        <f t="shared" si="6"/>
        <v>42057.479166666672</v>
      </c>
      <c r="K85">
        <v>1423320389</v>
      </c>
      <c r="L85" s="20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13">
        <f t="shared" si="4"/>
        <v>102.49999999999999</v>
      </c>
      <c r="R85" s="12">
        <f t="shared" si="5"/>
        <v>15.76923076923077</v>
      </c>
      <c r="S85" t="s">
        <v>8308</v>
      </c>
      <c r="T85" t="s">
        <v>8317</v>
      </c>
    </row>
    <row r="86" spans="1:20" ht="45" x14ac:dyDescent="0.25">
      <c r="A86">
        <v>84</v>
      </c>
      <c r="B86" s="3" t="s">
        <v>86</v>
      </c>
      <c r="C86" s="3" t="s">
        <v>4195</v>
      </c>
      <c r="D86" s="11">
        <v>500</v>
      </c>
      <c r="E86" s="11">
        <v>500</v>
      </c>
      <c r="F86" s="6" t="s">
        <v>8219</v>
      </c>
      <c r="G86" t="s">
        <v>8224</v>
      </c>
      <c r="H86" t="s">
        <v>8246</v>
      </c>
      <c r="I86">
        <v>1305483086</v>
      </c>
      <c r="J86" s="20">
        <f t="shared" si="6"/>
        <v>40678.757939814815</v>
      </c>
      <c r="K86">
        <v>1302891086</v>
      </c>
      <c r="L86" s="20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13">
        <f t="shared" si="4"/>
        <v>100</v>
      </c>
      <c r="R86" s="12">
        <f t="shared" si="5"/>
        <v>71.428571428571431</v>
      </c>
      <c r="S86" t="s">
        <v>8308</v>
      </c>
      <c r="T86" t="s">
        <v>8317</v>
      </c>
    </row>
    <row r="87" spans="1:20" ht="60" x14ac:dyDescent="0.25">
      <c r="A87">
        <v>85</v>
      </c>
      <c r="B87" s="3" t="s">
        <v>87</v>
      </c>
      <c r="C87" s="3" t="s">
        <v>4196</v>
      </c>
      <c r="D87" s="11">
        <v>1200</v>
      </c>
      <c r="E87" s="11">
        <v>1506</v>
      </c>
      <c r="F87" s="6" t="s">
        <v>8219</v>
      </c>
      <c r="G87" t="s">
        <v>8224</v>
      </c>
      <c r="H87" t="s">
        <v>8246</v>
      </c>
      <c r="I87">
        <v>1316746837</v>
      </c>
      <c r="J87" s="20">
        <f t="shared" si="6"/>
        <v>40809.125428240739</v>
      </c>
      <c r="K87">
        <v>1314154837</v>
      </c>
      <c r="L87" s="20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13">
        <f t="shared" si="4"/>
        <v>125.49999999999999</v>
      </c>
      <c r="R87" s="12">
        <f t="shared" si="5"/>
        <v>71.714285714285708</v>
      </c>
      <c r="S87" t="s">
        <v>8308</v>
      </c>
      <c r="T87" t="s">
        <v>8317</v>
      </c>
    </row>
    <row r="88" spans="1:20" ht="75" x14ac:dyDescent="0.25">
      <c r="A88">
        <v>86</v>
      </c>
      <c r="B88" s="3" t="s">
        <v>88</v>
      </c>
      <c r="C88" s="3" t="s">
        <v>4197</v>
      </c>
      <c r="D88" s="11">
        <v>6000</v>
      </c>
      <c r="E88" s="11">
        <v>6388</v>
      </c>
      <c r="F88" s="6" t="s">
        <v>8219</v>
      </c>
      <c r="G88" t="s">
        <v>8230</v>
      </c>
      <c r="H88" t="s">
        <v>8249</v>
      </c>
      <c r="I88">
        <v>1451226045</v>
      </c>
      <c r="J88" s="20">
        <f t="shared" si="6"/>
        <v>42365.59774305555</v>
      </c>
      <c r="K88">
        <v>1444828845</v>
      </c>
      <c r="L88" s="20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13">
        <f t="shared" si="4"/>
        <v>106.46666666666667</v>
      </c>
      <c r="R88" s="12">
        <f t="shared" si="5"/>
        <v>375.76470588235293</v>
      </c>
      <c r="S88" t="s">
        <v>8308</v>
      </c>
      <c r="T88" t="s">
        <v>8317</v>
      </c>
    </row>
    <row r="89" spans="1:20" ht="45" x14ac:dyDescent="0.25">
      <c r="A89">
        <v>87</v>
      </c>
      <c r="B89" s="3" t="s">
        <v>89</v>
      </c>
      <c r="C89" s="3" t="s">
        <v>4198</v>
      </c>
      <c r="D89" s="11">
        <v>2500</v>
      </c>
      <c r="E89" s="11">
        <v>2615</v>
      </c>
      <c r="F89" s="6" t="s">
        <v>8219</v>
      </c>
      <c r="G89" t="s">
        <v>8224</v>
      </c>
      <c r="H89" t="s">
        <v>8246</v>
      </c>
      <c r="I89">
        <v>1275529260</v>
      </c>
      <c r="J89" s="20">
        <f t="shared" si="6"/>
        <v>40332.070138888892</v>
      </c>
      <c r="K89">
        <v>1274705803</v>
      </c>
      <c r="L89" s="20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13">
        <f t="shared" si="4"/>
        <v>104.60000000000001</v>
      </c>
      <c r="R89" s="12">
        <f t="shared" si="5"/>
        <v>104.6</v>
      </c>
      <c r="S89" t="s">
        <v>8308</v>
      </c>
      <c r="T89" t="s">
        <v>8317</v>
      </c>
    </row>
    <row r="90" spans="1:20" ht="60" x14ac:dyDescent="0.25">
      <c r="A90">
        <v>88</v>
      </c>
      <c r="B90" s="3" t="s">
        <v>90</v>
      </c>
      <c r="C90" s="3" t="s">
        <v>4199</v>
      </c>
      <c r="D90" s="11">
        <v>3500</v>
      </c>
      <c r="E90" s="11">
        <v>3600</v>
      </c>
      <c r="F90" s="6" t="s">
        <v>8219</v>
      </c>
      <c r="G90" t="s">
        <v>8224</v>
      </c>
      <c r="H90" t="s">
        <v>8246</v>
      </c>
      <c r="I90">
        <v>1403452131</v>
      </c>
      <c r="J90" s="20">
        <f t="shared" si="6"/>
        <v>41812.65892361111</v>
      </c>
      <c r="K90">
        <v>1401205731</v>
      </c>
      <c r="L90" s="20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13">
        <f t="shared" si="4"/>
        <v>102.85714285714285</v>
      </c>
      <c r="R90" s="12">
        <f t="shared" si="5"/>
        <v>60</v>
      </c>
      <c r="S90" t="s">
        <v>8308</v>
      </c>
      <c r="T90" t="s">
        <v>8317</v>
      </c>
    </row>
    <row r="91" spans="1:20" ht="45" x14ac:dyDescent="0.25">
      <c r="A91">
        <v>89</v>
      </c>
      <c r="B91" s="3" t="s">
        <v>91</v>
      </c>
      <c r="C91" s="3" t="s">
        <v>4200</v>
      </c>
      <c r="D91" s="11">
        <v>6000</v>
      </c>
      <c r="E91" s="11">
        <v>6904</v>
      </c>
      <c r="F91" s="6" t="s">
        <v>8219</v>
      </c>
      <c r="G91" t="s">
        <v>8224</v>
      </c>
      <c r="H91" t="s">
        <v>8246</v>
      </c>
      <c r="I91">
        <v>1370196192</v>
      </c>
      <c r="J91" s="20">
        <f t="shared" si="6"/>
        <v>41427.752222222225</v>
      </c>
      <c r="K91">
        <v>1368036192</v>
      </c>
      <c r="L91" s="20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13">
        <f t="shared" si="4"/>
        <v>115.06666666666668</v>
      </c>
      <c r="R91" s="12">
        <f t="shared" si="5"/>
        <v>123.28571428571429</v>
      </c>
      <c r="S91" t="s">
        <v>8308</v>
      </c>
      <c r="T91" t="s">
        <v>8317</v>
      </c>
    </row>
    <row r="92" spans="1:20" ht="30" x14ac:dyDescent="0.25">
      <c r="A92">
        <v>90</v>
      </c>
      <c r="B92" s="3" t="s">
        <v>92</v>
      </c>
      <c r="C92" s="3" t="s">
        <v>4201</v>
      </c>
      <c r="D92" s="11">
        <v>500</v>
      </c>
      <c r="E92" s="11">
        <v>502</v>
      </c>
      <c r="F92" s="6" t="s">
        <v>8219</v>
      </c>
      <c r="G92" t="s">
        <v>8224</v>
      </c>
      <c r="H92" t="s">
        <v>8246</v>
      </c>
      <c r="I92">
        <v>1310454499</v>
      </c>
      <c r="J92" s="20">
        <f t="shared" si="6"/>
        <v>40736.297442129631</v>
      </c>
      <c r="K92">
        <v>1307862499</v>
      </c>
      <c r="L92" s="20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13">
        <f t="shared" si="4"/>
        <v>100.4</v>
      </c>
      <c r="R92" s="12">
        <f t="shared" si="5"/>
        <v>31.375</v>
      </c>
      <c r="S92" t="s">
        <v>8308</v>
      </c>
      <c r="T92" t="s">
        <v>8317</v>
      </c>
    </row>
    <row r="93" spans="1:20" ht="45" x14ac:dyDescent="0.25">
      <c r="A93">
        <v>91</v>
      </c>
      <c r="B93" s="3" t="s">
        <v>93</v>
      </c>
      <c r="C93" s="3" t="s">
        <v>4202</v>
      </c>
      <c r="D93" s="11">
        <v>3000</v>
      </c>
      <c r="E93" s="11">
        <v>3600</v>
      </c>
      <c r="F93" s="6" t="s">
        <v>8219</v>
      </c>
      <c r="G93" t="s">
        <v>8224</v>
      </c>
      <c r="H93" t="s">
        <v>8246</v>
      </c>
      <c r="I93">
        <v>1305625164</v>
      </c>
      <c r="J93" s="20">
        <f t="shared" si="6"/>
        <v>40680.402361111112</v>
      </c>
      <c r="K93">
        <v>1300354764</v>
      </c>
      <c r="L93" s="20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13">
        <f t="shared" si="4"/>
        <v>120</v>
      </c>
      <c r="R93" s="12">
        <f t="shared" si="5"/>
        <v>78.260869565217391</v>
      </c>
      <c r="S93" t="s">
        <v>8308</v>
      </c>
      <c r="T93" t="s">
        <v>8317</v>
      </c>
    </row>
    <row r="94" spans="1:20" ht="60" x14ac:dyDescent="0.25">
      <c r="A94">
        <v>92</v>
      </c>
      <c r="B94" s="3" t="s">
        <v>94</v>
      </c>
      <c r="C94" s="3" t="s">
        <v>4203</v>
      </c>
      <c r="D94" s="11">
        <v>5000</v>
      </c>
      <c r="E94" s="11">
        <v>5260</v>
      </c>
      <c r="F94" s="6" t="s">
        <v>8219</v>
      </c>
      <c r="G94" t="s">
        <v>8229</v>
      </c>
      <c r="H94" t="s">
        <v>8251</v>
      </c>
      <c r="I94">
        <v>1485936000</v>
      </c>
      <c r="J94" s="20">
        <f t="shared" si="6"/>
        <v>42767.333333333328</v>
      </c>
      <c r="K94">
        <v>1481949983</v>
      </c>
      <c r="L94" s="20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13">
        <f t="shared" si="4"/>
        <v>105.2</v>
      </c>
      <c r="R94" s="12">
        <f t="shared" si="5"/>
        <v>122.32558139534883</v>
      </c>
      <c r="S94" t="s">
        <v>8308</v>
      </c>
      <c r="T94" t="s">
        <v>8317</v>
      </c>
    </row>
    <row r="95" spans="1:20" ht="60" x14ac:dyDescent="0.25">
      <c r="A95">
        <v>93</v>
      </c>
      <c r="B95" s="3" t="s">
        <v>95</v>
      </c>
      <c r="C95" s="3" t="s">
        <v>4204</v>
      </c>
      <c r="D95" s="11">
        <v>1000</v>
      </c>
      <c r="E95" s="11">
        <v>1106</v>
      </c>
      <c r="F95" s="6" t="s">
        <v>8219</v>
      </c>
      <c r="G95" t="s">
        <v>8224</v>
      </c>
      <c r="H95" t="s">
        <v>8246</v>
      </c>
      <c r="I95">
        <v>1341349200</v>
      </c>
      <c r="J95" s="20">
        <f t="shared" si="6"/>
        <v>41093.875</v>
      </c>
      <c r="K95">
        <v>1338928537</v>
      </c>
      <c r="L95" s="20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13">
        <f t="shared" si="4"/>
        <v>110.60000000000001</v>
      </c>
      <c r="R95" s="12">
        <f t="shared" si="5"/>
        <v>73.733333333333334</v>
      </c>
      <c r="S95" t="s">
        <v>8308</v>
      </c>
      <c r="T95" t="s">
        <v>8317</v>
      </c>
    </row>
    <row r="96" spans="1:20" ht="45" x14ac:dyDescent="0.25">
      <c r="A96">
        <v>94</v>
      </c>
      <c r="B96" s="3" t="s">
        <v>96</v>
      </c>
      <c r="C96" s="3" t="s">
        <v>4205</v>
      </c>
      <c r="D96" s="11">
        <v>250</v>
      </c>
      <c r="E96" s="11">
        <v>260</v>
      </c>
      <c r="F96" s="6" t="s">
        <v>8219</v>
      </c>
      <c r="G96" t="s">
        <v>8225</v>
      </c>
      <c r="H96" t="s">
        <v>8247</v>
      </c>
      <c r="I96">
        <v>1396890822</v>
      </c>
      <c r="J96" s="20">
        <f t="shared" si="6"/>
        <v>41736.717847222222</v>
      </c>
      <c r="K96">
        <v>1395162822</v>
      </c>
      <c r="L96" s="20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13">
        <f t="shared" si="4"/>
        <v>104</v>
      </c>
      <c r="R96" s="12">
        <f t="shared" si="5"/>
        <v>21.666666666666668</v>
      </c>
      <c r="S96" t="s">
        <v>8308</v>
      </c>
      <c r="T96" t="s">
        <v>8317</v>
      </c>
    </row>
    <row r="97" spans="1:20" ht="60" x14ac:dyDescent="0.25">
      <c r="A97">
        <v>95</v>
      </c>
      <c r="B97" s="3" t="s">
        <v>97</v>
      </c>
      <c r="C97" s="3" t="s">
        <v>4206</v>
      </c>
      <c r="D97" s="11">
        <v>350</v>
      </c>
      <c r="E97" s="11">
        <v>460</v>
      </c>
      <c r="F97" s="6" t="s">
        <v>8219</v>
      </c>
      <c r="G97" t="s">
        <v>8224</v>
      </c>
      <c r="H97" t="s">
        <v>8246</v>
      </c>
      <c r="I97">
        <v>1330214841</v>
      </c>
      <c r="J97" s="20">
        <f t="shared" si="6"/>
        <v>40965.005104166667</v>
      </c>
      <c r="K97">
        <v>1327622841</v>
      </c>
      <c r="L97" s="20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13">
        <f t="shared" si="4"/>
        <v>131.42857142857142</v>
      </c>
      <c r="R97" s="12">
        <f t="shared" si="5"/>
        <v>21.904761904761905</v>
      </c>
      <c r="S97" t="s">
        <v>8308</v>
      </c>
      <c r="T97" t="s">
        <v>8317</v>
      </c>
    </row>
    <row r="98" spans="1:20" ht="60" x14ac:dyDescent="0.25">
      <c r="A98">
        <v>96</v>
      </c>
      <c r="B98" s="3" t="s">
        <v>98</v>
      </c>
      <c r="C98" s="3" t="s">
        <v>4207</v>
      </c>
      <c r="D98" s="11">
        <v>1500</v>
      </c>
      <c r="E98" s="11">
        <v>1720</v>
      </c>
      <c r="F98" s="6" t="s">
        <v>8219</v>
      </c>
      <c r="G98" t="s">
        <v>8224</v>
      </c>
      <c r="H98" t="s">
        <v>8246</v>
      </c>
      <c r="I98">
        <v>1280631600</v>
      </c>
      <c r="J98" s="20">
        <f t="shared" si="6"/>
        <v>40391.125</v>
      </c>
      <c r="K98">
        <v>1274889241</v>
      </c>
      <c r="L98" s="20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13">
        <f t="shared" si="4"/>
        <v>114.66666666666667</v>
      </c>
      <c r="R98" s="12">
        <f t="shared" si="5"/>
        <v>50.588235294117645</v>
      </c>
      <c r="S98" t="s">
        <v>8308</v>
      </c>
      <c r="T98" t="s">
        <v>8317</v>
      </c>
    </row>
    <row r="99" spans="1:20" ht="45" x14ac:dyDescent="0.25">
      <c r="A99">
        <v>97</v>
      </c>
      <c r="B99" s="3" t="s">
        <v>99</v>
      </c>
      <c r="C99" s="3" t="s">
        <v>4208</v>
      </c>
      <c r="D99" s="11">
        <v>400</v>
      </c>
      <c r="E99" s="11">
        <v>425</v>
      </c>
      <c r="F99" s="6" t="s">
        <v>8219</v>
      </c>
      <c r="G99" t="s">
        <v>8224</v>
      </c>
      <c r="H99" t="s">
        <v>8246</v>
      </c>
      <c r="I99">
        <v>1310440482</v>
      </c>
      <c r="J99" s="20">
        <f t="shared" si="6"/>
        <v>40736.135208333333</v>
      </c>
      <c r="K99">
        <v>1307848482</v>
      </c>
      <c r="L99" s="20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13">
        <f t="shared" si="4"/>
        <v>106.25</v>
      </c>
      <c r="R99" s="12">
        <f t="shared" si="5"/>
        <v>53.125</v>
      </c>
      <c r="S99" t="s">
        <v>8308</v>
      </c>
      <c r="T99" t="s">
        <v>8317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11">
        <v>3200</v>
      </c>
      <c r="E100" s="11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 s="20">
        <f t="shared" si="6"/>
        <v>41250.979166666664</v>
      </c>
      <c r="K100">
        <v>1351796674</v>
      </c>
      <c r="L100" s="20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13">
        <f t="shared" si="4"/>
        <v>106.25</v>
      </c>
      <c r="R100" s="12">
        <f t="shared" si="5"/>
        <v>56.666666666666664</v>
      </c>
      <c r="S100" t="s">
        <v>8308</v>
      </c>
      <c r="T100" t="s">
        <v>8317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11">
        <v>1500</v>
      </c>
      <c r="E101" s="1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 s="20">
        <f t="shared" si="6"/>
        <v>41661.902766203704</v>
      </c>
      <c r="K101">
        <v>1387834799</v>
      </c>
      <c r="L101" s="20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13">
        <f t="shared" si="4"/>
        <v>106.01933333333334</v>
      </c>
      <c r="R101" s="12">
        <f t="shared" si="5"/>
        <v>40.776666666666664</v>
      </c>
      <c r="S101" t="s">
        <v>8308</v>
      </c>
      <c r="T101" t="s">
        <v>8317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11">
        <v>5000</v>
      </c>
      <c r="E102" s="11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 s="20">
        <f t="shared" si="6"/>
        <v>41217.794976851852</v>
      </c>
      <c r="K102">
        <v>1350324286</v>
      </c>
      <c r="L102" s="20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13">
        <f t="shared" si="4"/>
        <v>100</v>
      </c>
      <c r="R102" s="12">
        <f t="shared" si="5"/>
        <v>192.30769230769232</v>
      </c>
      <c r="S102" t="s">
        <v>8308</v>
      </c>
      <c r="T102" t="s">
        <v>8317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11">
        <v>3500</v>
      </c>
      <c r="E103" s="11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 s="20">
        <f t="shared" si="6"/>
        <v>41298.776736111111</v>
      </c>
      <c r="K103">
        <v>1356979110</v>
      </c>
      <c r="L103" s="20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13">
        <f t="shared" si="4"/>
        <v>100</v>
      </c>
      <c r="R103" s="12">
        <f t="shared" si="5"/>
        <v>100</v>
      </c>
      <c r="S103" t="s">
        <v>8308</v>
      </c>
      <c r="T103" t="s">
        <v>8317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11">
        <v>6000</v>
      </c>
      <c r="E104" s="11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 s="20">
        <f t="shared" si="6"/>
        <v>40535.131168981483</v>
      </c>
      <c r="K104">
        <v>1290481733</v>
      </c>
      <c r="L104" s="20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13">
        <f t="shared" si="4"/>
        <v>127.75000000000001</v>
      </c>
      <c r="R104" s="12">
        <f t="shared" si="5"/>
        <v>117.92307692307692</v>
      </c>
      <c r="S104" t="s">
        <v>8308</v>
      </c>
      <c r="T104" t="s">
        <v>8317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11">
        <v>1300</v>
      </c>
      <c r="E105" s="11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 s="20">
        <f t="shared" si="6"/>
        <v>41705.805902777778</v>
      </c>
      <c r="K105">
        <v>1392232830</v>
      </c>
      <c r="L105" s="20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13">
        <f t="shared" si="4"/>
        <v>105.15384615384616</v>
      </c>
      <c r="R105" s="12">
        <f t="shared" si="5"/>
        <v>27.897959183673468</v>
      </c>
      <c r="S105" t="s">
        <v>8308</v>
      </c>
      <c r="T105" t="s">
        <v>8317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11">
        <v>500</v>
      </c>
      <c r="E106" s="11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 s="20">
        <f t="shared" si="6"/>
        <v>40636.041666666664</v>
      </c>
      <c r="K106">
        <v>1299775266</v>
      </c>
      <c r="L106" s="20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13">
        <f t="shared" si="4"/>
        <v>120</v>
      </c>
      <c r="R106" s="12">
        <f t="shared" si="5"/>
        <v>60</v>
      </c>
      <c r="S106" t="s">
        <v>8308</v>
      </c>
      <c r="T106" t="s">
        <v>8317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11">
        <v>2200</v>
      </c>
      <c r="E107" s="11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 s="20">
        <f t="shared" si="6"/>
        <v>42504</v>
      </c>
      <c r="K107">
        <v>1461605020</v>
      </c>
      <c r="L107" s="20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13">
        <f t="shared" si="4"/>
        <v>107.40909090909089</v>
      </c>
      <c r="R107" s="12">
        <f t="shared" si="5"/>
        <v>39.383333333333333</v>
      </c>
      <c r="S107" t="s">
        <v>8308</v>
      </c>
      <c r="T107" t="s">
        <v>8317</v>
      </c>
    </row>
    <row r="108" spans="1:20" x14ac:dyDescent="0.25">
      <c r="A108">
        <v>106</v>
      </c>
      <c r="B108" s="3" t="s">
        <v>108</v>
      </c>
      <c r="C108" s="3" t="s">
        <v>4217</v>
      </c>
      <c r="D108" s="11">
        <v>5000</v>
      </c>
      <c r="E108" s="11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 s="20">
        <f t="shared" si="6"/>
        <v>41001.776631944449</v>
      </c>
      <c r="K108">
        <v>1332182301</v>
      </c>
      <c r="L108" s="20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13">
        <f t="shared" si="4"/>
        <v>100.49999999999999</v>
      </c>
      <c r="R108" s="12">
        <f t="shared" si="5"/>
        <v>186.11111111111111</v>
      </c>
      <c r="S108" t="s">
        <v>8308</v>
      </c>
      <c r="T108" t="s">
        <v>8317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11">
        <v>7500</v>
      </c>
      <c r="E109" s="11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 s="20">
        <f t="shared" si="6"/>
        <v>40657.982488425929</v>
      </c>
      <c r="K109">
        <v>1301787287</v>
      </c>
      <c r="L109" s="20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13">
        <f t="shared" si="4"/>
        <v>102.46666666666667</v>
      </c>
      <c r="R109" s="12">
        <f t="shared" si="5"/>
        <v>111.37681159420291</v>
      </c>
      <c r="S109" t="s">
        <v>8308</v>
      </c>
      <c r="T109" t="s">
        <v>8317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11">
        <v>1500</v>
      </c>
      <c r="E110" s="11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 s="20">
        <f t="shared" si="6"/>
        <v>41425.613078703704</v>
      </c>
      <c r="K110">
        <v>1364827370</v>
      </c>
      <c r="L110" s="20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13">
        <f t="shared" si="4"/>
        <v>246.66666666666669</v>
      </c>
      <c r="R110" s="12">
        <f t="shared" si="5"/>
        <v>78.723404255319153</v>
      </c>
      <c r="S110" t="s">
        <v>8308</v>
      </c>
      <c r="T110" t="s">
        <v>8317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11">
        <v>1000</v>
      </c>
      <c r="E111" s="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 s="20">
        <f t="shared" si="6"/>
        <v>40600.025810185187</v>
      </c>
      <c r="K111">
        <v>1296088630</v>
      </c>
      <c r="L111" s="20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13">
        <f t="shared" si="4"/>
        <v>219.49999999999997</v>
      </c>
      <c r="R111" s="12">
        <f t="shared" si="5"/>
        <v>46.702127659574465</v>
      </c>
      <c r="S111" t="s">
        <v>8308</v>
      </c>
      <c r="T111" t="s">
        <v>8317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11">
        <v>1300</v>
      </c>
      <c r="E112" s="11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 s="20">
        <f t="shared" si="6"/>
        <v>41592.249305555553</v>
      </c>
      <c r="K112">
        <v>1381445253</v>
      </c>
      <c r="L112" s="20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13">
        <f t="shared" si="4"/>
        <v>130.76923076923077</v>
      </c>
      <c r="R112" s="12">
        <f t="shared" si="5"/>
        <v>65.384615384615387</v>
      </c>
      <c r="S112" t="s">
        <v>8308</v>
      </c>
      <c r="T112" t="s">
        <v>8317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11">
        <v>3500</v>
      </c>
      <c r="E113" s="11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 s="20">
        <f t="shared" si="6"/>
        <v>42155.333182870367</v>
      </c>
      <c r="K113">
        <v>1430467187</v>
      </c>
      <c r="L113" s="20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13">
        <f t="shared" si="4"/>
        <v>154.57142857142858</v>
      </c>
      <c r="R113" s="12">
        <f t="shared" si="5"/>
        <v>102.0754716981132</v>
      </c>
      <c r="S113" t="s">
        <v>8308</v>
      </c>
      <c r="T113" t="s">
        <v>8317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11">
        <v>5000</v>
      </c>
      <c r="E114" s="11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 s="20">
        <f t="shared" si="6"/>
        <v>41742.083333333336</v>
      </c>
      <c r="K114">
        <v>1395277318</v>
      </c>
      <c r="L114" s="20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13">
        <f t="shared" si="4"/>
        <v>104</v>
      </c>
      <c r="R114" s="12">
        <f t="shared" si="5"/>
        <v>64.197530864197532</v>
      </c>
      <c r="S114" t="s">
        <v>8308</v>
      </c>
      <c r="T114" t="s">
        <v>8317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11">
        <v>5000</v>
      </c>
      <c r="E115" s="11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 s="20">
        <f t="shared" si="6"/>
        <v>40761.625</v>
      </c>
      <c r="K115">
        <v>1311963128</v>
      </c>
      <c r="L115" s="20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13">
        <f t="shared" si="4"/>
        <v>141</v>
      </c>
      <c r="R115" s="12">
        <f t="shared" si="5"/>
        <v>90.384615384615387</v>
      </c>
      <c r="S115" t="s">
        <v>8308</v>
      </c>
      <c r="T115" t="s">
        <v>8317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11">
        <v>3000</v>
      </c>
      <c r="E116" s="11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 s="20">
        <f t="shared" si="6"/>
        <v>40921.27416666667</v>
      </c>
      <c r="K116">
        <v>1321252488</v>
      </c>
      <c r="L116" s="20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13">
        <f t="shared" si="4"/>
        <v>103.33333333333334</v>
      </c>
      <c r="R116" s="12">
        <f t="shared" si="5"/>
        <v>88.571428571428569</v>
      </c>
      <c r="S116" t="s">
        <v>8308</v>
      </c>
      <c r="T116" t="s">
        <v>8317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11">
        <v>450</v>
      </c>
      <c r="E117" s="11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 s="20">
        <f t="shared" si="6"/>
        <v>40943.738935185182</v>
      </c>
      <c r="K117">
        <v>1326217444</v>
      </c>
      <c r="L117" s="20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13">
        <f t="shared" si="4"/>
        <v>140.44444444444443</v>
      </c>
      <c r="R117" s="12">
        <f t="shared" si="5"/>
        <v>28.727272727272727</v>
      </c>
      <c r="S117" t="s">
        <v>8308</v>
      </c>
      <c r="T117" t="s">
        <v>8317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11">
        <v>3500</v>
      </c>
      <c r="E118" s="11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 s="20">
        <f t="shared" si="6"/>
        <v>40641.455497685187</v>
      </c>
      <c r="K118">
        <v>1298289355</v>
      </c>
      <c r="L118" s="20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13">
        <f t="shared" si="4"/>
        <v>113.65714285714286</v>
      </c>
      <c r="R118" s="12">
        <f t="shared" si="5"/>
        <v>69.78947368421052</v>
      </c>
      <c r="S118" t="s">
        <v>8308</v>
      </c>
      <c r="T118" t="s">
        <v>8317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11">
        <v>4500</v>
      </c>
      <c r="E119" s="11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 s="20">
        <f t="shared" si="6"/>
        <v>40338.791666666664</v>
      </c>
      <c r="K119">
        <v>1268337744</v>
      </c>
      <c r="L119" s="20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13">
        <f t="shared" si="4"/>
        <v>100.49377777777779</v>
      </c>
      <c r="R119" s="12">
        <f t="shared" si="5"/>
        <v>167.48962962962963</v>
      </c>
      <c r="S119" t="s">
        <v>8308</v>
      </c>
      <c r="T119" t="s">
        <v>8317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11">
        <v>5000</v>
      </c>
      <c r="E120" s="11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 s="20">
        <f t="shared" si="6"/>
        <v>40753.053657407407</v>
      </c>
      <c r="K120">
        <v>1309310236</v>
      </c>
      <c r="L120" s="20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13">
        <f t="shared" si="4"/>
        <v>113.03159999999998</v>
      </c>
      <c r="R120" s="12">
        <f t="shared" si="5"/>
        <v>144.91230769230768</v>
      </c>
      <c r="S120" t="s">
        <v>8308</v>
      </c>
      <c r="T120" t="s">
        <v>8317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11">
        <v>3250</v>
      </c>
      <c r="E121" s="1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 s="20">
        <f t="shared" si="6"/>
        <v>40768.958333333336</v>
      </c>
      <c r="K121">
        <v>1310693986</v>
      </c>
      <c r="L121" s="20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13">
        <f t="shared" si="4"/>
        <v>104.55692307692308</v>
      </c>
      <c r="R121" s="12">
        <f t="shared" si="5"/>
        <v>91.840540540540545</v>
      </c>
      <c r="S121" t="s">
        <v>8308</v>
      </c>
      <c r="T121" t="s">
        <v>8317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11">
        <v>70000</v>
      </c>
      <c r="E122" s="11">
        <v>10</v>
      </c>
      <c r="F122" s="7" t="s">
        <v>8220</v>
      </c>
      <c r="G122" t="s">
        <v>8231</v>
      </c>
      <c r="H122" t="s">
        <v>8252</v>
      </c>
      <c r="I122">
        <v>1475457107</v>
      </c>
      <c r="J122" s="20">
        <f t="shared" si="6"/>
        <v>42646.049849537041</v>
      </c>
      <c r="K122">
        <v>1472865107</v>
      </c>
      <c r="L122" s="20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13">
        <f t="shared" si="4"/>
        <v>1.4285714285714287E-2</v>
      </c>
      <c r="R122" s="12">
        <f t="shared" si="5"/>
        <v>10</v>
      </c>
      <c r="S122" t="s">
        <v>8308</v>
      </c>
      <c r="T122" t="s">
        <v>8318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11">
        <v>3000</v>
      </c>
      <c r="E123" s="11">
        <v>1</v>
      </c>
      <c r="F123" s="7" t="s">
        <v>8220</v>
      </c>
      <c r="G123" t="s">
        <v>8224</v>
      </c>
      <c r="H123" t="s">
        <v>8246</v>
      </c>
      <c r="I123">
        <v>1429352160</v>
      </c>
      <c r="J123" s="20">
        <f t="shared" si="6"/>
        <v>42112.427777777775</v>
      </c>
      <c r="K123">
        <v>1427993710</v>
      </c>
      <c r="L123" s="20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13">
        <f t="shared" si="4"/>
        <v>3.3333333333333333E-2</v>
      </c>
      <c r="R123" s="12">
        <f t="shared" si="5"/>
        <v>1</v>
      </c>
      <c r="S123" t="s">
        <v>8308</v>
      </c>
      <c r="T123" t="s">
        <v>8318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11">
        <v>100000000</v>
      </c>
      <c r="E124" s="11">
        <v>0</v>
      </c>
      <c r="F124" s="7" t="s">
        <v>8220</v>
      </c>
      <c r="G124" t="s">
        <v>8224</v>
      </c>
      <c r="H124" t="s">
        <v>8246</v>
      </c>
      <c r="I124">
        <v>1476094907</v>
      </c>
      <c r="J124" s="20">
        <f t="shared" si="6"/>
        <v>42653.431793981479</v>
      </c>
      <c r="K124">
        <v>1470910907</v>
      </c>
      <c r="L124" s="20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13">
        <f t="shared" si="4"/>
        <v>0</v>
      </c>
      <c r="R124" s="12" t="e">
        <f t="shared" si="5"/>
        <v>#DIV/0!</v>
      </c>
      <c r="S124" t="s">
        <v>8308</v>
      </c>
      <c r="T124" t="s">
        <v>8318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11">
        <v>55000</v>
      </c>
      <c r="E125" s="11">
        <v>151</v>
      </c>
      <c r="F125" s="7" t="s">
        <v>8220</v>
      </c>
      <c r="G125" t="s">
        <v>8224</v>
      </c>
      <c r="H125" t="s">
        <v>8246</v>
      </c>
      <c r="I125">
        <v>1414533600</v>
      </c>
      <c r="J125" s="20">
        <f t="shared" si="6"/>
        <v>41940.916666666664</v>
      </c>
      <c r="K125">
        <v>1411411564</v>
      </c>
      <c r="L125" s="20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13">
        <f t="shared" si="4"/>
        <v>0.27454545454545454</v>
      </c>
      <c r="R125" s="12">
        <f t="shared" si="5"/>
        <v>25.166666666666668</v>
      </c>
      <c r="S125" t="s">
        <v>8308</v>
      </c>
      <c r="T125" t="s">
        <v>8318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11">
        <v>4000</v>
      </c>
      <c r="E126" s="11">
        <v>0</v>
      </c>
      <c r="F126" s="7" t="s">
        <v>8220</v>
      </c>
      <c r="G126" t="s">
        <v>8224</v>
      </c>
      <c r="H126" t="s">
        <v>8246</v>
      </c>
      <c r="I126">
        <v>1431728242</v>
      </c>
      <c r="J126" s="20">
        <f t="shared" si="6"/>
        <v>42139.928726851853</v>
      </c>
      <c r="K126">
        <v>1429568242</v>
      </c>
      <c r="L126" s="20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13">
        <f t="shared" si="4"/>
        <v>0</v>
      </c>
      <c r="R126" s="12" t="e">
        <f t="shared" si="5"/>
        <v>#DIV/0!</v>
      </c>
      <c r="S126" t="s">
        <v>8308</v>
      </c>
      <c r="T126" t="s">
        <v>8318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11">
        <v>500</v>
      </c>
      <c r="E127" s="11">
        <v>70</v>
      </c>
      <c r="F127" s="7" t="s">
        <v>8220</v>
      </c>
      <c r="G127" t="s">
        <v>8229</v>
      </c>
      <c r="H127" t="s">
        <v>8251</v>
      </c>
      <c r="I127">
        <v>1486165880</v>
      </c>
      <c r="J127" s="20">
        <f t="shared" si="6"/>
        <v>42769.993981481486</v>
      </c>
      <c r="K127">
        <v>1480981880</v>
      </c>
      <c r="L127" s="20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13">
        <f t="shared" si="4"/>
        <v>14.000000000000002</v>
      </c>
      <c r="R127" s="12">
        <f t="shared" si="5"/>
        <v>11.666666666666666</v>
      </c>
      <c r="S127" t="s">
        <v>8308</v>
      </c>
      <c r="T127" t="s">
        <v>8318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11">
        <v>25000</v>
      </c>
      <c r="E128" s="11">
        <v>1387</v>
      </c>
      <c r="F128" s="7" t="s">
        <v>8220</v>
      </c>
      <c r="G128" t="s">
        <v>8224</v>
      </c>
      <c r="H128" t="s">
        <v>8246</v>
      </c>
      <c r="I128">
        <v>1433988000</v>
      </c>
      <c r="J128" s="20">
        <f t="shared" si="6"/>
        <v>42166.083333333328</v>
      </c>
      <c r="K128">
        <v>1431353337</v>
      </c>
      <c r="L128" s="20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13">
        <f t="shared" si="4"/>
        <v>5.548</v>
      </c>
      <c r="R128" s="12">
        <f t="shared" si="5"/>
        <v>106.69230769230769</v>
      </c>
      <c r="S128" t="s">
        <v>8308</v>
      </c>
      <c r="T128" t="s">
        <v>8318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11">
        <v>8000</v>
      </c>
      <c r="E129" s="11">
        <v>190</v>
      </c>
      <c r="F129" s="7" t="s">
        <v>8220</v>
      </c>
      <c r="G129" t="s">
        <v>8224</v>
      </c>
      <c r="H129" t="s">
        <v>8246</v>
      </c>
      <c r="I129">
        <v>1428069541</v>
      </c>
      <c r="J129" s="20">
        <f t="shared" si="6"/>
        <v>42097.582650462966</v>
      </c>
      <c r="K129">
        <v>1425481141</v>
      </c>
      <c r="L129" s="20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13">
        <f t="shared" si="4"/>
        <v>2.375</v>
      </c>
      <c r="R129" s="12">
        <f t="shared" si="5"/>
        <v>47.5</v>
      </c>
      <c r="S129" t="s">
        <v>8308</v>
      </c>
      <c r="T129" t="s">
        <v>8318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11">
        <v>100000</v>
      </c>
      <c r="E130" s="11">
        <v>1867</v>
      </c>
      <c r="F130" s="7" t="s">
        <v>8220</v>
      </c>
      <c r="G130" t="s">
        <v>8224</v>
      </c>
      <c r="H130" t="s">
        <v>8246</v>
      </c>
      <c r="I130">
        <v>1476941293</v>
      </c>
      <c r="J130" s="20">
        <f t="shared" si="6"/>
        <v>42663.22792824074</v>
      </c>
      <c r="K130">
        <v>1473917293</v>
      </c>
      <c r="L130" s="20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13">
        <f t="shared" ref="Q130:Q193" si="8">E130/D130*100</f>
        <v>1.867</v>
      </c>
      <c r="R130" s="12">
        <f t="shared" ref="R130:R193" si="9">E130/N130</f>
        <v>311.16666666666669</v>
      </c>
      <c r="S130" t="s">
        <v>8308</v>
      </c>
      <c r="T130" t="s">
        <v>8318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11">
        <v>20000</v>
      </c>
      <c r="E131" s="11">
        <v>0</v>
      </c>
      <c r="F131" s="7" t="s">
        <v>8220</v>
      </c>
      <c r="G131" t="s">
        <v>8224</v>
      </c>
      <c r="H131" t="s">
        <v>8246</v>
      </c>
      <c r="I131">
        <v>1414708183</v>
      </c>
      <c r="J131" s="20">
        <f t="shared" ref="J131:J194" si="10">(((I131/60)/60)/24)+DATE(1970,1,1)</f>
        <v>41942.937303240738</v>
      </c>
      <c r="K131">
        <v>1409524183</v>
      </c>
      <c r="L131" s="20">
        <f t="shared" ref="L131:L194" si="11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13">
        <f t="shared" si="8"/>
        <v>0</v>
      </c>
      <c r="R131" s="12" t="e">
        <f t="shared" si="9"/>
        <v>#DIV/0!</v>
      </c>
      <c r="S131" t="s">
        <v>8308</v>
      </c>
      <c r="T131" t="s">
        <v>8318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11">
        <v>600</v>
      </c>
      <c r="E132" s="11">
        <v>0</v>
      </c>
      <c r="F132" s="7" t="s">
        <v>8220</v>
      </c>
      <c r="G132" t="s">
        <v>8225</v>
      </c>
      <c r="H132" t="s">
        <v>8247</v>
      </c>
      <c r="I132">
        <v>1402949760</v>
      </c>
      <c r="J132" s="20">
        <f t="shared" si="10"/>
        <v>41806.844444444447</v>
      </c>
      <c r="K132">
        <v>1400536692</v>
      </c>
      <c r="L132" s="20">
        <f t="shared" si="11"/>
        <v>41778.915416666663</v>
      </c>
      <c r="M132" t="b">
        <v>0</v>
      </c>
      <c r="N132">
        <v>0</v>
      </c>
      <c r="O132" t="b">
        <v>0</v>
      </c>
      <c r="P132" t="s">
        <v>8267</v>
      </c>
      <c r="Q132" s="13">
        <f t="shared" si="8"/>
        <v>0</v>
      </c>
      <c r="R132" s="12" t="e">
        <f t="shared" si="9"/>
        <v>#DIV/0!</v>
      </c>
      <c r="S132" t="s">
        <v>8308</v>
      </c>
      <c r="T132" t="s">
        <v>8318</v>
      </c>
    </row>
    <row r="133" spans="1:20" x14ac:dyDescent="0.25">
      <c r="A133">
        <v>131</v>
      </c>
      <c r="B133" s="3" t="s">
        <v>133</v>
      </c>
      <c r="C133" s="3" t="s">
        <v>4242</v>
      </c>
      <c r="D133" s="11">
        <v>1200</v>
      </c>
      <c r="E133" s="11">
        <v>0</v>
      </c>
      <c r="F133" s="7" t="s">
        <v>8220</v>
      </c>
      <c r="G133" t="s">
        <v>8224</v>
      </c>
      <c r="H133" t="s">
        <v>8246</v>
      </c>
      <c r="I133">
        <v>1467763200</v>
      </c>
      <c r="J133" s="20">
        <f t="shared" si="10"/>
        <v>42557</v>
      </c>
      <c r="K133">
        <v>1466453161</v>
      </c>
      <c r="L133" s="20">
        <f t="shared" si="11"/>
        <v>42541.837511574078</v>
      </c>
      <c r="M133" t="b">
        <v>0</v>
      </c>
      <c r="N133">
        <v>0</v>
      </c>
      <c r="O133" t="b">
        <v>0</v>
      </c>
      <c r="P133" t="s">
        <v>8267</v>
      </c>
      <c r="Q133" s="13">
        <f t="shared" si="8"/>
        <v>0</v>
      </c>
      <c r="R133" s="12" t="e">
        <f t="shared" si="9"/>
        <v>#DIV/0!</v>
      </c>
      <c r="S133" t="s">
        <v>8308</v>
      </c>
      <c r="T133" t="s">
        <v>8318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11">
        <v>80000</v>
      </c>
      <c r="E134" s="11">
        <v>7655</v>
      </c>
      <c r="F134" s="7" t="s">
        <v>8220</v>
      </c>
      <c r="G134" t="s">
        <v>8224</v>
      </c>
      <c r="H134" t="s">
        <v>8246</v>
      </c>
      <c r="I134">
        <v>1415392207</v>
      </c>
      <c r="J134" s="20">
        <f t="shared" si="10"/>
        <v>41950.854247685187</v>
      </c>
      <c r="K134">
        <v>1411500607</v>
      </c>
      <c r="L134" s="20">
        <f t="shared" si="11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13">
        <f t="shared" si="8"/>
        <v>9.5687499999999996</v>
      </c>
      <c r="R134" s="12">
        <f t="shared" si="9"/>
        <v>94.506172839506178</v>
      </c>
      <c r="S134" t="s">
        <v>8308</v>
      </c>
      <c r="T134" t="s">
        <v>8318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11">
        <v>71764</v>
      </c>
      <c r="E135" s="11">
        <v>0</v>
      </c>
      <c r="F135" s="7" t="s">
        <v>8220</v>
      </c>
      <c r="G135" t="s">
        <v>8224</v>
      </c>
      <c r="H135" t="s">
        <v>8246</v>
      </c>
      <c r="I135">
        <v>1464715860</v>
      </c>
      <c r="J135" s="20">
        <f t="shared" si="10"/>
        <v>42521.729861111111</v>
      </c>
      <c r="K135">
        <v>1462130584</v>
      </c>
      <c r="L135" s="20">
        <f t="shared" si="11"/>
        <v>42491.80768518518</v>
      </c>
      <c r="M135" t="b">
        <v>0</v>
      </c>
      <c r="N135">
        <v>0</v>
      </c>
      <c r="O135" t="b">
        <v>0</v>
      </c>
      <c r="P135" t="s">
        <v>8267</v>
      </c>
      <c r="Q135" s="13">
        <f t="shared" si="8"/>
        <v>0</v>
      </c>
      <c r="R135" s="12" t="e">
        <f t="shared" si="9"/>
        <v>#DIV/0!</v>
      </c>
      <c r="S135" t="s">
        <v>8308</v>
      </c>
      <c r="T135" t="s">
        <v>8318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11">
        <v>5000</v>
      </c>
      <c r="E136" s="11">
        <v>0</v>
      </c>
      <c r="F136" s="7" t="s">
        <v>8220</v>
      </c>
      <c r="G136" t="s">
        <v>8224</v>
      </c>
      <c r="H136" t="s">
        <v>8246</v>
      </c>
      <c r="I136">
        <v>1441386000</v>
      </c>
      <c r="J136" s="20">
        <f t="shared" si="10"/>
        <v>42251.708333333328</v>
      </c>
      <c r="K136">
        <v>1438811418</v>
      </c>
      <c r="L136" s="20">
        <f t="shared" si="11"/>
        <v>42221.909930555557</v>
      </c>
      <c r="M136" t="b">
        <v>0</v>
      </c>
      <c r="N136">
        <v>0</v>
      </c>
      <c r="O136" t="b">
        <v>0</v>
      </c>
      <c r="P136" t="s">
        <v>8267</v>
      </c>
      <c r="Q136" s="13">
        <f t="shared" si="8"/>
        <v>0</v>
      </c>
      <c r="R136" s="12" t="e">
        <f t="shared" si="9"/>
        <v>#DIV/0!</v>
      </c>
      <c r="S136" t="s">
        <v>8308</v>
      </c>
      <c r="T136" t="s">
        <v>8318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11">
        <v>3000</v>
      </c>
      <c r="E137" s="11">
        <v>403</v>
      </c>
      <c r="F137" s="7" t="s">
        <v>8220</v>
      </c>
      <c r="G137" t="s">
        <v>8224</v>
      </c>
      <c r="H137" t="s">
        <v>8246</v>
      </c>
      <c r="I137">
        <v>1404241200</v>
      </c>
      <c r="J137" s="20">
        <f t="shared" si="10"/>
        <v>41821.791666666664</v>
      </c>
      <c r="K137">
        <v>1401354597</v>
      </c>
      <c r="L137" s="20">
        <f t="shared" si="11"/>
        <v>41788.381909722222</v>
      </c>
      <c r="M137" t="b">
        <v>0</v>
      </c>
      <c r="N137">
        <v>5</v>
      </c>
      <c r="O137" t="b">
        <v>0</v>
      </c>
      <c r="P137" t="s">
        <v>8267</v>
      </c>
      <c r="Q137" s="13">
        <f t="shared" si="8"/>
        <v>13.433333333333334</v>
      </c>
      <c r="R137" s="12">
        <f t="shared" si="9"/>
        <v>80.599999999999994</v>
      </c>
      <c r="S137" t="s">
        <v>8308</v>
      </c>
      <c r="T137" t="s">
        <v>8318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11">
        <v>3000</v>
      </c>
      <c r="E138" s="11">
        <v>0</v>
      </c>
      <c r="F138" s="7" t="s">
        <v>8220</v>
      </c>
      <c r="G138" t="s">
        <v>8224</v>
      </c>
      <c r="H138" t="s">
        <v>8246</v>
      </c>
      <c r="I138">
        <v>1431771360</v>
      </c>
      <c r="J138" s="20">
        <f t="shared" si="10"/>
        <v>42140.427777777775</v>
      </c>
      <c r="K138">
        <v>1427968234</v>
      </c>
      <c r="L138" s="20">
        <f t="shared" si="11"/>
        <v>42096.410115740742</v>
      </c>
      <c r="M138" t="b">
        <v>0</v>
      </c>
      <c r="N138">
        <v>0</v>
      </c>
      <c r="O138" t="b">
        <v>0</v>
      </c>
      <c r="P138" t="s">
        <v>8267</v>
      </c>
      <c r="Q138" s="13">
        <f t="shared" si="8"/>
        <v>0</v>
      </c>
      <c r="R138" s="12" t="e">
        <f t="shared" si="9"/>
        <v>#DIV/0!</v>
      </c>
      <c r="S138" t="s">
        <v>8308</v>
      </c>
      <c r="T138" t="s">
        <v>8318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11">
        <v>55000</v>
      </c>
      <c r="E139" s="11">
        <v>0</v>
      </c>
      <c r="F139" s="7" t="s">
        <v>8220</v>
      </c>
      <c r="G139" t="s">
        <v>8232</v>
      </c>
      <c r="H139" t="s">
        <v>8253</v>
      </c>
      <c r="I139">
        <v>1444657593</v>
      </c>
      <c r="J139" s="20">
        <f t="shared" si="10"/>
        <v>42289.573993055557</v>
      </c>
      <c r="K139">
        <v>1440337593</v>
      </c>
      <c r="L139" s="20">
        <f t="shared" si="11"/>
        <v>42239.573993055557</v>
      </c>
      <c r="M139" t="b">
        <v>0</v>
      </c>
      <c r="N139">
        <v>0</v>
      </c>
      <c r="O139" t="b">
        <v>0</v>
      </c>
      <c r="P139" t="s">
        <v>8267</v>
      </c>
      <c r="Q139" s="13">
        <f t="shared" si="8"/>
        <v>0</v>
      </c>
      <c r="R139" s="12" t="e">
        <f t="shared" si="9"/>
        <v>#DIV/0!</v>
      </c>
      <c r="S139" t="s">
        <v>8308</v>
      </c>
      <c r="T139" t="s">
        <v>8318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11">
        <v>150000</v>
      </c>
      <c r="E140" s="11">
        <v>4712</v>
      </c>
      <c r="F140" s="7" t="s">
        <v>8220</v>
      </c>
      <c r="G140" t="s">
        <v>8224</v>
      </c>
      <c r="H140" t="s">
        <v>8246</v>
      </c>
      <c r="I140">
        <v>1438405140</v>
      </c>
      <c r="J140" s="20">
        <f t="shared" si="10"/>
        <v>42217.207638888889</v>
      </c>
      <c r="K140">
        <v>1435731041</v>
      </c>
      <c r="L140" s="20">
        <f t="shared" si="11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13">
        <f t="shared" si="8"/>
        <v>3.1413333333333333</v>
      </c>
      <c r="R140" s="12">
        <f t="shared" si="9"/>
        <v>81.241379310344826</v>
      </c>
      <c r="S140" t="s">
        <v>8308</v>
      </c>
      <c r="T140" t="s">
        <v>8318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11">
        <v>500</v>
      </c>
      <c r="E141" s="11">
        <v>500</v>
      </c>
      <c r="F141" s="7" t="s">
        <v>8220</v>
      </c>
      <c r="G141" t="s">
        <v>8224</v>
      </c>
      <c r="H141" t="s">
        <v>8246</v>
      </c>
      <c r="I141">
        <v>1436738772</v>
      </c>
      <c r="J141" s="20">
        <f t="shared" si="10"/>
        <v>42197.920972222222</v>
      </c>
      <c r="K141">
        <v>1435874772</v>
      </c>
      <c r="L141" s="20">
        <f t="shared" si="11"/>
        <v>42187.920972222222</v>
      </c>
      <c r="M141" t="b">
        <v>0</v>
      </c>
      <c r="N141">
        <v>1</v>
      </c>
      <c r="O141" t="b">
        <v>0</v>
      </c>
      <c r="P141" t="s">
        <v>8267</v>
      </c>
      <c r="Q141" s="13">
        <f t="shared" si="8"/>
        <v>100</v>
      </c>
      <c r="R141" s="12">
        <f t="shared" si="9"/>
        <v>500</v>
      </c>
      <c r="S141" t="s">
        <v>8308</v>
      </c>
      <c r="T141" t="s">
        <v>8318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11">
        <v>200000</v>
      </c>
      <c r="E142" s="11">
        <v>0</v>
      </c>
      <c r="F142" s="7" t="s">
        <v>8220</v>
      </c>
      <c r="G142" t="s">
        <v>8224</v>
      </c>
      <c r="H142" t="s">
        <v>8246</v>
      </c>
      <c r="I142">
        <v>1426823132</v>
      </c>
      <c r="J142" s="20">
        <f t="shared" si="10"/>
        <v>42083.15662037037</v>
      </c>
      <c r="K142">
        <v>1424234732</v>
      </c>
      <c r="L142" s="20">
        <f t="shared" si="11"/>
        <v>42053.198287037041</v>
      </c>
      <c r="M142" t="b">
        <v>0</v>
      </c>
      <c r="N142">
        <v>0</v>
      </c>
      <c r="O142" t="b">
        <v>0</v>
      </c>
      <c r="P142" t="s">
        <v>8267</v>
      </c>
      <c r="Q142" s="13">
        <f t="shared" si="8"/>
        <v>0</v>
      </c>
      <c r="R142" s="12" t="e">
        <f t="shared" si="9"/>
        <v>#DIV/0!</v>
      </c>
      <c r="S142" t="s">
        <v>8308</v>
      </c>
      <c r="T142" t="s">
        <v>8318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11">
        <v>12000</v>
      </c>
      <c r="E143" s="11">
        <v>1293</v>
      </c>
      <c r="F143" s="7" t="s">
        <v>8220</v>
      </c>
      <c r="G143" t="s">
        <v>8224</v>
      </c>
      <c r="H143" t="s">
        <v>8246</v>
      </c>
      <c r="I143">
        <v>1433043623</v>
      </c>
      <c r="J143" s="20">
        <f t="shared" si="10"/>
        <v>42155.153043981481</v>
      </c>
      <c r="K143">
        <v>1429155623</v>
      </c>
      <c r="L143" s="20">
        <f t="shared" si="11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13">
        <f t="shared" si="8"/>
        <v>10.775</v>
      </c>
      <c r="R143" s="12">
        <f t="shared" si="9"/>
        <v>46.178571428571431</v>
      </c>
      <c r="S143" t="s">
        <v>8308</v>
      </c>
      <c r="T143" t="s">
        <v>8318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11">
        <v>3000</v>
      </c>
      <c r="E144" s="11">
        <v>10</v>
      </c>
      <c r="F144" s="7" t="s">
        <v>8220</v>
      </c>
      <c r="G144" t="s">
        <v>8224</v>
      </c>
      <c r="H144" t="s">
        <v>8246</v>
      </c>
      <c r="I144">
        <v>1416176778</v>
      </c>
      <c r="J144" s="20">
        <f t="shared" si="10"/>
        <v>41959.934930555552</v>
      </c>
      <c r="K144">
        <v>1414358778</v>
      </c>
      <c r="L144" s="20">
        <f t="shared" si="11"/>
        <v>41938.893263888887</v>
      </c>
      <c r="M144" t="b">
        <v>0</v>
      </c>
      <c r="N144">
        <v>1</v>
      </c>
      <c r="O144" t="b">
        <v>0</v>
      </c>
      <c r="P144" t="s">
        <v>8267</v>
      </c>
      <c r="Q144" s="13">
        <f t="shared" si="8"/>
        <v>0.33333333333333337</v>
      </c>
      <c r="R144" s="12">
        <f t="shared" si="9"/>
        <v>10</v>
      </c>
      <c r="S144" t="s">
        <v>8308</v>
      </c>
      <c r="T144" t="s">
        <v>8318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11">
        <v>5500</v>
      </c>
      <c r="E145" s="11">
        <v>0</v>
      </c>
      <c r="F145" s="7" t="s">
        <v>8220</v>
      </c>
      <c r="G145" t="s">
        <v>8226</v>
      </c>
      <c r="H145" t="s">
        <v>8248</v>
      </c>
      <c r="I145">
        <v>1472882100</v>
      </c>
      <c r="J145" s="20">
        <f t="shared" si="10"/>
        <v>42616.246527777781</v>
      </c>
      <c r="K145">
        <v>1467941542</v>
      </c>
      <c r="L145" s="20">
        <f t="shared" si="11"/>
        <v>42559.064143518524</v>
      </c>
      <c r="M145" t="b">
        <v>0</v>
      </c>
      <c r="N145">
        <v>0</v>
      </c>
      <c r="O145" t="b">
        <v>0</v>
      </c>
      <c r="P145" t="s">
        <v>8267</v>
      </c>
      <c r="Q145" s="13">
        <f t="shared" si="8"/>
        <v>0</v>
      </c>
      <c r="R145" s="12" t="e">
        <f t="shared" si="9"/>
        <v>#DIV/0!</v>
      </c>
      <c r="S145" t="s">
        <v>8308</v>
      </c>
      <c r="T145" t="s">
        <v>8318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11">
        <v>7500</v>
      </c>
      <c r="E146" s="11">
        <v>2070</v>
      </c>
      <c r="F146" s="7" t="s">
        <v>8220</v>
      </c>
      <c r="G146" t="s">
        <v>8229</v>
      </c>
      <c r="H146" t="s">
        <v>8251</v>
      </c>
      <c r="I146">
        <v>1428945472</v>
      </c>
      <c r="J146" s="20">
        <f t="shared" si="10"/>
        <v>42107.72074074074</v>
      </c>
      <c r="K146">
        <v>1423765072</v>
      </c>
      <c r="L146" s="20">
        <f t="shared" si="11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13">
        <f t="shared" si="8"/>
        <v>27.6</v>
      </c>
      <c r="R146" s="12">
        <f t="shared" si="9"/>
        <v>55.945945945945944</v>
      </c>
      <c r="S146" t="s">
        <v>8308</v>
      </c>
      <c r="T146" t="s">
        <v>8318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11">
        <v>4500</v>
      </c>
      <c r="E147" s="11">
        <v>338</v>
      </c>
      <c r="F147" s="7" t="s">
        <v>8220</v>
      </c>
      <c r="G147" t="s">
        <v>8224</v>
      </c>
      <c r="H147" t="s">
        <v>8246</v>
      </c>
      <c r="I147">
        <v>1439298052</v>
      </c>
      <c r="J147" s="20">
        <f t="shared" si="10"/>
        <v>42227.542268518519</v>
      </c>
      <c r="K147">
        <v>1436965252</v>
      </c>
      <c r="L147" s="20">
        <f t="shared" si="11"/>
        <v>42200.542268518519</v>
      </c>
      <c r="M147" t="b">
        <v>0</v>
      </c>
      <c r="N147">
        <v>9</v>
      </c>
      <c r="O147" t="b">
        <v>0</v>
      </c>
      <c r="P147" t="s">
        <v>8267</v>
      </c>
      <c r="Q147" s="13">
        <f t="shared" si="8"/>
        <v>7.5111111111111111</v>
      </c>
      <c r="R147" s="12">
        <f t="shared" si="9"/>
        <v>37.555555555555557</v>
      </c>
      <c r="S147" t="s">
        <v>8308</v>
      </c>
      <c r="T147" t="s">
        <v>8318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11">
        <v>20000</v>
      </c>
      <c r="E148" s="11">
        <v>115</v>
      </c>
      <c r="F148" s="7" t="s">
        <v>8220</v>
      </c>
      <c r="G148" t="s">
        <v>8224</v>
      </c>
      <c r="H148" t="s">
        <v>8246</v>
      </c>
      <c r="I148">
        <v>1484698998</v>
      </c>
      <c r="J148" s="20">
        <f t="shared" si="10"/>
        <v>42753.016180555554</v>
      </c>
      <c r="K148">
        <v>1479514998</v>
      </c>
      <c r="L148" s="20">
        <f t="shared" si="11"/>
        <v>42693.016180555554</v>
      </c>
      <c r="M148" t="b">
        <v>0</v>
      </c>
      <c r="N148">
        <v>3</v>
      </c>
      <c r="O148" t="b">
        <v>0</v>
      </c>
      <c r="P148" t="s">
        <v>8267</v>
      </c>
      <c r="Q148" s="13">
        <f t="shared" si="8"/>
        <v>0.57499999999999996</v>
      </c>
      <c r="R148" s="12">
        <f t="shared" si="9"/>
        <v>38.333333333333336</v>
      </c>
      <c r="S148" t="s">
        <v>8308</v>
      </c>
      <c r="T148" t="s">
        <v>8318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11">
        <v>7000</v>
      </c>
      <c r="E149" s="11">
        <v>0</v>
      </c>
      <c r="F149" s="7" t="s">
        <v>8220</v>
      </c>
      <c r="G149" t="s">
        <v>8225</v>
      </c>
      <c r="H149" t="s">
        <v>8247</v>
      </c>
      <c r="I149">
        <v>1420741080</v>
      </c>
      <c r="J149" s="20">
        <f t="shared" si="10"/>
        <v>42012.762499999997</v>
      </c>
      <c r="K149">
        <v>1417026340</v>
      </c>
      <c r="L149" s="20">
        <f t="shared" si="11"/>
        <v>41969.767824074079</v>
      </c>
      <c r="M149" t="b">
        <v>0</v>
      </c>
      <c r="N149">
        <v>0</v>
      </c>
      <c r="O149" t="b">
        <v>0</v>
      </c>
      <c r="P149" t="s">
        <v>8267</v>
      </c>
      <c r="Q149" s="13">
        <f t="shared" si="8"/>
        <v>0</v>
      </c>
      <c r="R149" s="12" t="e">
        <f t="shared" si="9"/>
        <v>#DIV/0!</v>
      </c>
      <c r="S149" t="s">
        <v>8308</v>
      </c>
      <c r="T149" t="s">
        <v>8318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11">
        <v>50000</v>
      </c>
      <c r="E150" s="11">
        <v>40</v>
      </c>
      <c r="F150" s="7" t="s">
        <v>8220</v>
      </c>
      <c r="G150" t="s">
        <v>8224</v>
      </c>
      <c r="H150" t="s">
        <v>8246</v>
      </c>
      <c r="I150">
        <v>1456555536</v>
      </c>
      <c r="J150" s="20">
        <f t="shared" si="10"/>
        <v>42427.281666666662</v>
      </c>
      <c r="K150">
        <v>1453963536</v>
      </c>
      <c r="L150" s="20">
        <f t="shared" si="11"/>
        <v>42397.281666666662</v>
      </c>
      <c r="M150" t="b">
        <v>0</v>
      </c>
      <c r="N150">
        <v>2</v>
      </c>
      <c r="O150" t="b">
        <v>0</v>
      </c>
      <c r="P150" t="s">
        <v>8267</v>
      </c>
      <c r="Q150" s="13">
        <f t="shared" si="8"/>
        <v>0.08</v>
      </c>
      <c r="R150" s="12">
        <f t="shared" si="9"/>
        <v>20</v>
      </c>
      <c r="S150" t="s">
        <v>8308</v>
      </c>
      <c r="T150" t="s">
        <v>8318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11">
        <v>10000</v>
      </c>
      <c r="E151" s="11">
        <v>92</v>
      </c>
      <c r="F151" s="7" t="s">
        <v>8220</v>
      </c>
      <c r="G151" t="s">
        <v>8224</v>
      </c>
      <c r="H151" t="s">
        <v>8246</v>
      </c>
      <c r="I151">
        <v>1419494400</v>
      </c>
      <c r="J151" s="20">
        <f t="shared" si="10"/>
        <v>41998.333333333328</v>
      </c>
      <c r="K151">
        <v>1416888470</v>
      </c>
      <c r="L151" s="20">
        <f t="shared" si="11"/>
        <v>41968.172106481477</v>
      </c>
      <c r="M151" t="b">
        <v>0</v>
      </c>
      <c r="N151">
        <v>6</v>
      </c>
      <c r="O151" t="b">
        <v>0</v>
      </c>
      <c r="P151" t="s">
        <v>8267</v>
      </c>
      <c r="Q151" s="13">
        <f t="shared" si="8"/>
        <v>0.91999999999999993</v>
      </c>
      <c r="R151" s="12">
        <f t="shared" si="9"/>
        <v>15.333333333333334</v>
      </c>
      <c r="S151" t="s">
        <v>8308</v>
      </c>
      <c r="T151" t="s">
        <v>8318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11">
        <v>130000</v>
      </c>
      <c r="E152" s="11">
        <v>30112</v>
      </c>
      <c r="F152" s="7" t="s">
        <v>8220</v>
      </c>
      <c r="G152" t="s">
        <v>8224</v>
      </c>
      <c r="H152" t="s">
        <v>8246</v>
      </c>
      <c r="I152">
        <v>1432612382</v>
      </c>
      <c r="J152" s="20">
        <f t="shared" si="10"/>
        <v>42150.161828703705</v>
      </c>
      <c r="K152">
        <v>1427428382</v>
      </c>
      <c r="L152" s="20">
        <f t="shared" si="11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13">
        <f t="shared" si="8"/>
        <v>23.163076923076922</v>
      </c>
      <c r="R152" s="12">
        <f t="shared" si="9"/>
        <v>449.43283582089555</v>
      </c>
      <c r="S152" t="s">
        <v>8308</v>
      </c>
      <c r="T152" t="s">
        <v>8318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11">
        <v>250000</v>
      </c>
      <c r="E153" s="11">
        <v>140</v>
      </c>
      <c r="F153" s="7" t="s">
        <v>8220</v>
      </c>
      <c r="G153" t="s">
        <v>8226</v>
      </c>
      <c r="H153" t="s">
        <v>8248</v>
      </c>
      <c r="I153">
        <v>1434633191</v>
      </c>
      <c r="J153" s="20">
        <f t="shared" si="10"/>
        <v>42173.550821759258</v>
      </c>
      <c r="K153">
        <v>1429449191</v>
      </c>
      <c r="L153" s="20">
        <f t="shared" si="11"/>
        <v>42113.550821759258</v>
      </c>
      <c r="M153" t="b">
        <v>0</v>
      </c>
      <c r="N153">
        <v>5</v>
      </c>
      <c r="O153" t="b">
        <v>0</v>
      </c>
      <c r="P153" t="s">
        <v>8267</v>
      </c>
      <c r="Q153" s="13">
        <f t="shared" si="8"/>
        <v>5.5999999999999994E-2</v>
      </c>
      <c r="R153" s="12">
        <f t="shared" si="9"/>
        <v>28</v>
      </c>
      <c r="S153" t="s">
        <v>8308</v>
      </c>
      <c r="T153" t="s">
        <v>8318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11">
        <v>380000</v>
      </c>
      <c r="E154" s="11">
        <v>30</v>
      </c>
      <c r="F154" s="7" t="s">
        <v>8220</v>
      </c>
      <c r="G154" t="s">
        <v>8224</v>
      </c>
      <c r="H154" t="s">
        <v>8246</v>
      </c>
      <c r="I154">
        <v>1411437100</v>
      </c>
      <c r="J154" s="20">
        <f t="shared" si="10"/>
        <v>41905.077546296299</v>
      </c>
      <c r="K154">
        <v>1408845100</v>
      </c>
      <c r="L154" s="20">
        <f t="shared" si="11"/>
        <v>41875.077546296299</v>
      </c>
      <c r="M154" t="b">
        <v>0</v>
      </c>
      <c r="N154">
        <v>2</v>
      </c>
      <c r="O154" t="b">
        <v>0</v>
      </c>
      <c r="P154" t="s">
        <v>8267</v>
      </c>
      <c r="Q154" s="13">
        <f t="shared" si="8"/>
        <v>7.8947368421052634E-3</v>
      </c>
      <c r="R154" s="12">
        <f t="shared" si="9"/>
        <v>15</v>
      </c>
      <c r="S154" t="s">
        <v>8308</v>
      </c>
      <c r="T154" t="s">
        <v>8318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11">
        <v>50000</v>
      </c>
      <c r="E155" s="11">
        <v>359</v>
      </c>
      <c r="F155" s="7" t="s">
        <v>8220</v>
      </c>
      <c r="G155" t="s">
        <v>8224</v>
      </c>
      <c r="H155" t="s">
        <v>8246</v>
      </c>
      <c r="I155">
        <v>1417532644</v>
      </c>
      <c r="J155" s="20">
        <f t="shared" si="10"/>
        <v>41975.627824074079</v>
      </c>
      <c r="K155">
        <v>1413900244</v>
      </c>
      <c r="L155" s="20">
        <f t="shared" si="11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13">
        <f t="shared" si="8"/>
        <v>0.71799999999999997</v>
      </c>
      <c r="R155" s="12">
        <f t="shared" si="9"/>
        <v>35.9</v>
      </c>
      <c r="S155" t="s">
        <v>8308</v>
      </c>
      <c r="T155" t="s">
        <v>8318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11">
        <v>1500</v>
      </c>
      <c r="E156" s="11">
        <v>40</v>
      </c>
      <c r="F156" s="7" t="s">
        <v>8220</v>
      </c>
      <c r="G156" t="s">
        <v>8224</v>
      </c>
      <c r="H156" t="s">
        <v>8246</v>
      </c>
      <c r="I156">
        <v>1433336895</v>
      </c>
      <c r="J156" s="20">
        <f t="shared" si="10"/>
        <v>42158.547395833331</v>
      </c>
      <c r="K156">
        <v>1429621695</v>
      </c>
      <c r="L156" s="20">
        <f t="shared" si="11"/>
        <v>42115.547395833331</v>
      </c>
      <c r="M156" t="b">
        <v>0</v>
      </c>
      <c r="N156">
        <v>3</v>
      </c>
      <c r="O156" t="b">
        <v>0</v>
      </c>
      <c r="P156" t="s">
        <v>8267</v>
      </c>
      <c r="Q156" s="13">
        <f t="shared" si="8"/>
        <v>2.666666666666667</v>
      </c>
      <c r="R156" s="12">
        <f t="shared" si="9"/>
        <v>13.333333333333334</v>
      </c>
      <c r="S156" t="s">
        <v>8308</v>
      </c>
      <c r="T156" t="s">
        <v>8318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11">
        <v>1350000</v>
      </c>
      <c r="E157" s="11">
        <v>81</v>
      </c>
      <c r="F157" s="7" t="s">
        <v>8220</v>
      </c>
      <c r="G157" t="s">
        <v>8224</v>
      </c>
      <c r="H157" t="s">
        <v>8246</v>
      </c>
      <c r="I157">
        <v>1437657935</v>
      </c>
      <c r="J157" s="20">
        <f t="shared" si="10"/>
        <v>42208.559432870374</v>
      </c>
      <c r="K157">
        <v>1434201935</v>
      </c>
      <c r="L157" s="20">
        <f t="shared" si="11"/>
        <v>42168.559432870374</v>
      </c>
      <c r="M157" t="b">
        <v>0</v>
      </c>
      <c r="N157">
        <v>4</v>
      </c>
      <c r="O157" t="b">
        <v>0</v>
      </c>
      <c r="P157" t="s">
        <v>8267</v>
      </c>
      <c r="Q157" s="13">
        <f t="shared" si="8"/>
        <v>6.0000000000000001E-3</v>
      </c>
      <c r="R157" s="12">
        <f t="shared" si="9"/>
        <v>20.25</v>
      </c>
      <c r="S157" t="s">
        <v>8308</v>
      </c>
      <c r="T157" t="s">
        <v>8318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11">
        <v>35000</v>
      </c>
      <c r="E158" s="11">
        <v>1785</v>
      </c>
      <c r="F158" s="7" t="s">
        <v>8220</v>
      </c>
      <c r="G158" t="s">
        <v>8229</v>
      </c>
      <c r="H158" t="s">
        <v>8251</v>
      </c>
      <c r="I158">
        <v>1407034796</v>
      </c>
      <c r="J158" s="20">
        <f t="shared" si="10"/>
        <v>41854.124953703707</v>
      </c>
      <c r="K158">
        <v>1401850796</v>
      </c>
      <c r="L158" s="20">
        <f t="shared" si="11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13">
        <f t="shared" si="8"/>
        <v>5.0999999999999996</v>
      </c>
      <c r="R158" s="12">
        <f t="shared" si="9"/>
        <v>119</v>
      </c>
      <c r="S158" t="s">
        <v>8308</v>
      </c>
      <c r="T158" t="s">
        <v>8318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11">
        <v>2995</v>
      </c>
      <c r="E159" s="11">
        <v>8</v>
      </c>
      <c r="F159" s="7" t="s">
        <v>8220</v>
      </c>
      <c r="G159" t="s">
        <v>8224</v>
      </c>
      <c r="H159" t="s">
        <v>8246</v>
      </c>
      <c r="I159">
        <v>1456523572</v>
      </c>
      <c r="J159" s="20">
        <f t="shared" si="10"/>
        <v>42426.911712962959</v>
      </c>
      <c r="K159">
        <v>1453931572</v>
      </c>
      <c r="L159" s="20">
        <f t="shared" si="11"/>
        <v>42396.911712962959</v>
      </c>
      <c r="M159" t="b">
        <v>0</v>
      </c>
      <c r="N159">
        <v>2</v>
      </c>
      <c r="O159" t="b">
        <v>0</v>
      </c>
      <c r="P159" t="s">
        <v>8267</v>
      </c>
      <c r="Q159" s="13">
        <f t="shared" si="8"/>
        <v>0.26711185308848079</v>
      </c>
      <c r="R159" s="12">
        <f t="shared" si="9"/>
        <v>4</v>
      </c>
      <c r="S159" t="s">
        <v>8308</v>
      </c>
      <c r="T159" t="s">
        <v>8318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11">
        <v>5000</v>
      </c>
      <c r="E160" s="11">
        <v>0</v>
      </c>
      <c r="F160" s="7" t="s">
        <v>8220</v>
      </c>
      <c r="G160" t="s">
        <v>8224</v>
      </c>
      <c r="H160" t="s">
        <v>8246</v>
      </c>
      <c r="I160">
        <v>1413942628</v>
      </c>
      <c r="J160" s="20">
        <f t="shared" si="10"/>
        <v>41934.07671296296</v>
      </c>
      <c r="K160">
        <v>1411350628</v>
      </c>
      <c r="L160" s="20">
        <f t="shared" si="11"/>
        <v>41904.07671296296</v>
      </c>
      <c r="M160" t="b">
        <v>0</v>
      </c>
      <c r="N160">
        <v>0</v>
      </c>
      <c r="O160" t="b">
        <v>0</v>
      </c>
      <c r="P160" t="s">
        <v>8267</v>
      </c>
      <c r="Q160" s="13">
        <f t="shared" si="8"/>
        <v>0</v>
      </c>
      <c r="R160" s="12" t="e">
        <f t="shared" si="9"/>
        <v>#DIV/0!</v>
      </c>
      <c r="S160" t="s">
        <v>8308</v>
      </c>
      <c r="T160" t="s">
        <v>8318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11">
        <v>500000</v>
      </c>
      <c r="E161" s="11">
        <v>10</v>
      </c>
      <c r="F161" s="7" t="s">
        <v>8220</v>
      </c>
      <c r="G161" t="s">
        <v>8224</v>
      </c>
      <c r="H161" t="s">
        <v>8246</v>
      </c>
      <c r="I161">
        <v>1467541545</v>
      </c>
      <c r="J161" s="20">
        <f t="shared" si="10"/>
        <v>42554.434548611112</v>
      </c>
      <c r="K161">
        <v>1464085545</v>
      </c>
      <c r="L161" s="20">
        <f t="shared" si="11"/>
        <v>42514.434548611112</v>
      </c>
      <c r="M161" t="b">
        <v>0</v>
      </c>
      <c r="N161">
        <v>1</v>
      </c>
      <c r="O161" t="b">
        <v>0</v>
      </c>
      <c r="P161" t="s">
        <v>8267</v>
      </c>
      <c r="Q161" s="13">
        <f t="shared" si="8"/>
        <v>2E-3</v>
      </c>
      <c r="R161" s="12">
        <f t="shared" si="9"/>
        <v>10</v>
      </c>
      <c r="S161" t="s">
        <v>8308</v>
      </c>
      <c r="T161" t="s">
        <v>8318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11">
        <v>5000</v>
      </c>
      <c r="E162" s="11">
        <v>0</v>
      </c>
      <c r="F162" s="8" t="s">
        <v>8221</v>
      </c>
      <c r="G162" t="s">
        <v>8224</v>
      </c>
      <c r="H162" t="s">
        <v>8246</v>
      </c>
      <c r="I162">
        <v>1439675691</v>
      </c>
      <c r="J162" s="20">
        <f t="shared" si="10"/>
        <v>42231.913090277783</v>
      </c>
      <c r="K162">
        <v>1434491691</v>
      </c>
      <c r="L162" s="20">
        <f t="shared" si="11"/>
        <v>42171.913090277783</v>
      </c>
      <c r="M162" t="b">
        <v>0</v>
      </c>
      <c r="N162">
        <v>0</v>
      </c>
      <c r="O162" t="b">
        <v>0</v>
      </c>
      <c r="P162" t="s">
        <v>8268</v>
      </c>
      <c r="Q162" s="13">
        <f t="shared" si="8"/>
        <v>0</v>
      </c>
      <c r="R162" s="12" t="e">
        <f t="shared" si="9"/>
        <v>#DIV/0!</v>
      </c>
      <c r="S162" t="s">
        <v>8308</v>
      </c>
      <c r="T162" t="s">
        <v>8319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11">
        <v>50000</v>
      </c>
      <c r="E163" s="11">
        <v>5</v>
      </c>
      <c r="F163" s="8" t="s">
        <v>8221</v>
      </c>
      <c r="G163" t="s">
        <v>8224</v>
      </c>
      <c r="H163" t="s">
        <v>8246</v>
      </c>
      <c r="I163">
        <v>1404318595</v>
      </c>
      <c r="J163" s="20">
        <f t="shared" si="10"/>
        <v>41822.687442129631</v>
      </c>
      <c r="K163">
        <v>1401726595</v>
      </c>
      <c r="L163" s="20">
        <f t="shared" si="11"/>
        <v>41792.687442129631</v>
      </c>
      <c r="M163" t="b">
        <v>0</v>
      </c>
      <c r="N163">
        <v>1</v>
      </c>
      <c r="O163" t="b">
        <v>0</v>
      </c>
      <c r="P163" t="s">
        <v>8268</v>
      </c>
      <c r="Q163" s="13">
        <f t="shared" si="8"/>
        <v>0.01</v>
      </c>
      <c r="R163" s="12">
        <f t="shared" si="9"/>
        <v>5</v>
      </c>
      <c r="S163" t="s">
        <v>8308</v>
      </c>
      <c r="T163" t="s">
        <v>8319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11">
        <v>2800</v>
      </c>
      <c r="E164" s="11">
        <v>435</v>
      </c>
      <c r="F164" s="8" t="s">
        <v>8221</v>
      </c>
      <c r="G164" t="s">
        <v>8224</v>
      </c>
      <c r="H164" t="s">
        <v>8246</v>
      </c>
      <c r="I164">
        <v>1408232520</v>
      </c>
      <c r="J164" s="20">
        <f t="shared" si="10"/>
        <v>41867.987500000003</v>
      </c>
      <c r="K164">
        <v>1405393356</v>
      </c>
      <c r="L164" s="20">
        <f t="shared" si="11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13">
        <f t="shared" si="8"/>
        <v>15.535714285714286</v>
      </c>
      <c r="R164" s="12">
        <f t="shared" si="9"/>
        <v>43.5</v>
      </c>
      <c r="S164" t="s">
        <v>8308</v>
      </c>
      <c r="T164" t="s">
        <v>8319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11">
        <v>2000000</v>
      </c>
      <c r="E165" s="11">
        <v>0</v>
      </c>
      <c r="F165" s="8" t="s">
        <v>8221</v>
      </c>
      <c r="G165" t="s">
        <v>8224</v>
      </c>
      <c r="H165" t="s">
        <v>8246</v>
      </c>
      <c r="I165">
        <v>1443657600</v>
      </c>
      <c r="J165" s="20">
        <f t="shared" si="10"/>
        <v>42278</v>
      </c>
      <c r="K165">
        <v>1440716654</v>
      </c>
      <c r="L165" s="20">
        <f t="shared" si="11"/>
        <v>42243.961273148147</v>
      </c>
      <c r="M165" t="b">
        <v>0</v>
      </c>
      <c r="N165">
        <v>0</v>
      </c>
      <c r="O165" t="b">
        <v>0</v>
      </c>
      <c r="P165" t="s">
        <v>8268</v>
      </c>
      <c r="Q165" s="13">
        <f t="shared" si="8"/>
        <v>0</v>
      </c>
      <c r="R165" s="12" t="e">
        <f t="shared" si="9"/>
        <v>#DIV/0!</v>
      </c>
      <c r="S165" t="s">
        <v>8308</v>
      </c>
      <c r="T165" t="s">
        <v>8319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11">
        <v>120000</v>
      </c>
      <c r="E166" s="11">
        <v>640</v>
      </c>
      <c r="F166" s="8" t="s">
        <v>8221</v>
      </c>
      <c r="G166" t="s">
        <v>8224</v>
      </c>
      <c r="H166" t="s">
        <v>8246</v>
      </c>
      <c r="I166">
        <v>1411150701</v>
      </c>
      <c r="J166" s="20">
        <f t="shared" si="10"/>
        <v>41901.762743055559</v>
      </c>
      <c r="K166">
        <v>1405966701</v>
      </c>
      <c r="L166" s="20">
        <f t="shared" si="11"/>
        <v>41841.762743055559</v>
      </c>
      <c r="M166" t="b">
        <v>0</v>
      </c>
      <c r="N166">
        <v>7</v>
      </c>
      <c r="O166" t="b">
        <v>0</v>
      </c>
      <c r="P166" t="s">
        <v>8268</v>
      </c>
      <c r="Q166" s="13">
        <f t="shared" si="8"/>
        <v>0.53333333333333333</v>
      </c>
      <c r="R166" s="12">
        <f t="shared" si="9"/>
        <v>91.428571428571431</v>
      </c>
      <c r="S166" t="s">
        <v>8308</v>
      </c>
      <c r="T166" t="s">
        <v>8319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11">
        <v>17000</v>
      </c>
      <c r="E167" s="11">
        <v>0</v>
      </c>
      <c r="F167" s="8" t="s">
        <v>8221</v>
      </c>
      <c r="G167" t="s">
        <v>8225</v>
      </c>
      <c r="H167" t="s">
        <v>8247</v>
      </c>
      <c r="I167">
        <v>1452613724</v>
      </c>
      <c r="J167" s="20">
        <f t="shared" si="10"/>
        <v>42381.658842592587</v>
      </c>
      <c r="K167">
        <v>1450021724</v>
      </c>
      <c r="L167" s="20">
        <f t="shared" si="11"/>
        <v>42351.658842592587</v>
      </c>
      <c r="M167" t="b">
        <v>0</v>
      </c>
      <c r="N167">
        <v>0</v>
      </c>
      <c r="O167" t="b">
        <v>0</v>
      </c>
      <c r="P167" t="s">
        <v>8268</v>
      </c>
      <c r="Q167" s="13">
        <f t="shared" si="8"/>
        <v>0</v>
      </c>
      <c r="R167" s="12" t="e">
        <f t="shared" si="9"/>
        <v>#DIV/0!</v>
      </c>
      <c r="S167" t="s">
        <v>8308</v>
      </c>
      <c r="T167" t="s">
        <v>8319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11">
        <v>5000</v>
      </c>
      <c r="E168" s="11">
        <v>3000</v>
      </c>
      <c r="F168" s="8" t="s">
        <v>8221</v>
      </c>
      <c r="G168" t="s">
        <v>8224</v>
      </c>
      <c r="H168" t="s">
        <v>8246</v>
      </c>
      <c r="I168">
        <v>1484531362</v>
      </c>
      <c r="J168" s="20">
        <f t="shared" si="10"/>
        <v>42751.075949074075</v>
      </c>
      <c r="K168">
        <v>1481939362</v>
      </c>
      <c r="L168" s="20">
        <f t="shared" si="11"/>
        <v>42721.075949074075</v>
      </c>
      <c r="M168" t="b">
        <v>0</v>
      </c>
      <c r="N168">
        <v>1</v>
      </c>
      <c r="O168" t="b">
        <v>0</v>
      </c>
      <c r="P168" t="s">
        <v>8268</v>
      </c>
      <c r="Q168" s="13">
        <f t="shared" si="8"/>
        <v>60</v>
      </c>
      <c r="R168" s="12">
        <f t="shared" si="9"/>
        <v>3000</v>
      </c>
      <c r="S168" t="s">
        <v>8308</v>
      </c>
      <c r="T168" t="s">
        <v>8319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11">
        <v>110000</v>
      </c>
      <c r="E169" s="11">
        <v>11</v>
      </c>
      <c r="F169" s="8" t="s">
        <v>8221</v>
      </c>
      <c r="G169" t="s">
        <v>8224</v>
      </c>
      <c r="H169" t="s">
        <v>8246</v>
      </c>
      <c r="I169">
        <v>1438726535</v>
      </c>
      <c r="J169" s="20">
        <f t="shared" si="10"/>
        <v>42220.927488425921</v>
      </c>
      <c r="K169">
        <v>1433542535</v>
      </c>
      <c r="L169" s="20">
        <f t="shared" si="11"/>
        <v>42160.927488425921</v>
      </c>
      <c r="M169" t="b">
        <v>0</v>
      </c>
      <c r="N169">
        <v>2</v>
      </c>
      <c r="O169" t="b">
        <v>0</v>
      </c>
      <c r="P169" t="s">
        <v>8268</v>
      </c>
      <c r="Q169" s="13">
        <f t="shared" si="8"/>
        <v>0.01</v>
      </c>
      <c r="R169" s="12">
        <f t="shared" si="9"/>
        <v>5.5</v>
      </c>
      <c r="S169" t="s">
        <v>8308</v>
      </c>
      <c r="T169" t="s">
        <v>8319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11">
        <v>8000</v>
      </c>
      <c r="E170" s="11">
        <v>325</v>
      </c>
      <c r="F170" s="8" t="s">
        <v>8221</v>
      </c>
      <c r="G170" t="s">
        <v>8224</v>
      </c>
      <c r="H170" t="s">
        <v>8246</v>
      </c>
      <c r="I170">
        <v>1426791770</v>
      </c>
      <c r="J170" s="20">
        <f t="shared" si="10"/>
        <v>42082.793634259258</v>
      </c>
      <c r="K170">
        <v>1424203370</v>
      </c>
      <c r="L170" s="20">
        <f t="shared" si="11"/>
        <v>42052.83530092593</v>
      </c>
      <c r="M170" t="b">
        <v>0</v>
      </c>
      <c r="N170">
        <v>3</v>
      </c>
      <c r="O170" t="b">
        <v>0</v>
      </c>
      <c r="P170" t="s">
        <v>8268</v>
      </c>
      <c r="Q170" s="13">
        <f t="shared" si="8"/>
        <v>4.0625</v>
      </c>
      <c r="R170" s="12">
        <f t="shared" si="9"/>
        <v>108.33333333333333</v>
      </c>
      <c r="S170" t="s">
        <v>8308</v>
      </c>
      <c r="T170" t="s">
        <v>8319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11">
        <v>2500</v>
      </c>
      <c r="E171" s="11">
        <v>560</v>
      </c>
      <c r="F171" s="8" t="s">
        <v>8221</v>
      </c>
      <c r="G171" t="s">
        <v>8225</v>
      </c>
      <c r="H171" t="s">
        <v>8247</v>
      </c>
      <c r="I171">
        <v>1413634059</v>
      </c>
      <c r="J171" s="20">
        <f t="shared" si="10"/>
        <v>41930.505312499998</v>
      </c>
      <c r="K171">
        <v>1411042059</v>
      </c>
      <c r="L171" s="20">
        <f t="shared" si="11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13">
        <f t="shared" si="8"/>
        <v>22.400000000000002</v>
      </c>
      <c r="R171" s="12">
        <f t="shared" si="9"/>
        <v>56</v>
      </c>
      <c r="S171" t="s">
        <v>8308</v>
      </c>
      <c r="T171" t="s">
        <v>8319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11">
        <v>10000</v>
      </c>
      <c r="E172" s="11">
        <v>325</v>
      </c>
      <c r="F172" s="8" t="s">
        <v>8221</v>
      </c>
      <c r="G172" t="s">
        <v>8224</v>
      </c>
      <c r="H172" t="s">
        <v>8246</v>
      </c>
      <c r="I172">
        <v>1440912480</v>
      </c>
      <c r="J172" s="20">
        <f t="shared" si="10"/>
        <v>42246.227777777778</v>
      </c>
      <c r="K172">
        <v>1438385283</v>
      </c>
      <c r="L172" s="20">
        <f t="shared" si="11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13">
        <f t="shared" si="8"/>
        <v>3.25</v>
      </c>
      <c r="R172" s="12">
        <f t="shared" si="9"/>
        <v>32.5</v>
      </c>
      <c r="S172" t="s">
        <v>8308</v>
      </c>
      <c r="T172" t="s">
        <v>8319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11">
        <v>50000</v>
      </c>
      <c r="E173" s="11">
        <v>1</v>
      </c>
      <c r="F173" s="8" t="s">
        <v>8221</v>
      </c>
      <c r="G173" t="s">
        <v>8224</v>
      </c>
      <c r="H173" t="s">
        <v>8246</v>
      </c>
      <c r="I173">
        <v>1470975614</v>
      </c>
      <c r="J173" s="20">
        <f t="shared" si="10"/>
        <v>42594.180717592593</v>
      </c>
      <c r="K173">
        <v>1465791614</v>
      </c>
      <c r="L173" s="20">
        <f t="shared" si="11"/>
        <v>42534.180717592593</v>
      </c>
      <c r="M173" t="b">
        <v>0</v>
      </c>
      <c r="N173">
        <v>1</v>
      </c>
      <c r="O173" t="b">
        <v>0</v>
      </c>
      <c r="P173" t="s">
        <v>8268</v>
      </c>
      <c r="Q173" s="13">
        <f t="shared" si="8"/>
        <v>2E-3</v>
      </c>
      <c r="R173" s="12">
        <f t="shared" si="9"/>
        <v>1</v>
      </c>
      <c r="S173" t="s">
        <v>8308</v>
      </c>
      <c r="T173" t="s">
        <v>8319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11">
        <v>95000</v>
      </c>
      <c r="E174" s="11">
        <v>0</v>
      </c>
      <c r="F174" s="8" t="s">
        <v>8221</v>
      </c>
      <c r="G174" t="s">
        <v>8224</v>
      </c>
      <c r="H174" t="s">
        <v>8246</v>
      </c>
      <c r="I174">
        <v>1426753723</v>
      </c>
      <c r="J174" s="20">
        <f t="shared" si="10"/>
        <v>42082.353275462956</v>
      </c>
      <c r="K174">
        <v>1423733323</v>
      </c>
      <c r="L174" s="20">
        <f t="shared" si="11"/>
        <v>42047.394942129627</v>
      </c>
      <c r="M174" t="b">
        <v>0</v>
      </c>
      <c r="N174">
        <v>0</v>
      </c>
      <c r="O174" t="b">
        <v>0</v>
      </c>
      <c r="P174" t="s">
        <v>8268</v>
      </c>
      <c r="Q174" s="13">
        <f t="shared" si="8"/>
        <v>0</v>
      </c>
      <c r="R174" s="12" t="e">
        <f t="shared" si="9"/>
        <v>#DIV/0!</v>
      </c>
      <c r="S174" t="s">
        <v>8308</v>
      </c>
      <c r="T174" t="s">
        <v>8319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11">
        <v>1110</v>
      </c>
      <c r="E175" s="11">
        <v>0</v>
      </c>
      <c r="F175" s="8" t="s">
        <v>8221</v>
      </c>
      <c r="G175" t="s">
        <v>8225</v>
      </c>
      <c r="H175" t="s">
        <v>8247</v>
      </c>
      <c r="I175">
        <v>1425131108</v>
      </c>
      <c r="J175" s="20">
        <f t="shared" si="10"/>
        <v>42063.573009259257</v>
      </c>
      <c r="K175">
        <v>1422539108</v>
      </c>
      <c r="L175" s="20">
        <f t="shared" si="11"/>
        <v>42033.573009259257</v>
      </c>
      <c r="M175" t="b">
        <v>0</v>
      </c>
      <c r="N175">
        <v>0</v>
      </c>
      <c r="O175" t="b">
        <v>0</v>
      </c>
      <c r="P175" t="s">
        <v>8268</v>
      </c>
      <c r="Q175" s="13">
        <f t="shared" si="8"/>
        <v>0</v>
      </c>
      <c r="R175" s="12" t="e">
        <f t="shared" si="9"/>
        <v>#DIV/0!</v>
      </c>
      <c r="S175" t="s">
        <v>8308</v>
      </c>
      <c r="T175" t="s">
        <v>8319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11">
        <v>6000</v>
      </c>
      <c r="E176" s="11">
        <v>0</v>
      </c>
      <c r="F176" s="8" t="s">
        <v>8221</v>
      </c>
      <c r="G176" t="s">
        <v>8233</v>
      </c>
      <c r="H176" t="s">
        <v>8249</v>
      </c>
      <c r="I176">
        <v>1431108776</v>
      </c>
      <c r="J176" s="20">
        <f t="shared" si="10"/>
        <v>42132.758981481486</v>
      </c>
      <c r="K176">
        <v>1425924776</v>
      </c>
      <c r="L176" s="20">
        <f t="shared" si="11"/>
        <v>42072.758981481486</v>
      </c>
      <c r="M176" t="b">
        <v>0</v>
      </c>
      <c r="N176">
        <v>0</v>
      </c>
      <c r="O176" t="b">
        <v>0</v>
      </c>
      <c r="P176" t="s">
        <v>8268</v>
      </c>
      <c r="Q176" s="13">
        <f t="shared" si="8"/>
        <v>0</v>
      </c>
      <c r="R176" s="12" t="e">
        <f t="shared" si="9"/>
        <v>#DIV/0!</v>
      </c>
      <c r="S176" t="s">
        <v>8308</v>
      </c>
      <c r="T176" t="s">
        <v>8319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11">
        <v>20000</v>
      </c>
      <c r="E177" s="11">
        <v>1297</v>
      </c>
      <c r="F177" s="8" t="s">
        <v>8221</v>
      </c>
      <c r="G177" t="s">
        <v>8225</v>
      </c>
      <c r="H177" t="s">
        <v>8247</v>
      </c>
      <c r="I177">
        <v>1409337611</v>
      </c>
      <c r="J177" s="20">
        <f t="shared" si="10"/>
        <v>41880.777905092589</v>
      </c>
      <c r="K177">
        <v>1407177611</v>
      </c>
      <c r="L177" s="20">
        <f t="shared" si="11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13">
        <f t="shared" si="8"/>
        <v>6.4850000000000003</v>
      </c>
      <c r="R177" s="12">
        <f t="shared" si="9"/>
        <v>49.884615384615387</v>
      </c>
      <c r="S177" t="s">
        <v>8308</v>
      </c>
      <c r="T177" t="s">
        <v>8319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11">
        <v>1500</v>
      </c>
      <c r="E178" s="11">
        <v>0</v>
      </c>
      <c r="F178" s="8" t="s">
        <v>8221</v>
      </c>
      <c r="G178" t="s">
        <v>8224</v>
      </c>
      <c r="H178" t="s">
        <v>8246</v>
      </c>
      <c r="I178">
        <v>1438803999</v>
      </c>
      <c r="J178" s="20">
        <f t="shared" si="10"/>
        <v>42221.824062500003</v>
      </c>
      <c r="K178">
        <v>1436211999</v>
      </c>
      <c r="L178" s="20">
        <f t="shared" si="11"/>
        <v>42191.824062500003</v>
      </c>
      <c r="M178" t="b">
        <v>0</v>
      </c>
      <c r="N178">
        <v>0</v>
      </c>
      <c r="O178" t="b">
        <v>0</v>
      </c>
      <c r="P178" t="s">
        <v>8268</v>
      </c>
      <c r="Q178" s="13">
        <f t="shared" si="8"/>
        <v>0</v>
      </c>
      <c r="R178" s="12" t="e">
        <f t="shared" si="9"/>
        <v>#DIV/0!</v>
      </c>
      <c r="S178" t="s">
        <v>8308</v>
      </c>
      <c r="T178" t="s">
        <v>8319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11">
        <v>450</v>
      </c>
      <c r="E179" s="11">
        <v>180</v>
      </c>
      <c r="F179" s="8" t="s">
        <v>8221</v>
      </c>
      <c r="G179" t="s">
        <v>8224</v>
      </c>
      <c r="H179" t="s">
        <v>8246</v>
      </c>
      <c r="I179">
        <v>1427155726</v>
      </c>
      <c r="J179" s="20">
        <f t="shared" si="10"/>
        <v>42087.00608796296</v>
      </c>
      <c r="K179">
        <v>1425690526</v>
      </c>
      <c r="L179" s="20">
        <f t="shared" si="11"/>
        <v>42070.047754629632</v>
      </c>
      <c r="M179" t="b">
        <v>0</v>
      </c>
      <c r="N179">
        <v>7</v>
      </c>
      <c r="O179" t="b">
        <v>0</v>
      </c>
      <c r="P179" t="s">
        <v>8268</v>
      </c>
      <c r="Q179" s="13">
        <f t="shared" si="8"/>
        <v>40</v>
      </c>
      <c r="R179" s="12">
        <f t="shared" si="9"/>
        <v>25.714285714285715</v>
      </c>
      <c r="S179" t="s">
        <v>8308</v>
      </c>
      <c r="T179" t="s">
        <v>8319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11">
        <v>500000</v>
      </c>
      <c r="E180" s="11">
        <v>0</v>
      </c>
      <c r="F180" s="8" t="s">
        <v>8221</v>
      </c>
      <c r="G180" t="s">
        <v>8227</v>
      </c>
      <c r="H180" t="s">
        <v>8249</v>
      </c>
      <c r="I180">
        <v>1448582145</v>
      </c>
      <c r="J180" s="20">
        <f t="shared" si="10"/>
        <v>42334.997048611112</v>
      </c>
      <c r="K180">
        <v>1445986545</v>
      </c>
      <c r="L180" s="20">
        <f t="shared" si="11"/>
        <v>42304.955381944441</v>
      </c>
      <c r="M180" t="b">
        <v>0</v>
      </c>
      <c r="N180">
        <v>0</v>
      </c>
      <c r="O180" t="b">
        <v>0</v>
      </c>
      <c r="P180" t="s">
        <v>8268</v>
      </c>
      <c r="Q180" s="13">
        <f t="shared" si="8"/>
        <v>0</v>
      </c>
      <c r="R180" s="12" t="e">
        <f t="shared" si="9"/>
        <v>#DIV/0!</v>
      </c>
      <c r="S180" t="s">
        <v>8308</v>
      </c>
      <c r="T180" t="s">
        <v>8319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11">
        <v>1000</v>
      </c>
      <c r="E181" s="11">
        <v>200</v>
      </c>
      <c r="F181" s="8" t="s">
        <v>8221</v>
      </c>
      <c r="G181" t="s">
        <v>8224</v>
      </c>
      <c r="H181" t="s">
        <v>8246</v>
      </c>
      <c r="I181">
        <v>1457056555</v>
      </c>
      <c r="J181" s="20">
        <f t="shared" si="10"/>
        <v>42433.080497685187</v>
      </c>
      <c r="K181">
        <v>1454464555</v>
      </c>
      <c r="L181" s="20">
        <f t="shared" si="11"/>
        <v>42403.080497685187</v>
      </c>
      <c r="M181" t="b">
        <v>0</v>
      </c>
      <c r="N181">
        <v>2</v>
      </c>
      <c r="O181" t="b">
        <v>0</v>
      </c>
      <c r="P181" t="s">
        <v>8268</v>
      </c>
      <c r="Q181" s="13">
        <f t="shared" si="8"/>
        <v>20</v>
      </c>
      <c r="R181" s="12">
        <f t="shared" si="9"/>
        <v>100</v>
      </c>
      <c r="S181" t="s">
        <v>8308</v>
      </c>
      <c r="T181" t="s">
        <v>8319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11">
        <v>1200</v>
      </c>
      <c r="E182" s="11">
        <v>401</v>
      </c>
      <c r="F182" s="8" t="s">
        <v>8221</v>
      </c>
      <c r="G182" t="s">
        <v>8225</v>
      </c>
      <c r="H182" t="s">
        <v>8247</v>
      </c>
      <c r="I182">
        <v>1428951600</v>
      </c>
      <c r="J182" s="20">
        <f t="shared" si="10"/>
        <v>42107.791666666672</v>
      </c>
      <c r="K182">
        <v>1425512843</v>
      </c>
      <c r="L182" s="20">
        <f t="shared" si="11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13">
        <f t="shared" si="8"/>
        <v>33.416666666666664</v>
      </c>
      <c r="R182" s="12">
        <f t="shared" si="9"/>
        <v>30.846153846153847</v>
      </c>
      <c r="S182" t="s">
        <v>8308</v>
      </c>
      <c r="T182" t="s">
        <v>8319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11">
        <v>3423</v>
      </c>
      <c r="E183" s="11">
        <v>722</v>
      </c>
      <c r="F183" s="8" t="s">
        <v>8221</v>
      </c>
      <c r="G183" t="s">
        <v>8225</v>
      </c>
      <c r="H183" t="s">
        <v>8247</v>
      </c>
      <c r="I183">
        <v>1434995295</v>
      </c>
      <c r="J183" s="20">
        <f t="shared" si="10"/>
        <v>42177.741840277777</v>
      </c>
      <c r="K183">
        <v>1432403295</v>
      </c>
      <c r="L183" s="20">
        <f t="shared" si="11"/>
        <v>42147.741840277777</v>
      </c>
      <c r="M183" t="b">
        <v>0</v>
      </c>
      <c r="N183">
        <v>4</v>
      </c>
      <c r="O183" t="b">
        <v>0</v>
      </c>
      <c r="P183" t="s">
        <v>8268</v>
      </c>
      <c r="Q183" s="13">
        <f t="shared" si="8"/>
        <v>21.092608822670172</v>
      </c>
      <c r="R183" s="12">
        <f t="shared" si="9"/>
        <v>180.5</v>
      </c>
      <c r="S183" t="s">
        <v>8308</v>
      </c>
      <c r="T183" t="s">
        <v>8319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11">
        <v>1000</v>
      </c>
      <c r="E184" s="11">
        <v>0</v>
      </c>
      <c r="F184" s="8" t="s">
        <v>8221</v>
      </c>
      <c r="G184" t="s">
        <v>8224</v>
      </c>
      <c r="H184" t="s">
        <v>8246</v>
      </c>
      <c r="I184">
        <v>1483748232</v>
      </c>
      <c r="J184" s="20">
        <f t="shared" si="10"/>
        <v>42742.011944444443</v>
      </c>
      <c r="K184">
        <v>1481156232</v>
      </c>
      <c r="L184" s="20">
        <f t="shared" si="11"/>
        <v>42712.011944444443</v>
      </c>
      <c r="M184" t="b">
        <v>0</v>
      </c>
      <c r="N184">
        <v>0</v>
      </c>
      <c r="O184" t="b">
        <v>0</v>
      </c>
      <c r="P184" t="s">
        <v>8268</v>
      </c>
      <c r="Q184" s="13">
        <f t="shared" si="8"/>
        <v>0</v>
      </c>
      <c r="R184" s="12" t="e">
        <f t="shared" si="9"/>
        <v>#DIV/0!</v>
      </c>
      <c r="S184" t="s">
        <v>8308</v>
      </c>
      <c r="T184" t="s">
        <v>8319</v>
      </c>
    </row>
    <row r="185" spans="1:20" x14ac:dyDescent="0.25">
      <c r="A185">
        <v>183</v>
      </c>
      <c r="B185" s="3" t="s">
        <v>185</v>
      </c>
      <c r="C185" s="3" t="s">
        <v>4293</v>
      </c>
      <c r="D185" s="11">
        <v>12500</v>
      </c>
      <c r="E185" s="11">
        <v>4482</v>
      </c>
      <c r="F185" s="8" t="s">
        <v>8221</v>
      </c>
      <c r="G185" t="s">
        <v>8225</v>
      </c>
      <c r="H185" t="s">
        <v>8247</v>
      </c>
      <c r="I185">
        <v>1417033610</v>
      </c>
      <c r="J185" s="20">
        <f t="shared" si="10"/>
        <v>41969.851967592593</v>
      </c>
      <c r="K185">
        <v>1414438010</v>
      </c>
      <c r="L185" s="20">
        <f t="shared" si="11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13">
        <f t="shared" si="8"/>
        <v>35.856000000000002</v>
      </c>
      <c r="R185" s="12">
        <f t="shared" si="9"/>
        <v>373.5</v>
      </c>
      <c r="S185" t="s">
        <v>8308</v>
      </c>
      <c r="T185" t="s">
        <v>8319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11">
        <v>1500</v>
      </c>
      <c r="E186" s="11">
        <v>51</v>
      </c>
      <c r="F186" s="8" t="s">
        <v>8221</v>
      </c>
      <c r="G186" t="s">
        <v>8229</v>
      </c>
      <c r="H186" t="s">
        <v>8251</v>
      </c>
      <c r="I186">
        <v>1409543940</v>
      </c>
      <c r="J186" s="20">
        <f t="shared" si="10"/>
        <v>41883.165972222225</v>
      </c>
      <c r="K186">
        <v>1404586762</v>
      </c>
      <c r="L186" s="20">
        <f t="shared" si="11"/>
        <v>41825.791226851856</v>
      </c>
      <c r="M186" t="b">
        <v>0</v>
      </c>
      <c r="N186">
        <v>2</v>
      </c>
      <c r="O186" t="b">
        <v>0</v>
      </c>
      <c r="P186" t="s">
        <v>8268</v>
      </c>
      <c r="Q186" s="13">
        <f t="shared" si="8"/>
        <v>3.4000000000000004</v>
      </c>
      <c r="R186" s="12">
        <f t="shared" si="9"/>
        <v>25.5</v>
      </c>
      <c r="S186" t="s">
        <v>8308</v>
      </c>
      <c r="T186" t="s">
        <v>8319</v>
      </c>
    </row>
    <row r="187" spans="1:20" x14ac:dyDescent="0.25">
      <c r="A187">
        <v>185</v>
      </c>
      <c r="B187" s="3" t="s">
        <v>187</v>
      </c>
      <c r="C187" s="3" t="s">
        <v>4295</v>
      </c>
      <c r="D187" s="11">
        <v>40000</v>
      </c>
      <c r="E187" s="11">
        <v>2200</v>
      </c>
      <c r="F187" s="8" t="s">
        <v>8221</v>
      </c>
      <c r="G187" t="s">
        <v>8234</v>
      </c>
      <c r="H187" t="s">
        <v>8254</v>
      </c>
      <c r="I187">
        <v>1471557139</v>
      </c>
      <c r="J187" s="20">
        <f t="shared" si="10"/>
        <v>42600.91133101852</v>
      </c>
      <c r="K187">
        <v>1468965139</v>
      </c>
      <c r="L187" s="20">
        <f t="shared" si="11"/>
        <v>42570.91133101852</v>
      </c>
      <c r="M187" t="b">
        <v>0</v>
      </c>
      <c r="N187">
        <v>10</v>
      </c>
      <c r="O187" t="b">
        <v>0</v>
      </c>
      <c r="P187" t="s">
        <v>8268</v>
      </c>
      <c r="Q187" s="13">
        <f t="shared" si="8"/>
        <v>5.5</v>
      </c>
      <c r="R187" s="12">
        <f t="shared" si="9"/>
        <v>220</v>
      </c>
      <c r="S187" t="s">
        <v>8308</v>
      </c>
      <c r="T187" t="s">
        <v>8319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11">
        <v>5000</v>
      </c>
      <c r="E188" s="11">
        <v>0</v>
      </c>
      <c r="F188" s="8" t="s">
        <v>8221</v>
      </c>
      <c r="G188" t="s">
        <v>8224</v>
      </c>
      <c r="H188" t="s">
        <v>8246</v>
      </c>
      <c r="I188">
        <v>1488571200</v>
      </c>
      <c r="J188" s="20">
        <f t="shared" si="10"/>
        <v>42797.833333333328</v>
      </c>
      <c r="K188">
        <v>1485977434</v>
      </c>
      <c r="L188" s="20">
        <f t="shared" si="11"/>
        <v>42767.812893518523</v>
      </c>
      <c r="M188" t="b">
        <v>0</v>
      </c>
      <c r="N188">
        <v>0</v>
      </c>
      <c r="O188" t="b">
        <v>0</v>
      </c>
      <c r="P188" t="s">
        <v>8268</v>
      </c>
      <c r="Q188" s="13">
        <f t="shared" si="8"/>
        <v>0</v>
      </c>
      <c r="R188" s="12" t="e">
        <f t="shared" si="9"/>
        <v>#DIV/0!</v>
      </c>
      <c r="S188" t="s">
        <v>8308</v>
      </c>
      <c r="T188" t="s">
        <v>8319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11">
        <v>5000</v>
      </c>
      <c r="E189" s="11">
        <v>800</v>
      </c>
      <c r="F189" s="8" t="s">
        <v>8221</v>
      </c>
      <c r="G189" t="s">
        <v>8224</v>
      </c>
      <c r="H189" t="s">
        <v>8246</v>
      </c>
      <c r="I189">
        <v>1437461940</v>
      </c>
      <c r="J189" s="20">
        <f t="shared" si="10"/>
        <v>42206.290972222225</v>
      </c>
      <c r="K189">
        <v>1435383457</v>
      </c>
      <c r="L189" s="20">
        <f t="shared" si="11"/>
        <v>42182.234456018516</v>
      </c>
      <c r="M189" t="b">
        <v>0</v>
      </c>
      <c r="N189">
        <v>5</v>
      </c>
      <c r="O189" t="b">
        <v>0</v>
      </c>
      <c r="P189" t="s">
        <v>8268</v>
      </c>
      <c r="Q189" s="13">
        <f t="shared" si="8"/>
        <v>16</v>
      </c>
      <c r="R189" s="12">
        <f t="shared" si="9"/>
        <v>160</v>
      </c>
      <c r="S189" t="s">
        <v>8308</v>
      </c>
      <c r="T189" t="s">
        <v>8319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11">
        <v>1500</v>
      </c>
      <c r="E190" s="11">
        <v>0</v>
      </c>
      <c r="F190" s="8" t="s">
        <v>8221</v>
      </c>
      <c r="G190" t="s">
        <v>8224</v>
      </c>
      <c r="H190" t="s">
        <v>8246</v>
      </c>
      <c r="I190">
        <v>1409891015</v>
      </c>
      <c r="J190" s="20">
        <f t="shared" si="10"/>
        <v>41887.18304398148</v>
      </c>
      <c r="K190">
        <v>1407299015</v>
      </c>
      <c r="L190" s="20">
        <f t="shared" si="11"/>
        <v>41857.18304398148</v>
      </c>
      <c r="M190" t="b">
        <v>0</v>
      </c>
      <c r="N190">
        <v>0</v>
      </c>
      <c r="O190" t="b">
        <v>0</v>
      </c>
      <c r="P190" t="s">
        <v>8268</v>
      </c>
      <c r="Q190" s="13">
        <f t="shared" si="8"/>
        <v>0</v>
      </c>
      <c r="R190" s="12" t="e">
        <f t="shared" si="9"/>
        <v>#DIV/0!</v>
      </c>
      <c r="S190" t="s">
        <v>8308</v>
      </c>
      <c r="T190" t="s">
        <v>8319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11">
        <v>500000</v>
      </c>
      <c r="E191" s="11">
        <v>345</v>
      </c>
      <c r="F191" s="8" t="s">
        <v>8221</v>
      </c>
      <c r="G191" t="s">
        <v>8224</v>
      </c>
      <c r="H191" t="s">
        <v>8246</v>
      </c>
      <c r="I191">
        <v>1472920477</v>
      </c>
      <c r="J191" s="20">
        <f t="shared" si="10"/>
        <v>42616.690706018519</v>
      </c>
      <c r="K191">
        <v>1467736477</v>
      </c>
      <c r="L191" s="20">
        <f t="shared" si="11"/>
        <v>42556.690706018519</v>
      </c>
      <c r="M191" t="b">
        <v>0</v>
      </c>
      <c r="N191">
        <v>5</v>
      </c>
      <c r="O191" t="b">
        <v>0</v>
      </c>
      <c r="P191" t="s">
        <v>8268</v>
      </c>
      <c r="Q191" s="13">
        <f t="shared" si="8"/>
        <v>6.8999999999999992E-2</v>
      </c>
      <c r="R191" s="12">
        <f t="shared" si="9"/>
        <v>69</v>
      </c>
      <c r="S191" t="s">
        <v>8308</v>
      </c>
      <c r="T191" t="s">
        <v>8319</v>
      </c>
    </row>
    <row r="192" spans="1:20" x14ac:dyDescent="0.25">
      <c r="A192">
        <v>190</v>
      </c>
      <c r="B192" s="3" t="s">
        <v>192</v>
      </c>
      <c r="C192" s="3" t="s">
        <v>4300</v>
      </c>
      <c r="D192" s="11">
        <v>12000</v>
      </c>
      <c r="E192" s="11">
        <v>50</v>
      </c>
      <c r="F192" s="8" t="s">
        <v>8221</v>
      </c>
      <c r="G192" t="s">
        <v>8224</v>
      </c>
      <c r="H192" t="s">
        <v>8246</v>
      </c>
      <c r="I192">
        <v>1466091446</v>
      </c>
      <c r="J192" s="20">
        <f t="shared" si="10"/>
        <v>42537.650995370372</v>
      </c>
      <c r="K192">
        <v>1465227446</v>
      </c>
      <c r="L192" s="20">
        <f t="shared" si="11"/>
        <v>42527.650995370372</v>
      </c>
      <c r="M192" t="b">
        <v>0</v>
      </c>
      <c r="N192">
        <v>1</v>
      </c>
      <c r="O192" t="b">
        <v>0</v>
      </c>
      <c r="P192" t="s">
        <v>8268</v>
      </c>
      <c r="Q192" s="13">
        <f t="shared" si="8"/>
        <v>0.41666666666666669</v>
      </c>
      <c r="R192" s="12">
        <f t="shared" si="9"/>
        <v>50</v>
      </c>
      <c r="S192" t="s">
        <v>8308</v>
      </c>
      <c r="T192" t="s">
        <v>8319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11">
        <v>5000</v>
      </c>
      <c r="E193" s="11">
        <v>250</v>
      </c>
      <c r="F193" s="8" t="s">
        <v>8221</v>
      </c>
      <c r="G193" t="s">
        <v>8226</v>
      </c>
      <c r="H193" t="s">
        <v>8248</v>
      </c>
      <c r="I193">
        <v>1443782138</v>
      </c>
      <c r="J193" s="20">
        <f t="shared" si="10"/>
        <v>42279.441412037035</v>
      </c>
      <c r="K193">
        <v>1440326138</v>
      </c>
      <c r="L193" s="20">
        <f t="shared" si="11"/>
        <v>42239.441412037035</v>
      </c>
      <c r="M193" t="b">
        <v>0</v>
      </c>
      <c r="N193">
        <v>3</v>
      </c>
      <c r="O193" t="b">
        <v>0</v>
      </c>
      <c r="P193" t="s">
        <v>8268</v>
      </c>
      <c r="Q193" s="13">
        <f t="shared" si="8"/>
        <v>5</v>
      </c>
      <c r="R193" s="12">
        <f t="shared" si="9"/>
        <v>83.333333333333329</v>
      </c>
      <c r="S193" t="s">
        <v>8308</v>
      </c>
      <c r="T193" t="s">
        <v>8319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11">
        <v>1000000</v>
      </c>
      <c r="E194" s="11">
        <v>17</v>
      </c>
      <c r="F194" s="8" t="s">
        <v>8221</v>
      </c>
      <c r="G194" t="s">
        <v>8224</v>
      </c>
      <c r="H194" t="s">
        <v>8246</v>
      </c>
      <c r="I194">
        <v>1413572432</v>
      </c>
      <c r="J194" s="20">
        <f t="shared" si="10"/>
        <v>41929.792037037041</v>
      </c>
      <c r="K194">
        <v>1410980432</v>
      </c>
      <c r="L194" s="20">
        <f t="shared" si="11"/>
        <v>41899.792037037041</v>
      </c>
      <c r="M194" t="b">
        <v>0</v>
      </c>
      <c r="N194">
        <v>3</v>
      </c>
      <c r="O194" t="b">
        <v>0</v>
      </c>
      <c r="P194" t="s">
        <v>8268</v>
      </c>
      <c r="Q194" s="13">
        <f t="shared" ref="Q194:Q257" si="12">E194/D194*100</f>
        <v>1.6999999999999999E-3</v>
      </c>
      <c r="R194" s="12">
        <f t="shared" ref="R194:R257" si="13">E194/N194</f>
        <v>5.666666666666667</v>
      </c>
      <c r="S194" t="s">
        <v>8308</v>
      </c>
      <c r="T194" t="s">
        <v>8319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11">
        <v>1000</v>
      </c>
      <c r="E195" s="11">
        <v>0</v>
      </c>
      <c r="F195" s="8" t="s">
        <v>8221</v>
      </c>
      <c r="G195" t="s">
        <v>8225</v>
      </c>
      <c r="H195" t="s">
        <v>8247</v>
      </c>
      <c r="I195">
        <v>1417217166</v>
      </c>
      <c r="J195" s="20">
        <f t="shared" ref="J195:J258" si="14">(((I195/60)/60)/24)+DATE(1970,1,1)</f>
        <v>41971.976458333331</v>
      </c>
      <c r="K195">
        <v>1412029566</v>
      </c>
      <c r="L195" s="20">
        <f t="shared" ref="L195:L258" si="15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13">
        <f t="shared" si="12"/>
        <v>0</v>
      </c>
      <c r="R195" s="12" t="e">
        <f t="shared" si="13"/>
        <v>#DIV/0!</v>
      </c>
      <c r="S195" t="s">
        <v>8308</v>
      </c>
      <c r="T195" t="s">
        <v>8319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11">
        <v>2500</v>
      </c>
      <c r="E196" s="11">
        <v>3</v>
      </c>
      <c r="F196" s="8" t="s">
        <v>8221</v>
      </c>
      <c r="G196" t="s">
        <v>8225</v>
      </c>
      <c r="H196" t="s">
        <v>8247</v>
      </c>
      <c r="I196">
        <v>1457308531</v>
      </c>
      <c r="J196" s="20">
        <f t="shared" si="14"/>
        <v>42435.996886574074</v>
      </c>
      <c r="K196">
        <v>1452124531</v>
      </c>
      <c r="L196" s="20">
        <f t="shared" si="15"/>
        <v>42375.996886574074</v>
      </c>
      <c r="M196" t="b">
        <v>0</v>
      </c>
      <c r="N196">
        <v>3</v>
      </c>
      <c r="O196" t="b">
        <v>0</v>
      </c>
      <c r="P196" t="s">
        <v>8268</v>
      </c>
      <c r="Q196" s="13">
        <f t="shared" si="12"/>
        <v>0.12</v>
      </c>
      <c r="R196" s="12">
        <f t="shared" si="13"/>
        <v>1</v>
      </c>
      <c r="S196" t="s">
        <v>8308</v>
      </c>
      <c r="T196" t="s">
        <v>8319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11">
        <v>2000000</v>
      </c>
      <c r="E197" s="11">
        <v>0</v>
      </c>
      <c r="F197" s="8" t="s">
        <v>8221</v>
      </c>
      <c r="G197" t="s">
        <v>8224</v>
      </c>
      <c r="H197" t="s">
        <v>8246</v>
      </c>
      <c r="I197">
        <v>1436544332</v>
      </c>
      <c r="J197" s="20">
        <f t="shared" si="14"/>
        <v>42195.67050925926</v>
      </c>
      <c r="K197">
        <v>1431360332</v>
      </c>
      <c r="L197" s="20">
        <f t="shared" si="15"/>
        <v>42135.67050925926</v>
      </c>
      <c r="M197" t="b">
        <v>0</v>
      </c>
      <c r="N197">
        <v>0</v>
      </c>
      <c r="O197" t="b">
        <v>0</v>
      </c>
      <c r="P197" t="s">
        <v>8268</v>
      </c>
      <c r="Q197" s="13">
        <f t="shared" si="12"/>
        <v>0</v>
      </c>
      <c r="R197" s="12" t="e">
        <f t="shared" si="13"/>
        <v>#DIV/0!</v>
      </c>
      <c r="S197" t="s">
        <v>8308</v>
      </c>
      <c r="T197" t="s">
        <v>8319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11">
        <v>3500</v>
      </c>
      <c r="E198" s="11">
        <v>1465</v>
      </c>
      <c r="F198" s="8" t="s">
        <v>8221</v>
      </c>
      <c r="G198" t="s">
        <v>8225</v>
      </c>
      <c r="H198" t="s">
        <v>8247</v>
      </c>
      <c r="I198">
        <v>1444510800</v>
      </c>
      <c r="J198" s="20">
        <f t="shared" si="14"/>
        <v>42287.875</v>
      </c>
      <c r="K198">
        <v>1442062898</v>
      </c>
      <c r="L198" s="20">
        <f t="shared" si="15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13">
        <f t="shared" si="12"/>
        <v>41.857142857142861</v>
      </c>
      <c r="R198" s="12">
        <f t="shared" si="13"/>
        <v>77.10526315789474</v>
      </c>
      <c r="S198" t="s">
        <v>8308</v>
      </c>
      <c r="T198" t="s">
        <v>8319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11">
        <v>2500</v>
      </c>
      <c r="E199" s="11">
        <v>262</v>
      </c>
      <c r="F199" s="8" t="s">
        <v>8221</v>
      </c>
      <c r="G199" t="s">
        <v>8225</v>
      </c>
      <c r="H199" t="s">
        <v>8247</v>
      </c>
      <c r="I199">
        <v>1487365200</v>
      </c>
      <c r="J199" s="20">
        <f t="shared" si="14"/>
        <v>42783.875</v>
      </c>
      <c r="K199">
        <v>1483734100</v>
      </c>
      <c r="L199" s="20">
        <f t="shared" si="15"/>
        <v>42741.848379629635</v>
      </c>
      <c r="M199" t="b">
        <v>0</v>
      </c>
      <c r="N199">
        <v>8</v>
      </c>
      <c r="O199" t="b">
        <v>0</v>
      </c>
      <c r="P199" t="s">
        <v>8268</v>
      </c>
      <c r="Q199" s="13">
        <f t="shared" si="12"/>
        <v>10.48</v>
      </c>
      <c r="R199" s="12">
        <f t="shared" si="13"/>
        <v>32.75</v>
      </c>
      <c r="S199" t="s">
        <v>8308</v>
      </c>
      <c r="T199" t="s">
        <v>8319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11">
        <v>25000</v>
      </c>
      <c r="E200" s="11">
        <v>279</v>
      </c>
      <c r="F200" s="8" t="s">
        <v>8221</v>
      </c>
      <c r="G200" t="s">
        <v>8224</v>
      </c>
      <c r="H200" t="s">
        <v>8246</v>
      </c>
      <c r="I200">
        <v>1412500322</v>
      </c>
      <c r="J200" s="20">
        <f t="shared" si="14"/>
        <v>41917.383356481485</v>
      </c>
      <c r="K200">
        <v>1409908322</v>
      </c>
      <c r="L200" s="20">
        <f t="shared" si="15"/>
        <v>41887.383356481485</v>
      </c>
      <c r="M200" t="b">
        <v>0</v>
      </c>
      <c r="N200">
        <v>6</v>
      </c>
      <c r="O200" t="b">
        <v>0</v>
      </c>
      <c r="P200" t="s">
        <v>8268</v>
      </c>
      <c r="Q200" s="13">
        <f t="shared" si="12"/>
        <v>1.1159999999999999</v>
      </c>
      <c r="R200" s="12">
        <f t="shared" si="13"/>
        <v>46.5</v>
      </c>
      <c r="S200" t="s">
        <v>8308</v>
      </c>
      <c r="T200" t="s">
        <v>8319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11">
        <v>10000</v>
      </c>
      <c r="E201" s="11">
        <v>0</v>
      </c>
      <c r="F201" s="8" t="s">
        <v>8221</v>
      </c>
      <c r="G201" t="s">
        <v>8224</v>
      </c>
      <c r="H201" t="s">
        <v>8246</v>
      </c>
      <c r="I201">
        <v>1472698702</v>
      </c>
      <c r="J201" s="20">
        <f t="shared" si="14"/>
        <v>42614.123865740738</v>
      </c>
      <c r="K201">
        <v>1470106702</v>
      </c>
      <c r="L201" s="20">
        <f t="shared" si="15"/>
        <v>42584.123865740738</v>
      </c>
      <c r="M201" t="b">
        <v>0</v>
      </c>
      <c r="N201">
        <v>0</v>
      </c>
      <c r="O201" t="b">
        <v>0</v>
      </c>
      <c r="P201" t="s">
        <v>8268</v>
      </c>
      <c r="Q201" s="13">
        <f t="shared" si="12"/>
        <v>0</v>
      </c>
      <c r="R201" s="12" t="e">
        <f t="shared" si="13"/>
        <v>#DIV/0!</v>
      </c>
      <c r="S201" t="s">
        <v>8308</v>
      </c>
      <c r="T201" t="s">
        <v>8319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11">
        <v>6000</v>
      </c>
      <c r="E202" s="11">
        <v>1571.55</v>
      </c>
      <c r="F202" s="8" t="s">
        <v>8221</v>
      </c>
      <c r="G202" t="s">
        <v>8224</v>
      </c>
      <c r="H202" t="s">
        <v>8246</v>
      </c>
      <c r="I202">
        <v>1410746403</v>
      </c>
      <c r="J202" s="20">
        <f t="shared" si="14"/>
        <v>41897.083368055559</v>
      </c>
      <c r="K202">
        <v>1408154403</v>
      </c>
      <c r="L202" s="20">
        <f t="shared" si="15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13">
        <f t="shared" si="12"/>
        <v>26.192500000000003</v>
      </c>
      <c r="R202" s="12">
        <f t="shared" si="13"/>
        <v>87.308333333333337</v>
      </c>
      <c r="S202" t="s">
        <v>8308</v>
      </c>
      <c r="T202" t="s">
        <v>8319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11">
        <v>650</v>
      </c>
      <c r="E203" s="11">
        <v>380</v>
      </c>
      <c r="F203" s="8" t="s">
        <v>8221</v>
      </c>
      <c r="G203" t="s">
        <v>8224</v>
      </c>
      <c r="H203" t="s">
        <v>8246</v>
      </c>
      <c r="I203">
        <v>1423424329</v>
      </c>
      <c r="J203" s="20">
        <f t="shared" si="14"/>
        <v>42043.818622685183</v>
      </c>
      <c r="K203">
        <v>1421696329</v>
      </c>
      <c r="L203" s="20">
        <f t="shared" si="15"/>
        <v>42023.818622685183</v>
      </c>
      <c r="M203" t="b">
        <v>0</v>
      </c>
      <c r="N203">
        <v>7</v>
      </c>
      <c r="O203" t="b">
        <v>0</v>
      </c>
      <c r="P203" t="s">
        <v>8268</v>
      </c>
      <c r="Q203" s="13">
        <f t="shared" si="12"/>
        <v>58.461538461538467</v>
      </c>
      <c r="R203" s="12">
        <f t="shared" si="13"/>
        <v>54.285714285714285</v>
      </c>
      <c r="S203" t="s">
        <v>8308</v>
      </c>
      <c r="T203" t="s">
        <v>8319</v>
      </c>
    </row>
    <row r="204" spans="1:20" x14ac:dyDescent="0.25">
      <c r="A204">
        <v>202</v>
      </c>
      <c r="B204" s="3" t="s">
        <v>204</v>
      </c>
      <c r="C204" s="3" t="s">
        <v>4312</v>
      </c>
      <c r="D204" s="11">
        <v>6000</v>
      </c>
      <c r="E204" s="11">
        <v>0</v>
      </c>
      <c r="F204" s="8" t="s">
        <v>8221</v>
      </c>
      <c r="G204" t="s">
        <v>8224</v>
      </c>
      <c r="H204" t="s">
        <v>8246</v>
      </c>
      <c r="I204">
        <v>1444337940</v>
      </c>
      <c r="J204" s="20">
        <f t="shared" si="14"/>
        <v>42285.874305555553</v>
      </c>
      <c r="K204">
        <v>1441750564</v>
      </c>
      <c r="L204" s="20">
        <f t="shared" si="15"/>
        <v>42255.927824074075</v>
      </c>
      <c r="M204" t="b">
        <v>0</v>
      </c>
      <c r="N204">
        <v>0</v>
      </c>
      <c r="O204" t="b">
        <v>0</v>
      </c>
      <c r="P204" t="s">
        <v>8268</v>
      </c>
      <c r="Q204" s="13">
        <f t="shared" si="12"/>
        <v>0</v>
      </c>
      <c r="R204" s="12" t="e">
        <f t="shared" si="13"/>
        <v>#DIV/0!</v>
      </c>
      <c r="S204" t="s">
        <v>8308</v>
      </c>
      <c r="T204" t="s">
        <v>8319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11">
        <v>2500</v>
      </c>
      <c r="E205" s="11">
        <v>746</v>
      </c>
      <c r="F205" s="8" t="s">
        <v>8221</v>
      </c>
      <c r="G205" t="s">
        <v>8225</v>
      </c>
      <c r="H205" t="s">
        <v>8247</v>
      </c>
      <c r="I205">
        <v>1422562864</v>
      </c>
      <c r="J205" s="20">
        <f t="shared" si="14"/>
        <v>42033.847962962958</v>
      </c>
      <c r="K205">
        <v>1417378864</v>
      </c>
      <c r="L205" s="20">
        <f t="shared" si="15"/>
        <v>41973.847962962958</v>
      </c>
      <c r="M205" t="b">
        <v>0</v>
      </c>
      <c r="N205">
        <v>8</v>
      </c>
      <c r="O205" t="b">
        <v>0</v>
      </c>
      <c r="P205" t="s">
        <v>8268</v>
      </c>
      <c r="Q205" s="13">
        <f t="shared" si="12"/>
        <v>29.84</v>
      </c>
      <c r="R205" s="12">
        <f t="shared" si="13"/>
        <v>93.25</v>
      </c>
      <c r="S205" t="s">
        <v>8308</v>
      </c>
      <c r="T205" t="s">
        <v>8319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11">
        <v>300000</v>
      </c>
      <c r="E206" s="11">
        <v>152165</v>
      </c>
      <c r="F206" s="8" t="s">
        <v>8221</v>
      </c>
      <c r="G206" t="s">
        <v>8226</v>
      </c>
      <c r="H206" t="s">
        <v>8248</v>
      </c>
      <c r="I206">
        <v>1470319203</v>
      </c>
      <c r="J206" s="20">
        <f t="shared" si="14"/>
        <v>42586.583368055552</v>
      </c>
      <c r="K206">
        <v>1467727203</v>
      </c>
      <c r="L206" s="20">
        <f t="shared" si="15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13">
        <f t="shared" si="12"/>
        <v>50.721666666666664</v>
      </c>
      <c r="R206" s="12">
        <f t="shared" si="13"/>
        <v>117.68368136117556</v>
      </c>
      <c r="S206" t="s">
        <v>8308</v>
      </c>
      <c r="T206" t="s">
        <v>8319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11">
        <v>8000</v>
      </c>
      <c r="E207" s="11">
        <v>1300</v>
      </c>
      <c r="F207" s="8" t="s">
        <v>8221</v>
      </c>
      <c r="G207" t="s">
        <v>8224</v>
      </c>
      <c r="H207" t="s">
        <v>8246</v>
      </c>
      <c r="I207">
        <v>1444144222</v>
      </c>
      <c r="J207" s="20">
        <f t="shared" si="14"/>
        <v>42283.632199074069</v>
      </c>
      <c r="K207">
        <v>1441120222</v>
      </c>
      <c r="L207" s="20">
        <f t="shared" si="15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13">
        <f t="shared" si="12"/>
        <v>16.25</v>
      </c>
      <c r="R207" s="12">
        <f t="shared" si="13"/>
        <v>76.470588235294116</v>
      </c>
      <c r="S207" t="s">
        <v>8308</v>
      </c>
      <c r="T207" t="s">
        <v>8319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11">
        <v>12700</v>
      </c>
      <c r="E208" s="11">
        <v>0</v>
      </c>
      <c r="F208" s="8" t="s">
        <v>8221</v>
      </c>
      <c r="G208" t="s">
        <v>8224</v>
      </c>
      <c r="H208" t="s">
        <v>8246</v>
      </c>
      <c r="I208">
        <v>1470441983</v>
      </c>
      <c r="J208" s="20">
        <f t="shared" si="14"/>
        <v>42588.004432870366</v>
      </c>
      <c r="K208">
        <v>1468627583</v>
      </c>
      <c r="L208" s="20">
        <f t="shared" si="15"/>
        <v>42567.004432870366</v>
      </c>
      <c r="M208" t="b">
        <v>0</v>
      </c>
      <c r="N208">
        <v>0</v>
      </c>
      <c r="O208" t="b">
        <v>0</v>
      </c>
      <c r="P208" t="s">
        <v>8268</v>
      </c>
      <c r="Q208" s="13">
        <f t="shared" si="12"/>
        <v>0</v>
      </c>
      <c r="R208" s="12" t="e">
        <f t="shared" si="13"/>
        <v>#DIV/0!</v>
      </c>
      <c r="S208" t="s">
        <v>8308</v>
      </c>
      <c r="T208" t="s">
        <v>8319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11">
        <v>14000</v>
      </c>
      <c r="E209" s="11">
        <v>2130</v>
      </c>
      <c r="F209" s="8" t="s">
        <v>8221</v>
      </c>
      <c r="G209" t="s">
        <v>8229</v>
      </c>
      <c r="H209" t="s">
        <v>8251</v>
      </c>
      <c r="I209">
        <v>1420346638</v>
      </c>
      <c r="J209" s="20">
        <f t="shared" si="14"/>
        <v>42008.197199074071</v>
      </c>
      <c r="K209">
        <v>1417754638</v>
      </c>
      <c r="L209" s="20">
        <f t="shared" si="15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13">
        <f t="shared" si="12"/>
        <v>15.214285714285714</v>
      </c>
      <c r="R209" s="12">
        <f t="shared" si="13"/>
        <v>163.84615384615384</v>
      </c>
      <c r="S209" t="s">
        <v>8308</v>
      </c>
      <c r="T209" t="s">
        <v>8319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11">
        <v>50000</v>
      </c>
      <c r="E210" s="11">
        <v>0</v>
      </c>
      <c r="F210" s="8" t="s">
        <v>8221</v>
      </c>
      <c r="G210" t="s">
        <v>8226</v>
      </c>
      <c r="H210" t="s">
        <v>8248</v>
      </c>
      <c r="I210">
        <v>1418719967</v>
      </c>
      <c r="J210" s="20">
        <f t="shared" si="14"/>
        <v>41989.369988425926</v>
      </c>
      <c r="K210">
        <v>1416127967</v>
      </c>
      <c r="L210" s="20">
        <f t="shared" si="15"/>
        <v>41959.369988425926</v>
      </c>
      <c r="M210" t="b">
        <v>0</v>
      </c>
      <c r="N210">
        <v>0</v>
      </c>
      <c r="O210" t="b">
        <v>0</v>
      </c>
      <c r="P210" t="s">
        <v>8268</v>
      </c>
      <c r="Q210" s="13">
        <f t="shared" si="12"/>
        <v>0</v>
      </c>
      <c r="R210" s="12" t="e">
        <f t="shared" si="13"/>
        <v>#DIV/0!</v>
      </c>
      <c r="S210" t="s">
        <v>8308</v>
      </c>
      <c r="T210" t="s">
        <v>8319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11">
        <v>25000</v>
      </c>
      <c r="E211" s="11">
        <v>0</v>
      </c>
      <c r="F211" s="8" t="s">
        <v>8221</v>
      </c>
      <c r="G211" t="s">
        <v>8224</v>
      </c>
      <c r="H211" t="s">
        <v>8246</v>
      </c>
      <c r="I211">
        <v>1436566135</v>
      </c>
      <c r="J211" s="20">
        <f t="shared" si="14"/>
        <v>42195.922858796301</v>
      </c>
      <c r="K211">
        <v>1433974135</v>
      </c>
      <c r="L211" s="20">
        <f t="shared" si="15"/>
        <v>42165.922858796301</v>
      </c>
      <c r="M211" t="b">
        <v>0</v>
      </c>
      <c r="N211">
        <v>0</v>
      </c>
      <c r="O211" t="b">
        <v>0</v>
      </c>
      <c r="P211" t="s">
        <v>8268</v>
      </c>
      <c r="Q211" s="13">
        <f t="shared" si="12"/>
        <v>0</v>
      </c>
      <c r="R211" s="12" t="e">
        <f t="shared" si="13"/>
        <v>#DIV/0!</v>
      </c>
      <c r="S211" t="s">
        <v>8308</v>
      </c>
      <c r="T211" t="s">
        <v>8319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11">
        <v>12000</v>
      </c>
      <c r="E212" s="11">
        <v>3030</v>
      </c>
      <c r="F212" s="8" t="s">
        <v>8221</v>
      </c>
      <c r="G212" t="s">
        <v>8224</v>
      </c>
      <c r="H212" t="s">
        <v>8246</v>
      </c>
      <c r="I212">
        <v>1443675600</v>
      </c>
      <c r="J212" s="20">
        <f t="shared" si="14"/>
        <v>42278.208333333328</v>
      </c>
      <c r="K212">
        <v>1441157592</v>
      </c>
      <c r="L212" s="20">
        <f t="shared" si="15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13">
        <f t="shared" si="12"/>
        <v>25.25</v>
      </c>
      <c r="R212" s="12">
        <f t="shared" si="13"/>
        <v>91.818181818181813</v>
      </c>
      <c r="S212" t="s">
        <v>8308</v>
      </c>
      <c r="T212" t="s">
        <v>8319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11">
        <v>5000</v>
      </c>
      <c r="E213" s="11">
        <v>2230</v>
      </c>
      <c r="F213" s="8" t="s">
        <v>8221</v>
      </c>
      <c r="G213" t="s">
        <v>8224</v>
      </c>
      <c r="H213" t="s">
        <v>8246</v>
      </c>
      <c r="I213">
        <v>1442634617</v>
      </c>
      <c r="J213" s="20">
        <f t="shared" si="14"/>
        <v>42266.159918981488</v>
      </c>
      <c r="K213">
        <v>1440042617</v>
      </c>
      <c r="L213" s="20">
        <f t="shared" si="15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13">
        <f t="shared" si="12"/>
        <v>44.6</v>
      </c>
      <c r="R213" s="12">
        <f t="shared" si="13"/>
        <v>185.83333333333334</v>
      </c>
      <c r="S213" t="s">
        <v>8308</v>
      </c>
      <c r="T213" t="s">
        <v>8319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11">
        <v>6300</v>
      </c>
      <c r="E214" s="11">
        <v>1</v>
      </c>
      <c r="F214" s="8" t="s">
        <v>8221</v>
      </c>
      <c r="G214" t="s">
        <v>8224</v>
      </c>
      <c r="H214" t="s">
        <v>8246</v>
      </c>
      <c r="I214">
        <v>1460837320</v>
      </c>
      <c r="J214" s="20">
        <f t="shared" si="14"/>
        <v>42476.839351851857</v>
      </c>
      <c r="K214">
        <v>1455656920</v>
      </c>
      <c r="L214" s="20">
        <f t="shared" si="15"/>
        <v>42416.881018518514</v>
      </c>
      <c r="M214" t="b">
        <v>0</v>
      </c>
      <c r="N214">
        <v>1</v>
      </c>
      <c r="O214" t="b">
        <v>0</v>
      </c>
      <c r="P214" t="s">
        <v>8268</v>
      </c>
      <c r="Q214" s="13">
        <f t="shared" si="12"/>
        <v>1.5873015873015872E-2</v>
      </c>
      <c r="R214" s="12">
        <f t="shared" si="13"/>
        <v>1</v>
      </c>
      <c r="S214" t="s">
        <v>8308</v>
      </c>
      <c r="T214" t="s">
        <v>8319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11">
        <v>50000</v>
      </c>
      <c r="E215" s="11">
        <v>20</v>
      </c>
      <c r="F215" s="8" t="s">
        <v>8221</v>
      </c>
      <c r="G215" t="s">
        <v>8224</v>
      </c>
      <c r="H215" t="s">
        <v>8246</v>
      </c>
      <c r="I215">
        <v>1439734001</v>
      </c>
      <c r="J215" s="20">
        <f t="shared" si="14"/>
        <v>42232.587974537033</v>
      </c>
      <c r="K215">
        <v>1437142547</v>
      </c>
      <c r="L215" s="20">
        <f t="shared" si="15"/>
        <v>42202.594293981485</v>
      </c>
      <c r="M215" t="b">
        <v>0</v>
      </c>
      <c r="N215">
        <v>1</v>
      </c>
      <c r="O215" t="b">
        <v>0</v>
      </c>
      <c r="P215" t="s">
        <v>8268</v>
      </c>
      <c r="Q215" s="13">
        <f t="shared" si="12"/>
        <v>0.04</v>
      </c>
      <c r="R215" s="12">
        <f t="shared" si="13"/>
        <v>20</v>
      </c>
      <c r="S215" t="s">
        <v>8308</v>
      </c>
      <c r="T215" t="s">
        <v>8319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11">
        <v>12500</v>
      </c>
      <c r="E216" s="11">
        <v>1</v>
      </c>
      <c r="F216" s="8" t="s">
        <v>8221</v>
      </c>
      <c r="G216" t="s">
        <v>8224</v>
      </c>
      <c r="H216" t="s">
        <v>8246</v>
      </c>
      <c r="I216">
        <v>1425655349</v>
      </c>
      <c r="J216" s="20">
        <f t="shared" si="14"/>
        <v>42069.64061342593</v>
      </c>
      <c r="K216">
        <v>1420471349</v>
      </c>
      <c r="L216" s="20">
        <f t="shared" si="15"/>
        <v>42009.64061342593</v>
      </c>
      <c r="M216" t="b">
        <v>0</v>
      </c>
      <c r="N216">
        <v>1</v>
      </c>
      <c r="O216" t="b">
        <v>0</v>
      </c>
      <c r="P216" t="s">
        <v>8268</v>
      </c>
      <c r="Q216" s="13">
        <f t="shared" si="12"/>
        <v>8.0000000000000002E-3</v>
      </c>
      <c r="R216" s="12">
        <f t="shared" si="13"/>
        <v>1</v>
      </c>
      <c r="S216" t="s">
        <v>8308</v>
      </c>
      <c r="T216" t="s">
        <v>8319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11">
        <v>4400</v>
      </c>
      <c r="E217" s="11">
        <v>10</v>
      </c>
      <c r="F217" s="8" t="s">
        <v>8221</v>
      </c>
      <c r="G217" t="s">
        <v>8225</v>
      </c>
      <c r="H217" t="s">
        <v>8247</v>
      </c>
      <c r="I217">
        <v>1455753540</v>
      </c>
      <c r="J217" s="20">
        <f t="shared" si="14"/>
        <v>42417.999305555553</v>
      </c>
      <c r="K217">
        <v>1452058282</v>
      </c>
      <c r="L217" s="20">
        <f t="shared" si="15"/>
        <v>42375.230115740742</v>
      </c>
      <c r="M217" t="b">
        <v>0</v>
      </c>
      <c r="N217">
        <v>1</v>
      </c>
      <c r="O217" t="b">
        <v>0</v>
      </c>
      <c r="P217" t="s">
        <v>8268</v>
      </c>
      <c r="Q217" s="13">
        <f t="shared" si="12"/>
        <v>0.22727272727272727</v>
      </c>
      <c r="R217" s="12">
        <f t="shared" si="13"/>
        <v>10</v>
      </c>
      <c r="S217" t="s">
        <v>8308</v>
      </c>
      <c r="T217" t="s">
        <v>8319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11">
        <v>50000</v>
      </c>
      <c r="E218" s="11">
        <v>27849.22</v>
      </c>
      <c r="F218" s="8" t="s">
        <v>8221</v>
      </c>
      <c r="G218" t="s">
        <v>8224</v>
      </c>
      <c r="H218" t="s">
        <v>8246</v>
      </c>
      <c r="I218">
        <v>1429740037</v>
      </c>
      <c r="J218" s="20">
        <f t="shared" si="14"/>
        <v>42116.917094907403</v>
      </c>
      <c r="K218">
        <v>1425423637</v>
      </c>
      <c r="L218" s="20">
        <f t="shared" si="15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13">
        <f t="shared" si="12"/>
        <v>55.698440000000005</v>
      </c>
      <c r="R218" s="12">
        <f t="shared" si="13"/>
        <v>331.53833333333336</v>
      </c>
      <c r="S218" t="s">
        <v>8308</v>
      </c>
      <c r="T218" t="s">
        <v>8319</v>
      </c>
    </row>
    <row r="219" spans="1:20" x14ac:dyDescent="0.25">
      <c r="A219">
        <v>217</v>
      </c>
      <c r="B219" s="3" t="s">
        <v>219</v>
      </c>
      <c r="C219" s="3" t="s">
        <v>4327</v>
      </c>
      <c r="D219" s="11">
        <v>100000</v>
      </c>
      <c r="E219" s="11">
        <v>11943</v>
      </c>
      <c r="F219" s="8" t="s">
        <v>8221</v>
      </c>
      <c r="G219" t="s">
        <v>8235</v>
      </c>
      <c r="H219" t="s">
        <v>8255</v>
      </c>
      <c r="I219">
        <v>1419780149</v>
      </c>
      <c r="J219" s="20">
        <f t="shared" si="14"/>
        <v>42001.64061342593</v>
      </c>
      <c r="K219">
        <v>1417101749</v>
      </c>
      <c r="L219" s="20">
        <f t="shared" si="15"/>
        <v>41970.64061342593</v>
      </c>
      <c r="M219" t="b">
        <v>0</v>
      </c>
      <c r="N219">
        <v>38</v>
      </c>
      <c r="O219" t="b">
        <v>0</v>
      </c>
      <c r="P219" t="s">
        <v>8268</v>
      </c>
      <c r="Q219" s="13">
        <f t="shared" si="12"/>
        <v>11.943</v>
      </c>
      <c r="R219" s="12">
        <f t="shared" si="13"/>
        <v>314.28947368421052</v>
      </c>
      <c r="S219" t="s">
        <v>8308</v>
      </c>
      <c r="T219" t="s">
        <v>8319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11">
        <v>5000</v>
      </c>
      <c r="E220" s="11">
        <v>100</v>
      </c>
      <c r="F220" s="8" t="s">
        <v>8221</v>
      </c>
      <c r="G220" t="s">
        <v>8224</v>
      </c>
      <c r="H220" t="s">
        <v>8246</v>
      </c>
      <c r="I220">
        <v>1431702289</v>
      </c>
      <c r="J220" s="20">
        <f t="shared" si="14"/>
        <v>42139.628344907411</v>
      </c>
      <c r="K220">
        <v>1426518289</v>
      </c>
      <c r="L220" s="20">
        <f t="shared" si="15"/>
        <v>42079.628344907411</v>
      </c>
      <c r="M220" t="b">
        <v>0</v>
      </c>
      <c r="N220">
        <v>1</v>
      </c>
      <c r="O220" t="b">
        <v>0</v>
      </c>
      <c r="P220" t="s">
        <v>8268</v>
      </c>
      <c r="Q220" s="13">
        <f t="shared" si="12"/>
        <v>2</v>
      </c>
      <c r="R220" s="12">
        <f t="shared" si="13"/>
        <v>100</v>
      </c>
      <c r="S220" t="s">
        <v>8308</v>
      </c>
      <c r="T220" t="s">
        <v>8319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11">
        <v>50000</v>
      </c>
      <c r="E221" s="11">
        <v>8815</v>
      </c>
      <c r="F221" s="8" t="s">
        <v>8221</v>
      </c>
      <c r="G221" t="s">
        <v>8224</v>
      </c>
      <c r="H221" t="s">
        <v>8246</v>
      </c>
      <c r="I221">
        <v>1459493940</v>
      </c>
      <c r="J221" s="20">
        <f t="shared" si="14"/>
        <v>42461.290972222225</v>
      </c>
      <c r="K221">
        <v>1456732225</v>
      </c>
      <c r="L221" s="20">
        <f t="shared" si="15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13">
        <f t="shared" si="12"/>
        <v>17.630000000000003</v>
      </c>
      <c r="R221" s="12">
        <f t="shared" si="13"/>
        <v>115.98684210526316</v>
      </c>
      <c r="S221" t="s">
        <v>8308</v>
      </c>
      <c r="T221" t="s">
        <v>8319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11">
        <v>50000</v>
      </c>
      <c r="E222" s="11">
        <v>360</v>
      </c>
      <c r="F222" s="8" t="s">
        <v>8221</v>
      </c>
      <c r="G222" t="s">
        <v>8224</v>
      </c>
      <c r="H222" t="s">
        <v>8246</v>
      </c>
      <c r="I222">
        <v>1440101160</v>
      </c>
      <c r="J222" s="20">
        <f t="shared" si="14"/>
        <v>42236.837499999994</v>
      </c>
      <c r="K222">
        <v>1436542030</v>
      </c>
      <c r="L222" s="20">
        <f t="shared" si="15"/>
        <v>42195.643865740742</v>
      </c>
      <c r="M222" t="b">
        <v>0</v>
      </c>
      <c r="N222">
        <v>3</v>
      </c>
      <c r="O222" t="b">
        <v>0</v>
      </c>
      <c r="P222" t="s">
        <v>8268</v>
      </c>
      <c r="Q222" s="13">
        <f t="shared" si="12"/>
        <v>0.72</v>
      </c>
      <c r="R222" s="12">
        <f t="shared" si="13"/>
        <v>120</v>
      </c>
      <c r="S222" t="s">
        <v>8308</v>
      </c>
      <c r="T222" t="s">
        <v>8319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11">
        <v>50000</v>
      </c>
      <c r="E223" s="11">
        <v>0</v>
      </c>
      <c r="F223" s="8" t="s">
        <v>8221</v>
      </c>
      <c r="G223" t="s">
        <v>8224</v>
      </c>
      <c r="H223" t="s">
        <v>8246</v>
      </c>
      <c r="I223">
        <v>1427569564</v>
      </c>
      <c r="J223" s="20">
        <f t="shared" si="14"/>
        <v>42091.79587962963</v>
      </c>
      <c r="K223">
        <v>1422389164</v>
      </c>
      <c r="L223" s="20">
        <f t="shared" si="15"/>
        <v>42031.837546296301</v>
      </c>
      <c r="M223" t="b">
        <v>0</v>
      </c>
      <c r="N223">
        <v>0</v>
      </c>
      <c r="O223" t="b">
        <v>0</v>
      </c>
      <c r="P223" t="s">
        <v>8268</v>
      </c>
      <c r="Q223" s="13">
        <f t="shared" si="12"/>
        <v>0</v>
      </c>
      <c r="R223" s="12" t="e">
        <f t="shared" si="13"/>
        <v>#DIV/0!</v>
      </c>
      <c r="S223" t="s">
        <v>8308</v>
      </c>
      <c r="T223" t="s">
        <v>8319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11">
        <v>1000</v>
      </c>
      <c r="E224" s="11">
        <v>130</v>
      </c>
      <c r="F224" s="8" t="s">
        <v>8221</v>
      </c>
      <c r="G224" t="s">
        <v>8224</v>
      </c>
      <c r="H224" t="s">
        <v>8246</v>
      </c>
      <c r="I224">
        <v>1427423940</v>
      </c>
      <c r="J224" s="20">
        <f t="shared" si="14"/>
        <v>42090.110416666663</v>
      </c>
      <c r="K224">
        <v>1422383318</v>
      </c>
      <c r="L224" s="20">
        <f t="shared" si="15"/>
        <v>42031.769884259258</v>
      </c>
      <c r="M224" t="b">
        <v>0</v>
      </c>
      <c r="N224">
        <v>2</v>
      </c>
      <c r="O224" t="b">
        <v>0</v>
      </c>
      <c r="P224" t="s">
        <v>8268</v>
      </c>
      <c r="Q224" s="13">
        <f t="shared" si="12"/>
        <v>13</v>
      </c>
      <c r="R224" s="12">
        <f t="shared" si="13"/>
        <v>65</v>
      </c>
      <c r="S224" t="s">
        <v>8308</v>
      </c>
      <c r="T224" t="s">
        <v>8319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11">
        <v>1500000</v>
      </c>
      <c r="E225" s="11">
        <v>0</v>
      </c>
      <c r="F225" s="8" t="s">
        <v>8221</v>
      </c>
      <c r="G225" t="s">
        <v>8224</v>
      </c>
      <c r="H225" t="s">
        <v>8246</v>
      </c>
      <c r="I225">
        <v>1463879100</v>
      </c>
      <c r="J225" s="20">
        <f t="shared" si="14"/>
        <v>42512.045138888891</v>
      </c>
      <c r="K225">
        <v>1461287350</v>
      </c>
      <c r="L225" s="20">
        <f t="shared" si="15"/>
        <v>42482.048032407409</v>
      </c>
      <c r="M225" t="b">
        <v>0</v>
      </c>
      <c r="N225">
        <v>0</v>
      </c>
      <c r="O225" t="b">
        <v>0</v>
      </c>
      <c r="P225" t="s">
        <v>8268</v>
      </c>
      <c r="Q225" s="13">
        <f t="shared" si="12"/>
        <v>0</v>
      </c>
      <c r="R225" s="12" t="e">
        <f t="shared" si="13"/>
        <v>#DIV/0!</v>
      </c>
      <c r="S225" t="s">
        <v>8308</v>
      </c>
      <c r="T225" t="s">
        <v>8319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11">
        <v>6000000</v>
      </c>
      <c r="E226" s="11">
        <v>0</v>
      </c>
      <c r="F226" s="8" t="s">
        <v>8221</v>
      </c>
      <c r="G226" t="s">
        <v>8226</v>
      </c>
      <c r="H226" t="s">
        <v>8248</v>
      </c>
      <c r="I226">
        <v>1436506726</v>
      </c>
      <c r="J226" s="20">
        <f t="shared" si="14"/>
        <v>42195.235254629632</v>
      </c>
      <c r="K226">
        <v>1431322726</v>
      </c>
      <c r="L226" s="20">
        <f t="shared" si="15"/>
        <v>42135.235254629632</v>
      </c>
      <c r="M226" t="b">
        <v>0</v>
      </c>
      <c r="N226">
        <v>0</v>
      </c>
      <c r="O226" t="b">
        <v>0</v>
      </c>
      <c r="P226" t="s">
        <v>8268</v>
      </c>
      <c r="Q226" s="13">
        <f t="shared" si="12"/>
        <v>0</v>
      </c>
      <c r="R226" s="12" t="e">
        <f t="shared" si="13"/>
        <v>#DIV/0!</v>
      </c>
      <c r="S226" t="s">
        <v>8308</v>
      </c>
      <c r="T226" t="s">
        <v>8319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11">
        <v>200</v>
      </c>
      <c r="E227" s="11">
        <v>0</v>
      </c>
      <c r="F227" s="8" t="s">
        <v>8221</v>
      </c>
      <c r="G227" t="s">
        <v>8224</v>
      </c>
      <c r="H227" t="s">
        <v>8246</v>
      </c>
      <c r="I227">
        <v>1460153054</v>
      </c>
      <c r="J227" s="20">
        <f t="shared" si="14"/>
        <v>42468.919606481482</v>
      </c>
      <c r="K227">
        <v>1457564654</v>
      </c>
      <c r="L227" s="20">
        <f t="shared" si="15"/>
        <v>42438.961273148147</v>
      </c>
      <c r="M227" t="b">
        <v>0</v>
      </c>
      <c r="N227">
        <v>0</v>
      </c>
      <c r="O227" t="b">
        <v>0</v>
      </c>
      <c r="P227" t="s">
        <v>8268</v>
      </c>
      <c r="Q227" s="13">
        <f t="shared" si="12"/>
        <v>0</v>
      </c>
      <c r="R227" s="12" t="e">
        <f t="shared" si="13"/>
        <v>#DIV/0!</v>
      </c>
      <c r="S227" t="s">
        <v>8308</v>
      </c>
      <c r="T227" t="s">
        <v>8319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11">
        <v>29000</v>
      </c>
      <c r="E228" s="11">
        <v>250</v>
      </c>
      <c r="F228" s="8" t="s">
        <v>8221</v>
      </c>
      <c r="G228" t="s">
        <v>8225</v>
      </c>
      <c r="H228" t="s">
        <v>8247</v>
      </c>
      <c r="I228">
        <v>1433064540</v>
      </c>
      <c r="J228" s="20">
        <f t="shared" si="14"/>
        <v>42155.395138888889</v>
      </c>
      <c r="K228">
        <v>1428854344</v>
      </c>
      <c r="L228" s="20">
        <f t="shared" si="15"/>
        <v>42106.666018518517</v>
      </c>
      <c r="M228" t="b">
        <v>0</v>
      </c>
      <c r="N228">
        <v>2</v>
      </c>
      <c r="O228" t="b">
        <v>0</v>
      </c>
      <c r="P228" t="s">
        <v>8268</v>
      </c>
      <c r="Q228" s="13">
        <f t="shared" si="12"/>
        <v>0.86206896551724133</v>
      </c>
      <c r="R228" s="12">
        <f t="shared" si="13"/>
        <v>125</v>
      </c>
      <c r="S228" t="s">
        <v>8308</v>
      </c>
      <c r="T228" t="s">
        <v>8319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11">
        <v>28000</v>
      </c>
      <c r="E229" s="11">
        <v>0</v>
      </c>
      <c r="F229" s="8" t="s">
        <v>8221</v>
      </c>
      <c r="G229" t="s">
        <v>8224</v>
      </c>
      <c r="H229" t="s">
        <v>8246</v>
      </c>
      <c r="I229">
        <v>1436477241</v>
      </c>
      <c r="J229" s="20">
        <f t="shared" si="14"/>
        <v>42194.893993055557</v>
      </c>
      <c r="K229">
        <v>1433885241</v>
      </c>
      <c r="L229" s="20">
        <f t="shared" si="15"/>
        <v>42164.893993055557</v>
      </c>
      <c r="M229" t="b">
        <v>0</v>
      </c>
      <c r="N229">
        <v>0</v>
      </c>
      <c r="O229" t="b">
        <v>0</v>
      </c>
      <c r="P229" t="s">
        <v>8268</v>
      </c>
      <c r="Q229" s="13">
        <f t="shared" si="12"/>
        <v>0</v>
      </c>
      <c r="R229" s="12" t="e">
        <f t="shared" si="13"/>
        <v>#DIV/0!</v>
      </c>
      <c r="S229" t="s">
        <v>8308</v>
      </c>
      <c r="T229" t="s">
        <v>8319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11">
        <v>8000</v>
      </c>
      <c r="E230" s="11">
        <v>0</v>
      </c>
      <c r="F230" s="8" t="s">
        <v>8221</v>
      </c>
      <c r="G230" t="s">
        <v>8225</v>
      </c>
      <c r="H230" t="s">
        <v>8247</v>
      </c>
      <c r="I230">
        <v>1433176105</v>
      </c>
      <c r="J230" s="20">
        <f t="shared" si="14"/>
        <v>42156.686400462961</v>
      </c>
      <c r="K230">
        <v>1427992105</v>
      </c>
      <c r="L230" s="20">
        <f t="shared" si="15"/>
        <v>42096.686400462961</v>
      </c>
      <c r="M230" t="b">
        <v>0</v>
      </c>
      <c r="N230">
        <v>0</v>
      </c>
      <c r="O230" t="b">
        <v>0</v>
      </c>
      <c r="P230" t="s">
        <v>8268</v>
      </c>
      <c r="Q230" s="13">
        <f t="shared" si="12"/>
        <v>0</v>
      </c>
      <c r="R230" s="12" t="e">
        <f t="shared" si="13"/>
        <v>#DIV/0!</v>
      </c>
      <c r="S230" t="s">
        <v>8308</v>
      </c>
      <c r="T230" t="s">
        <v>8319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11">
        <v>3000</v>
      </c>
      <c r="E231" s="11">
        <v>0</v>
      </c>
      <c r="F231" s="8" t="s">
        <v>8221</v>
      </c>
      <c r="G231" t="s">
        <v>8236</v>
      </c>
      <c r="H231" t="s">
        <v>8249</v>
      </c>
      <c r="I231">
        <v>1455402297</v>
      </c>
      <c r="J231" s="20">
        <f t="shared" si="14"/>
        <v>42413.933993055558</v>
      </c>
      <c r="K231">
        <v>1452810297</v>
      </c>
      <c r="L231" s="20">
        <f t="shared" si="15"/>
        <v>42383.933993055558</v>
      </c>
      <c r="M231" t="b">
        <v>0</v>
      </c>
      <c r="N231">
        <v>0</v>
      </c>
      <c r="O231" t="b">
        <v>0</v>
      </c>
      <c r="P231" t="s">
        <v>8268</v>
      </c>
      <c r="Q231" s="13">
        <f t="shared" si="12"/>
        <v>0</v>
      </c>
      <c r="R231" s="12" t="e">
        <f t="shared" si="13"/>
        <v>#DIV/0!</v>
      </c>
      <c r="S231" t="s">
        <v>8308</v>
      </c>
      <c r="T231" t="s">
        <v>8319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11">
        <v>15000</v>
      </c>
      <c r="E232" s="11">
        <v>60</v>
      </c>
      <c r="F232" s="8" t="s">
        <v>8221</v>
      </c>
      <c r="G232" t="s">
        <v>8224</v>
      </c>
      <c r="H232" t="s">
        <v>8246</v>
      </c>
      <c r="I232">
        <v>1433443151</v>
      </c>
      <c r="J232" s="20">
        <f t="shared" si="14"/>
        <v>42159.777210648142</v>
      </c>
      <c r="K232">
        <v>1430851151</v>
      </c>
      <c r="L232" s="20">
        <f t="shared" si="15"/>
        <v>42129.777210648142</v>
      </c>
      <c r="M232" t="b">
        <v>0</v>
      </c>
      <c r="N232">
        <v>2</v>
      </c>
      <c r="O232" t="b">
        <v>0</v>
      </c>
      <c r="P232" t="s">
        <v>8268</v>
      </c>
      <c r="Q232" s="13">
        <f t="shared" si="12"/>
        <v>0.4</v>
      </c>
      <c r="R232" s="12">
        <f t="shared" si="13"/>
        <v>30</v>
      </c>
      <c r="S232" t="s">
        <v>8308</v>
      </c>
      <c r="T232" t="s">
        <v>8319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11">
        <v>1500000</v>
      </c>
      <c r="E233" s="11">
        <v>0</v>
      </c>
      <c r="F233" s="8" t="s">
        <v>8221</v>
      </c>
      <c r="G233" t="s">
        <v>8224</v>
      </c>
      <c r="H233" t="s">
        <v>8246</v>
      </c>
      <c r="I233">
        <v>1451775651</v>
      </c>
      <c r="J233" s="20">
        <f t="shared" si="14"/>
        <v>42371.958923611113</v>
      </c>
      <c r="K233">
        <v>1449183651</v>
      </c>
      <c r="L233" s="20">
        <f t="shared" si="15"/>
        <v>42341.958923611113</v>
      </c>
      <c r="M233" t="b">
        <v>0</v>
      </c>
      <c r="N233">
        <v>0</v>
      </c>
      <c r="O233" t="b">
        <v>0</v>
      </c>
      <c r="P233" t="s">
        <v>8268</v>
      </c>
      <c r="Q233" s="13">
        <f t="shared" si="12"/>
        <v>0</v>
      </c>
      <c r="R233" s="12" t="e">
        <f t="shared" si="13"/>
        <v>#DIV/0!</v>
      </c>
      <c r="S233" t="s">
        <v>8308</v>
      </c>
      <c r="T233" t="s">
        <v>8319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11">
        <v>4000</v>
      </c>
      <c r="E234" s="11">
        <v>110</v>
      </c>
      <c r="F234" s="8" t="s">
        <v>8221</v>
      </c>
      <c r="G234" t="s">
        <v>8225</v>
      </c>
      <c r="H234" t="s">
        <v>8247</v>
      </c>
      <c r="I234">
        <v>1425066546</v>
      </c>
      <c r="J234" s="20">
        <f t="shared" si="14"/>
        <v>42062.82576388889</v>
      </c>
      <c r="K234">
        <v>1422474546</v>
      </c>
      <c r="L234" s="20">
        <f t="shared" si="15"/>
        <v>42032.82576388889</v>
      </c>
      <c r="M234" t="b">
        <v>0</v>
      </c>
      <c r="N234">
        <v>7</v>
      </c>
      <c r="O234" t="b">
        <v>0</v>
      </c>
      <c r="P234" t="s">
        <v>8268</v>
      </c>
      <c r="Q234" s="13">
        <f t="shared" si="12"/>
        <v>2.75</v>
      </c>
      <c r="R234" s="12">
        <f t="shared" si="13"/>
        <v>15.714285714285714</v>
      </c>
      <c r="S234" t="s">
        <v>8308</v>
      </c>
      <c r="T234" t="s">
        <v>8319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11">
        <v>350000</v>
      </c>
      <c r="E235" s="11">
        <v>0</v>
      </c>
      <c r="F235" s="8" t="s">
        <v>8221</v>
      </c>
      <c r="G235" t="s">
        <v>8224</v>
      </c>
      <c r="H235" t="s">
        <v>8246</v>
      </c>
      <c r="I235">
        <v>1475185972</v>
      </c>
      <c r="J235" s="20">
        <f t="shared" si="14"/>
        <v>42642.911712962959</v>
      </c>
      <c r="K235">
        <v>1472593972</v>
      </c>
      <c r="L235" s="20">
        <f t="shared" si="15"/>
        <v>42612.911712962959</v>
      </c>
      <c r="M235" t="b">
        <v>0</v>
      </c>
      <c r="N235">
        <v>0</v>
      </c>
      <c r="O235" t="b">
        <v>0</v>
      </c>
      <c r="P235" t="s">
        <v>8268</v>
      </c>
      <c r="Q235" s="13">
        <f t="shared" si="12"/>
        <v>0</v>
      </c>
      <c r="R235" s="12" t="e">
        <f t="shared" si="13"/>
        <v>#DIV/0!</v>
      </c>
      <c r="S235" t="s">
        <v>8308</v>
      </c>
      <c r="T235" t="s">
        <v>8319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11">
        <v>1000</v>
      </c>
      <c r="E236" s="11">
        <v>401</v>
      </c>
      <c r="F236" s="8" t="s">
        <v>8221</v>
      </c>
      <c r="G236" t="s">
        <v>8224</v>
      </c>
      <c r="H236" t="s">
        <v>8246</v>
      </c>
      <c r="I236">
        <v>1434847859</v>
      </c>
      <c r="J236" s="20">
        <f t="shared" si="14"/>
        <v>42176.035405092596</v>
      </c>
      <c r="K236">
        <v>1431391859</v>
      </c>
      <c r="L236" s="20">
        <f t="shared" si="15"/>
        <v>42136.035405092596</v>
      </c>
      <c r="M236" t="b">
        <v>0</v>
      </c>
      <c r="N236">
        <v>5</v>
      </c>
      <c r="O236" t="b">
        <v>0</v>
      </c>
      <c r="P236" t="s">
        <v>8268</v>
      </c>
      <c r="Q236" s="13">
        <f t="shared" si="12"/>
        <v>40.1</v>
      </c>
      <c r="R236" s="12">
        <f t="shared" si="13"/>
        <v>80.2</v>
      </c>
      <c r="S236" t="s">
        <v>8308</v>
      </c>
      <c r="T236" t="s">
        <v>8319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11">
        <v>10000</v>
      </c>
      <c r="E237" s="11">
        <v>0</v>
      </c>
      <c r="F237" s="8" t="s">
        <v>8221</v>
      </c>
      <c r="G237" t="s">
        <v>8224</v>
      </c>
      <c r="H237" t="s">
        <v>8246</v>
      </c>
      <c r="I237">
        <v>1436478497</v>
      </c>
      <c r="J237" s="20">
        <f t="shared" si="14"/>
        <v>42194.908530092594</v>
      </c>
      <c r="K237">
        <v>1433886497</v>
      </c>
      <c r="L237" s="20">
        <f t="shared" si="15"/>
        <v>42164.908530092594</v>
      </c>
      <c r="M237" t="b">
        <v>0</v>
      </c>
      <c r="N237">
        <v>0</v>
      </c>
      <c r="O237" t="b">
        <v>0</v>
      </c>
      <c r="P237" t="s">
        <v>8268</v>
      </c>
      <c r="Q237" s="13">
        <f t="shared" si="12"/>
        <v>0</v>
      </c>
      <c r="R237" s="12" t="e">
        <f t="shared" si="13"/>
        <v>#DIV/0!</v>
      </c>
      <c r="S237" t="s">
        <v>8308</v>
      </c>
      <c r="T237" t="s">
        <v>8319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11">
        <v>150000</v>
      </c>
      <c r="E238" s="11">
        <v>0</v>
      </c>
      <c r="F238" s="8" t="s">
        <v>8221</v>
      </c>
      <c r="G238" t="s">
        <v>8224</v>
      </c>
      <c r="H238" t="s">
        <v>8246</v>
      </c>
      <c r="I238">
        <v>1451952000</v>
      </c>
      <c r="J238" s="20">
        <f t="shared" si="14"/>
        <v>42374</v>
      </c>
      <c r="K238">
        <v>1447380099</v>
      </c>
      <c r="L238" s="20">
        <f t="shared" si="15"/>
        <v>42321.08447916666</v>
      </c>
      <c r="M238" t="b">
        <v>0</v>
      </c>
      <c r="N238">
        <v>0</v>
      </c>
      <c r="O238" t="b">
        <v>0</v>
      </c>
      <c r="P238" t="s">
        <v>8268</v>
      </c>
      <c r="Q238" s="13">
        <f t="shared" si="12"/>
        <v>0</v>
      </c>
      <c r="R238" s="12" t="e">
        <f t="shared" si="13"/>
        <v>#DIV/0!</v>
      </c>
      <c r="S238" t="s">
        <v>8308</v>
      </c>
      <c r="T238" t="s">
        <v>8319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11">
        <v>15000</v>
      </c>
      <c r="E239" s="11">
        <v>50</v>
      </c>
      <c r="F239" s="8" t="s">
        <v>8221</v>
      </c>
      <c r="G239" t="s">
        <v>8224</v>
      </c>
      <c r="H239" t="s">
        <v>8246</v>
      </c>
      <c r="I239">
        <v>1457445069</v>
      </c>
      <c r="J239" s="20">
        <f t="shared" si="14"/>
        <v>42437.577187499999</v>
      </c>
      <c r="K239">
        <v>1452261069</v>
      </c>
      <c r="L239" s="20">
        <f t="shared" si="15"/>
        <v>42377.577187499999</v>
      </c>
      <c r="M239" t="b">
        <v>0</v>
      </c>
      <c r="N239">
        <v>1</v>
      </c>
      <c r="O239" t="b">
        <v>0</v>
      </c>
      <c r="P239" t="s">
        <v>8268</v>
      </c>
      <c r="Q239" s="13">
        <f t="shared" si="12"/>
        <v>0.33333333333333337</v>
      </c>
      <c r="R239" s="12">
        <f t="shared" si="13"/>
        <v>50</v>
      </c>
      <c r="S239" t="s">
        <v>8308</v>
      </c>
      <c r="T239" t="s">
        <v>8319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11">
        <v>26000</v>
      </c>
      <c r="E240" s="11">
        <v>0</v>
      </c>
      <c r="F240" s="8" t="s">
        <v>8221</v>
      </c>
      <c r="G240" t="s">
        <v>8224</v>
      </c>
      <c r="H240" t="s">
        <v>8246</v>
      </c>
      <c r="I240">
        <v>1483088400</v>
      </c>
      <c r="J240" s="20">
        <f t="shared" si="14"/>
        <v>42734.375</v>
      </c>
      <c r="K240">
        <v>1481324760</v>
      </c>
      <c r="L240" s="20">
        <f t="shared" si="15"/>
        <v>42713.962499999994</v>
      </c>
      <c r="M240" t="b">
        <v>0</v>
      </c>
      <c r="N240">
        <v>0</v>
      </c>
      <c r="O240" t="b">
        <v>0</v>
      </c>
      <c r="P240" t="s">
        <v>8268</v>
      </c>
      <c r="Q240" s="13">
        <f t="shared" si="12"/>
        <v>0</v>
      </c>
      <c r="R240" s="12" t="e">
        <f t="shared" si="13"/>
        <v>#DIV/0!</v>
      </c>
      <c r="S240" t="s">
        <v>8308</v>
      </c>
      <c r="T240" t="s">
        <v>8319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11">
        <v>1000</v>
      </c>
      <c r="E241" s="11">
        <v>250</v>
      </c>
      <c r="F241" s="8" t="s">
        <v>8221</v>
      </c>
      <c r="G241" t="s">
        <v>8226</v>
      </c>
      <c r="H241" t="s">
        <v>8248</v>
      </c>
      <c r="I241">
        <v>1446984000</v>
      </c>
      <c r="J241" s="20">
        <f t="shared" si="14"/>
        <v>42316.5</v>
      </c>
      <c r="K241">
        <v>1445308730</v>
      </c>
      <c r="L241" s="20">
        <f t="shared" si="15"/>
        <v>42297.110300925924</v>
      </c>
      <c r="M241" t="b">
        <v>0</v>
      </c>
      <c r="N241">
        <v>5</v>
      </c>
      <c r="O241" t="b">
        <v>0</v>
      </c>
      <c r="P241" t="s">
        <v>8268</v>
      </c>
      <c r="Q241" s="13">
        <f t="shared" si="12"/>
        <v>25</v>
      </c>
      <c r="R241" s="12">
        <f t="shared" si="13"/>
        <v>50</v>
      </c>
      <c r="S241" t="s">
        <v>8308</v>
      </c>
      <c r="T241" t="s">
        <v>8319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11">
        <v>15000</v>
      </c>
      <c r="E242" s="11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 s="20">
        <f t="shared" si="14"/>
        <v>41399.708460648151</v>
      </c>
      <c r="K242">
        <v>1363885211</v>
      </c>
      <c r="L242" s="20">
        <f t="shared" si="15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13">
        <f t="shared" si="12"/>
        <v>107.63413333333334</v>
      </c>
      <c r="R242" s="12">
        <f t="shared" si="13"/>
        <v>117.84759124087591</v>
      </c>
      <c r="S242" t="s">
        <v>8308</v>
      </c>
      <c r="T242" t="s">
        <v>8320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11">
        <v>36400</v>
      </c>
      <c r="E243" s="11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 s="20">
        <f t="shared" si="14"/>
        <v>41994.697962962964</v>
      </c>
      <c r="K243">
        <v>1415292304</v>
      </c>
      <c r="L243" s="20">
        <f t="shared" si="15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13">
        <f t="shared" si="12"/>
        <v>112.63736263736264</v>
      </c>
      <c r="R243" s="12">
        <f t="shared" si="13"/>
        <v>109.04255319148936</v>
      </c>
      <c r="S243" t="s">
        <v>8308</v>
      </c>
      <c r="T243" t="s">
        <v>8320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11">
        <v>13000</v>
      </c>
      <c r="E244" s="11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 s="20">
        <f t="shared" si="14"/>
        <v>40897.492939814816</v>
      </c>
      <c r="K244">
        <v>1321357790</v>
      </c>
      <c r="L244" s="20">
        <f t="shared" si="15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13">
        <f t="shared" si="12"/>
        <v>113.46153846153845</v>
      </c>
      <c r="R244" s="12">
        <f t="shared" si="13"/>
        <v>73.019801980198025</v>
      </c>
      <c r="S244" t="s">
        <v>8308</v>
      </c>
      <c r="T244" t="s">
        <v>8320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11">
        <v>25000</v>
      </c>
      <c r="E245" s="11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 s="20">
        <f t="shared" si="14"/>
        <v>41692.047500000001</v>
      </c>
      <c r="K245">
        <v>1390439304</v>
      </c>
      <c r="L245" s="20">
        <f t="shared" si="15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13">
        <f t="shared" si="12"/>
        <v>102.592</v>
      </c>
      <c r="R245" s="12">
        <f t="shared" si="13"/>
        <v>78.195121951219505</v>
      </c>
      <c r="S245" t="s">
        <v>8308</v>
      </c>
      <c r="T245" t="s">
        <v>8320</v>
      </c>
    </row>
    <row r="246" spans="1:20" ht="60" x14ac:dyDescent="0.25">
      <c r="A246">
        <v>244</v>
      </c>
      <c r="B246" s="4">
        <v>39756</v>
      </c>
      <c r="C246" s="3" t="s">
        <v>4354</v>
      </c>
      <c r="D246" s="11">
        <v>3500</v>
      </c>
      <c r="E246" s="11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 s="20">
        <f t="shared" si="14"/>
        <v>40253.29583333333</v>
      </c>
      <c r="K246">
        <v>1265269559</v>
      </c>
      <c r="L246" s="20">
        <f t="shared" si="15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13">
        <f t="shared" si="12"/>
        <v>113.75714285714287</v>
      </c>
      <c r="R246" s="12">
        <f t="shared" si="13"/>
        <v>47.398809523809526</v>
      </c>
      <c r="S246" t="s">
        <v>8308</v>
      </c>
      <c r="T246" t="s">
        <v>8320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11">
        <v>5000</v>
      </c>
      <c r="E247" s="11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 s="20">
        <f t="shared" si="14"/>
        <v>41137.053067129629</v>
      </c>
      <c r="K247">
        <v>1342487785</v>
      </c>
      <c r="L247" s="20">
        <f t="shared" si="15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13">
        <f t="shared" si="12"/>
        <v>103.71999999999998</v>
      </c>
      <c r="R247" s="12">
        <f t="shared" si="13"/>
        <v>54.020833333333336</v>
      </c>
      <c r="S247" t="s">
        <v>8308</v>
      </c>
      <c r="T247" t="s">
        <v>8320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11">
        <v>5000</v>
      </c>
      <c r="E248" s="11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 s="20">
        <f t="shared" si="14"/>
        <v>40530.405150462961</v>
      </c>
      <c r="K248">
        <v>1288341805</v>
      </c>
      <c r="L248" s="20">
        <f t="shared" si="15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13">
        <f t="shared" si="12"/>
        <v>305.46000000000004</v>
      </c>
      <c r="R248" s="12">
        <f t="shared" si="13"/>
        <v>68.488789237668158</v>
      </c>
      <c r="S248" t="s">
        <v>8308</v>
      </c>
      <c r="T248" t="s">
        <v>8320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11">
        <v>5000</v>
      </c>
      <c r="E249" s="11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 s="20">
        <f t="shared" si="14"/>
        <v>40467.152083333334</v>
      </c>
      <c r="K249">
        <v>1284042614</v>
      </c>
      <c r="L249" s="20">
        <f t="shared" si="15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13">
        <f t="shared" si="12"/>
        <v>134.1</v>
      </c>
      <c r="R249" s="12">
        <f t="shared" si="13"/>
        <v>108.14516129032258</v>
      </c>
      <c r="S249" t="s">
        <v>8308</v>
      </c>
      <c r="T249" t="s">
        <v>8320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11">
        <v>85000</v>
      </c>
      <c r="E250" s="11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 s="20">
        <f t="shared" si="14"/>
        <v>40915.774409722224</v>
      </c>
      <c r="K250">
        <v>1322073309</v>
      </c>
      <c r="L250" s="20">
        <f t="shared" si="15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13">
        <f t="shared" si="12"/>
        <v>101.33294117647058</v>
      </c>
      <c r="R250" s="12">
        <f t="shared" si="13"/>
        <v>589.95205479452056</v>
      </c>
      <c r="S250" t="s">
        <v>8308</v>
      </c>
      <c r="T250" t="s">
        <v>8320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11">
        <v>10000</v>
      </c>
      <c r="E251" s="1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 s="20">
        <f t="shared" si="14"/>
        <v>40412.736111111109</v>
      </c>
      <c r="K251">
        <v>1275603020</v>
      </c>
      <c r="L251" s="20">
        <f t="shared" si="15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13">
        <f t="shared" si="12"/>
        <v>112.92</v>
      </c>
      <c r="R251" s="12">
        <f t="shared" si="13"/>
        <v>48.051063829787232</v>
      </c>
      <c r="S251" t="s">
        <v>8308</v>
      </c>
      <c r="T251" t="s">
        <v>8320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11">
        <v>30000</v>
      </c>
      <c r="E252" s="11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 s="20">
        <f t="shared" si="14"/>
        <v>41431.565868055557</v>
      </c>
      <c r="K252">
        <v>1367933691</v>
      </c>
      <c r="L252" s="20">
        <f t="shared" si="15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13">
        <f t="shared" si="12"/>
        <v>105.58333333333334</v>
      </c>
      <c r="R252" s="12">
        <f t="shared" si="13"/>
        <v>72.482837528604122</v>
      </c>
      <c r="S252" t="s">
        <v>8308</v>
      </c>
      <c r="T252" t="s">
        <v>8320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11">
        <v>3500</v>
      </c>
      <c r="E253" s="11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 s="20">
        <f t="shared" si="14"/>
        <v>41045.791666666664</v>
      </c>
      <c r="K253">
        <v>1334429646</v>
      </c>
      <c r="L253" s="20">
        <f t="shared" si="15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13">
        <f t="shared" si="12"/>
        <v>125.57142857142858</v>
      </c>
      <c r="R253" s="12">
        <f t="shared" si="13"/>
        <v>57.077922077922075</v>
      </c>
      <c r="S253" t="s">
        <v>8308</v>
      </c>
      <c r="T253" t="s">
        <v>8320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11">
        <v>5000</v>
      </c>
      <c r="E254" s="11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 s="20">
        <f t="shared" si="14"/>
        <v>40330.165972222225</v>
      </c>
      <c r="K254">
        <v>1269878058</v>
      </c>
      <c r="L254" s="20">
        <f t="shared" si="15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13">
        <f t="shared" si="12"/>
        <v>184.56</v>
      </c>
      <c r="R254" s="12">
        <f t="shared" si="13"/>
        <v>85.444444444444443</v>
      </c>
      <c r="S254" t="s">
        <v>8308</v>
      </c>
      <c r="T254" t="s">
        <v>8320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11">
        <v>1500</v>
      </c>
      <c r="E255" s="11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 s="20">
        <f t="shared" si="14"/>
        <v>40954.650868055556</v>
      </c>
      <c r="K255">
        <v>1326728235</v>
      </c>
      <c r="L255" s="20">
        <f t="shared" si="15"/>
        <v>40924.650868055556</v>
      </c>
      <c r="M255" t="b">
        <v>1</v>
      </c>
      <c r="N255">
        <v>7</v>
      </c>
      <c r="O255" t="b">
        <v>1</v>
      </c>
      <c r="P255" t="s">
        <v>8269</v>
      </c>
      <c r="Q255" s="13">
        <f t="shared" si="12"/>
        <v>100.73333333333335</v>
      </c>
      <c r="R255" s="12">
        <f t="shared" si="13"/>
        <v>215.85714285714286</v>
      </c>
      <c r="S255" t="s">
        <v>8308</v>
      </c>
      <c r="T255" t="s">
        <v>8320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11">
        <v>24000</v>
      </c>
      <c r="E256" s="11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 s="20">
        <f t="shared" si="14"/>
        <v>42294.083333333328</v>
      </c>
      <c r="K256">
        <v>1442443910</v>
      </c>
      <c r="L256" s="20">
        <f t="shared" si="15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13">
        <f t="shared" si="12"/>
        <v>116.94725</v>
      </c>
      <c r="R256" s="12">
        <f t="shared" si="13"/>
        <v>89.38643312101911</v>
      </c>
      <c r="S256" t="s">
        <v>8308</v>
      </c>
      <c r="T256" t="s">
        <v>8320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11">
        <v>8000</v>
      </c>
      <c r="E257" s="11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 s="20">
        <f t="shared" si="14"/>
        <v>40618.48474537037</v>
      </c>
      <c r="K257">
        <v>1297687082</v>
      </c>
      <c r="L257" s="20">
        <f t="shared" si="15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13">
        <f t="shared" si="12"/>
        <v>106.73325</v>
      </c>
      <c r="R257" s="12">
        <f t="shared" si="13"/>
        <v>45.418404255319146</v>
      </c>
      <c r="S257" t="s">
        <v>8308</v>
      </c>
      <c r="T257" t="s">
        <v>8320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11">
        <v>13000</v>
      </c>
      <c r="E258" s="11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 s="20">
        <f t="shared" si="14"/>
        <v>41349.769293981481</v>
      </c>
      <c r="K258">
        <v>1360866467</v>
      </c>
      <c r="L258" s="20">
        <f t="shared" si="15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13">
        <f t="shared" ref="Q258:Q321" si="16">E258/D258*100</f>
        <v>139.1</v>
      </c>
      <c r="R258" s="12">
        <f t="shared" ref="R258:R321" si="17">E258/N258</f>
        <v>65.756363636363631</v>
      </c>
      <c r="S258" t="s">
        <v>8308</v>
      </c>
      <c r="T258" t="s">
        <v>8320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11">
        <v>35000</v>
      </c>
      <c r="E259" s="11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 s="20">
        <f t="shared" ref="J259:J322" si="18">(((I259/60)/60)/24)+DATE(1970,1,1)</f>
        <v>42509.626875000002</v>
      </c>
      <c r="K259">
        <v>1461078162</v>
      </c>
      <c r="L259" s="20">
        <f t="shared" ref="L259:L322" si="19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13">
        <f t="shared" si="16"/>
        <v>106.72648571428572</v>
      </c>
      <c r="R259" s="12">
        <f t="shared" si="17"/>
        <v>66.70405357142856</v>
      </c>
      <c r="S259" t="s">
        <v>8308</v>
      </c>
      <c r="T259" t="s">
        <v>8320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11">
        <v>30000</v>
      </c>
      <c r="E260" s="11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 s="20">
        <f t="shared" si="18"/>
        <v>40712.051689814813</v>
      </c>
      <c r="K260">
        <v>1305767666</v>
      </c>
      <c r="L260" s="20">
        <f t="shared" si="19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13">
        <f t="shared" si="16"/>
        <v>191.14</v>
      </c>
      <c r="R260" s="12">
        <f t="shared" si="17"/>
        <v>83.345930232558146</v>
      </c>
      <c r="S260" t="s">
        <v>8308</v>
      </c>
      <c r="T260" t="s">
        <v>8320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11">
        <v>75000</v>
      </c>
      <c r="E261" s="1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 s="20">
        <f t="shared" si="18"/>
        <v>42102.738067129627</v>
      </c>
      <c r="K261">
        <v>1425922969</v>
      </c>
      <c r="L261" s="20">
        <f t="shared" si="19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13">
        <f t="shared" si="16"/>
        <v>131.93789333333334</v>
      </c>
      <c r="R261" s="12">
        <f t="shared" si="17"/>
        <v>105.04609341825902</v>
      </c>
      <c r="S261" t="s">
        <v>8308</v>
      </c>
      <c r="T261" t="s">
        <v>8320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11">
        <v>10000</v>
      </c>
      <c r="E262" s="11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 s="20">
        <f t="shared" si="18"/>
        <v>40376.415972222225</v>
      </c>
      <c r="K262">
        <v>1275415679</v>
      </c>
      <c r="L262" s="20">
        <f t="shared" si="19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13">
        <f t="shared" si="16"/>
        <v>106.4</v>
      </c>
      <c r="R262" s="12">
        <f t="shared" si="17"/>
        <v>120.90909090909091</v>
      </c>
      <c r="S262" t="s">
        <v>8308</v>
      </c>
      <c r="T262" t="s">
        <v>8320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11">
        <v>20000</v>
      </c>
      <c r="E263" s="11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 s="20">
        <f t="shared" si="18"/>
        <v>41067.621527777781</v>
      </c>
      <c r="K263">
        <v>1334783704</v>
      </c>
      <c r="L263" s="20">
        <f t="shared" si="19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13">
        <f t="shared" si="16"/>
        <v>107.4</v>
      </c>
      <c r="R263" s="12">
        <f t="shared" si="17"/>
        <v>97.63636363636364</v>
      </c>
      <c r="S263" t="s">
        <v>8308</v>
      </c>
      <c r="T263" t="s">
        <v>8320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11">
        <v>2500</v>
      </c>
      <c r="E264" s="11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 s="20">
        <f t="shared" si="18"/>
        <v>40600.24800925926</v>
      </c>
      <c r="K264">
        <v>1294811828</v>
      </c>
      <c r="L264" s="20">
        <f t="shared" si="19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13">
        <f t="shared" si="16"/>
        <v>240</v>
      </c>
      <c r="R264" s="12">
        <f t="shared" si="17"/>
        <v>41.379310344827587</v>
      </c>
      <c r="S264" t="s">
        <v>8308</v>
      </c>
      <c r="T264" t="s">
        <v>8320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11">
        <v>25000</v>
      </c>
      <c r="E265" s="11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 s="20">
        <f t="shared" si="18"/>
        <v>41179.954791666663</v>
      </c>
      <c r="K265">
        <v>1346194494</v>
      </c>
      <c r="L265" s="20">
        <f t="shared" si="19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13">
        <f t="shared" si="16"/>
        <v>118.08108</v>
      </c>
      <c r="R265" s="12">
        <f t="shared" si="17"/>
        <v>30.654485981308412</v>
      </c>
      <c r="S265" t="s">
        <v>8308</v>
      </c>
      <c r="T265" t="s">
        <v>8320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11">
        <v>5000</v>
      </c>
      <c r="E266" s="11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 s="20">
        <f t="shared" si="18"/>
        <v>41040.620312500003</v>
      </c>
      <c r="K266">
        <v>1334155995</v>
      </c>
      <c r="L266" s="20">
        <f t="shared" si="19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13">
        <f t="shared" si="16"/>
        <v>118.19999999999999</v>
      </c>
      <c r="R266" s="12">
        <f t="shared" si="17"/>
        <v>64.945054945054949</v>
      </c>
      <c r="S266" t="s">
        <v>8308</v>
      </c>
      <c r="T266" t="s">
        <v>8320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11">
        <v>5000</v>
      </c>
      <c r="E267" s="11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 s="20">
        <f t="shared" si="18"/>
        <v>40308.844444444447</v>
      </c>
      <c r="K267">
        <v>1269928430</v>
      </c>
      <c r="L267" s="20">
        <f t="shared" si="19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13">
        <f t="shared" si="16"/>
        <v>111.1</v>
      </c>
      <c r="R267" s="12">
        <f t="shared" si="17"/>
        <v>95.775862068965523</v>
      </c>
      <c r="S267" t="s">
        <v>8308</v>
      </c>
      <c r="T267" t="s">
        <v>8320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11">
        <v>1000</v>
      </c>
      <c r="E268" s="11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 s="20">
        <f t="shared" si="18"/>
        <v>40291.160416666666</v>
      </c>
      <c r="K268">
        <v>1264565507</v>
      </c>
      <c r="L268" s="20">
        <f t="shared" si="19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13">
        <f t="shared" si="16"/>
        <v>145.5</v>
      </c>
      <c r="R268" s="12">
        <f t="shared" si="17"/>
        <v>40.416666666666664</v>
      </c>
      <c r="S268" t="s">
        <v>8308</v>
      </c>
      <c r="T268" t="s">
        <v>8320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11">
        <v>9850</v>
      </c>
      <c r="E269" s="11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 s="20">
        <f t="shared" si="18"/>
        <v>41815.452534722222</v>
      </c>
      <c r="K269">
        <v>1401101499</v>
      </c>
      <c r="L269" s="20">
        <f t="shared" si="19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13">
        <f t="shared" si="16"/>
        <v>131.62883248730967</v>
      </c>
      <c r="R269" s="12">
        <f t="shared" si="17"/>
        <v>78.578424242424248</v>
      </c>
      <c r="S269" t="s">
        <v>8308</v>
      </c>
      <c r="T269" t="s">
        <v>8320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11">
        <v>5000</v>
      </c>
      <c r="E270" s="11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 s="20">
        <f t="shared" si="18"/>
        <v>40854.194189814814</v>
      </c>
      <c r="K270">
        <v>1316749178</v>
      </c>
      <c r="L270" s="20">
        <f t="shared" si="19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13">
        <f t="shared" si="16"/>
        <v>111.4</v>
      </c>
      <c r="R270" s="12">
        <f t="shared" si="17"/>
        <v>50.18018018018018</v>
      </c>
      <c r="S270" t="s">
        <v>8308</v>
      </c>
      <c r="T270" t="s">
        <v>8320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11">
        <v>100000</v>
      </c>
      <c r="E271" s="1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 s="20">
        <f t="shared" si="18"/>
        <v>42788.197013888886</v>
      </c>
      <c r="K271">
        <v>1485146622</v>
      </c>
      <c r="L271" s="20">
        <f t="shared" si="19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13">
        <f t="shared" si="16"/>
        <v>147.23376999999999</v>
      </c>
      <c r="R271" s="12">
        <f t="shared" si="17"/>
        <v>92.251735588972423</v>
      </c>
      <c r="S271" t="s">
        <v>8308</v>
      </c>
      <c r="T271" t="s">
        <v>8320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11">
        <v>2300</v>
      </c>
      <c r="E272" s="11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 s="20">
        <f t="shared" si="18"/>
        <v>40688.166666666664</v>
      </c>
      <c r="K272">
        <v>1301950070</v>
      </c>
      <c r="L272" s="20">
        <f t="shared" si="19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13">
        <f t="shared" si="16"/>
        <v>152.60869565217391</v>
      </c>
      <c r="R272" s="12">
        <f t="shared" si="17"/>
        <v>57.540983606557376</v>
      </c>
      <c r="S272" t="s">
        <v>8308</v>
      </c>
      <c r="T272" t="s">
        <v>8320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11">
        <v>30000</v>
      </c>
      <c r="E273" s="11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 s="20">
        <f t="shared" si="18"/>
        <v>41641.333333333336</v>
      </c>
      <c r="K273">
        <v>1386123861</v>
      </c>
      <c r="L273" s="20">
        <f t="shared" si="19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13">
        <f t="shared" si="16"/>
        <v>104.67999999999999</v>
      </c>
      <c r="R273" s="12">
        <f t="shared" si="17"/>
        <v>109.42160278745645</v>
      </c>
      <c r="S273" t="s">
        <v>8308</v>
      </c>
      <c r="T273" t="s">
        <v>8320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11">
        <v>3000</v>
      </c>
      <c r="E274" s="11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 s="20">
        <f t="shared" si="18"/>
        <v>40296.78402777778</v>
      </c>
      <c r="K274">
        <v>1267220191</v>
      </c>
      <c r="L274" s="20">
        <f t="shared" si="19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13">
        <f t="shared" si="16"/>
        <v>177.43366666666668</v>
      </c>
      <c r="R274" s="12">
        <f t="shared" si="17"/>
        <v>81.892461538461546</v>
      </c>
      <c r="S274" t="s">
        <v>8308</v>
      </c>
      <c r="T274" t="s">
        <v>8320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11">
        <v>5000</v>
      </c>
      <c r="E275" s="11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 s="20">
        <f t="shared" si="18"/>
        <v>40727.498449074075</v>
      </c>
      <c r="K275">
        <v>1307102266</v>
      </c>
      <c r="L275" s="20">
        <f t="shared" si="19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13">
        <f t="shared" si="16"/>
        <v>107.7758</v>
      </c>
      <c r="R275" s="12">
        <f t="shared" si="17"/>
        <v>45.667711864406776</v>
      </c>
      <c r="S275" t="s">
        <v>8308</v>
      </c>
      <c r="T275" t="s">
        <v>8320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11">
        <v>4000</v>
      </c>
      <c r="E276" s="11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 s="20">
        <f t="shared" si="18"/>
        <v>41004.290972222225</v>
      </c>
      <c r="K276">
        <v>1330638829</v>
      </c>
      <c r="L276" s="20">
        <f t="shared" si="19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13">
        <f t="shared" si="16"/>
        <v>156</v>
      </c>
      <c r="R276" s="12">
        <f t="shared" si="17"/>
        <v>55.221238938053098</v>
      </c>
      <c r="S276" t="s">
        <v>8308</v>
      </c>
      <c r="T276" t="s">
        <v>8320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11">
        <v>20000</v>
      </c>
      <c r="E277" s="11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 s="20">
        <f t="shared" si="18"/>
        <v>41223.073680555557</v>
      </c>
      <c r="K277">
        <v>1349916366</v>
      </c>
      <c r="L277" s="20">
        <f t="shared" si="19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13">
        <f t="shared" si="16"/>
        <v>108.395</v>
      </c>
      <c r="R277" s="12">
        <f t="shared" si="17"/>
        <v>65.298192771084331</v>
      </c>
      <c r="S277" t="s">
        <v>8308</v>
      </c>
      <c r="T277" t="s">
        <v>8320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11">
        <v>4000</v>
      </c>
      <c r="E278" s="11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 s="20">
        <f t="shared" si="18"/>
        <v>41027.040208333332</v>
      </c>
      <c r="K278">
        <v>1330394274</v>
      </c>
      <c r="L278" s="20">
        <f t="shared" si="19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13">
        <f t="shared" si="16"/>
        <v>147.6</v>
      </c>
      <c r="R278" s="12">
        <f t="shared" si="17"/>
        <v>95.225806451612897</v>
      </c>
      <c r="S278" t="s">
        <v>8308</v>
      </c>
      <c r="T278" t="s">
        <v>8320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11">
        <v>65000</v>
      </c>
      <c r="E279" s="11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 s="20">
        <f t="shared" si="18"/>
        <v>42147.891423611116</v>
      </c>
      <c r="K279">
        <v>1429824219</v>
      </c>
      <c r="L279" s="20">
        <f t="shared" si="19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13">
        <f t="shared" si="16"/>
        <v>110.38153846153847</v>
      </c>
      <c r="R279" s="12">
        <f t="shared" si="17"/>
        <v>75.444794952681391</v>
      </c>
      <c r="S279" t="s">
        <v>8308</v>
      </c>
      <c r="T279" t="s">
        <v>8320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11">
        <v>27000</v>
      </c>
      <c r="E280" s="11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 s="20">
        <f t="shared" si="18"/>
        <v>41194.040960648148</v>
      </c>
      <c r="K280">
        <v>1347411539</v>
      </c>
      <c r="L280" s="20">
        <f t="shared" si="19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13">
        <f t="shared" si="16"/>
        <v>150.34814814814814</v>
      </c>
      <c r="R280" s="12">
        <f t="shared" si="17"/>
        <v>97.816867469879512</v>
      </c>
      <c r="S280" t="s">
        <v>8308</v>
      </c>
      <c r="T280" t="s">
        <v>8320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11">
        <v>17000</v>
      </c>
      <c r="E281" s="1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 s="20">
        <f t="shared" si="18"/>
        <v>42793.084027777775</v>
      </c>
      <c r="K281">
        <v>1485237096</v>
      </c>
      <c r="L281" s="20">
        <f t="shared" si="19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13">
        <f t="shared" si="16"/>
        <v>157.31829411764707</v>
      </c>
      <c r="R281" s="12">
        <f t="shared" si="17"/>
        <v>87.685606557377056</v>
      </c>
      <c r="S281" t="s">
        <v>8308</v>
      </c>
      <c r="T281" t="s">
        <v>8320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11">
        <v>75000</v>
      </c>
      <c r="E282" s="11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 s="20">
        <f t="shared" si="18"/>
        <v>41789.590682870366</v>
      </c>
      <c r="K282">
        <v>1397571035</v>
      </c>
      <c r="L282" s="20">
        <f t="shared" si="19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13">
        <f t="shared" si="16"/>
        <v>156.14400000000001</v>
      </c>
      <c r="R282" s="12">
        <f t="shared" si="17"/>
        <v>54.748948106591868</v>
      </c>
      <c r="S282" t="s">
        <v>8308</v>
      </c>
      <c r="T282" t="s">
        <v>8320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11">
        <v>5500</v>
      </c>
      <c r="E283" s="11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 s="20">
        <f t="shared" si="18"/>
        <v>40035.80972222222</v>
      </c>
      <c r="K283">
        <v>1242532513</v>
      </c>
      <c r="L283" s="20">
        <f t="shared" si="19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13">
        <f t="shared" si="16"/>
        <v>120.58763636363636</v>
      </c>
      <c r="R283" s="12">
        <f t="shared" si="17"/>
        <v>83.953417721518989</v>
      </c>
      <c r="S283" t="s">
        <v>8308</v>
      </c>
      <c r="T283" t="s">
        <v>8320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11">
        <v>45000</v>
      </c>
      <c r="E284" s="11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 s="20">
        <f t="shared" si="18"/>
        <v>40231.916666666664</v>
      </c>
      <c r="K284">
        <v>1263679492</v>
      </c>
      <c r="L284" s="20">
        <f t="shared" si="19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13">
        <f t="shared" si="16"/>
        <v>101.18888888888888</v>
      </c>
      <c r="R284" s="12">
        <f t="shared" si="17"/>
        <v>254.38547486033519</v>
      </c>
      <c r="S284" t="s">
        <v>8308</v>
      </c>
      <c r="T284" t="s">
        <v>8320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11">
        <v>18000</v>
      </c>
      <c r="E285" s="11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 s="20">
        <f t="shared" si="18"/>
        <v>40695.207638888889</v>
      </c>
      <c r="K285">
        <v>1305219744</v>
      </c>
      <c r="L285" s="20">
        <f t="shared" si="19"/>
        <v>40675.71</v>
      </c>
      <c r="M285" t="b">
        <v>1</v>
      </c>
      <c r="N285">
        <v>202</v>
      </c>
      <c r="O285" t="b">
        <v>1</v>
      </c>
      <c r="P285" t="s">
        <v>8269</v>
      </c>
      <c r="Q285" s="13">
        <f t="shared" si="16"/>
        <v>114.27249999999999</v>
      </c>
      <c r="R285" s="12">
        <f t="shared" si="17"/>
        <v>101.8269801980198</v>
      </c>
      <c r="S285" t="s">
        <v>8308</v>
      </c>
      <c r="T285" t="s">
        <v>8320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11">
        <v>40000</v>
      </c>
      <c r="E286" s="11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 s="20">
        <f t="shared" si="18"/>
        <v>40929.738194444442</v>
      </c>
      <c r="K286">
        <v>1325007780</v>
      </c>
      <c r="L286" s="20">
        <f t="shared" si="19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13">
        <f t="shared" si="16"/>
        <v>104.62615</v>
      </c>
      <c r="R286" s="12">
        <f t="shared" si="17"/>
        <v>55.066394736842106</v>
      </c>
      <c r="S286" t="s">
        <v>8308</v>
      </c>
      <c r="T286" t="s">
        <v>8320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11">
        <v>14000</v>
      </c>
      <c r="E287" s="11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 s="20">
        <f t="shared" si="18"/>
        <v>41536.756111111114</v>
      </c>
      <c r="K287">
        <v>1377022128</v>
      </c>
      <c r="L287" s="20">
        <f t="shared" si="19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13">
        <f t="shared" si="16"/>
        <v>228.82507142857142</v>
      </c>
      <c r="R287" s="12">
        <f t="shared" si="17"/>
        <v>56.901438721136763</v>
      </c>
      <c r="S287" t="s">
        <v>8308</v>
      </c>
      <c r="T287" t="s">
        <v>8320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11">
        <v>15000</v>
      </c>
      <c r="E288" s="11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 s="20">
        <f t="shared" si="18"/>
        <v>41358.774583333332</v>
      </c>
      <c r="K288">
        <v>1360352124</v>
      </c>
      <c r="L288" s="20">
        <f t="shared" si="19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13">
        <f t="shared" si="16"/>
        <v>109.15333333333332</v>
      </c>
      <c r="R288" s="12">
        <f t="shared" si="17"/>
        <v>121.28148148148148</v>
      </c>
      <c r="S288" t="s">
        <v>8308</v>
      </c>
      <c r="T288" t="s">
        <v>8320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11">
        <v>15000</v>
      </c>
      <c r="E289" s="11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 s="20">
        <f t="shared" si="18"/>
        <v>41215.166666666664</v>
      </c>
      <c r="K289">
        <v>1349160018</v>
      </c>
      <c r="L289" s="20">
        <f t="shared" si="19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13">
        <f t="shared" si="16"/>
        <v>176.29999999999998</v>
      </c>
      <c r="R289" s="12">
        <f t="shared" si="17"/>
        <v>91.189655172413794</v>
      </c>
      <c r="S289" t="s">
        <v>8308</v>
      </c>
      <c r="T289" t="s">
        <v>8320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11">
        <v>50000</v>
      </c>
      <c r="E290" s="11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 s="20">
        <f t="shared" si="18"/>
        <v>41086.168900462959</v>
      </c>
      <c r="K290">
        <v>1337659393</v>
      </c>
      <c r="L290" s="20">
        <f t="shared" si="19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13">
        <f t="shared" si="16"/>
        <v>103.21061999999999</v>
      </c>
      <c r="R290" s="12">
        <f t="shared" si="17"/>
        <v>115.44812080536913</v>
      </c>
      <c r="S290" t="s">
        <v>8308</v>
      </c>
      <c r="T290" t="s">
        <v>8320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11">
        <v>15000</v>
      </c>
      <c r="E291" s="1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 s="20">
        <f t="shared" si="18"/>
        <v>41580.456412037034</v>
      </c>
      <c r="K291">
        <v>1380797834</v>
      </c>
      <c r="L291" s="20">
        <f t="shared" si="19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13">
        <f t="shared" si="16"/>
        <v>104.82000000000001</v>
      </c>
      <c r="R291" s="12">
        <f t="shared" si="17"/>
        <v>67.771551724137936</v>
      </c>
      <c r="S291" t="s">
        <v>8308</v>
      </c>
      <c r="T291" t="s">
        <v>8320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11">
        <v>4500</v>
      </c>
      <c r="E292" s="11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 s="20">
        <f t="shared" si="18"/>
        <v>40576.332638888889</v>
      </c>
      <c r="K292">
        <v>1292316697</v>
      </c>
      <c r="L292" s="20">
        <f t="shared" si="19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13">
        <f t="shared" si="16"/>
        <v>106.68444444444445</v>
      </c>
      <c r="R292" s="12">
        <f t="shared" si="17"/>
        <v>28.576190476190476</v>
      </c>
      <c r="S292" t="s">
        <v>8308</v>
      </c>
      <c r="T292" t="s">
        <v>8320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11">
        <v>5000</v>
      </c>
      <c r="E293" s="11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 s="20">
        <f t="shared" si="18"/>
        <v>41395.000694444447</v>
      </c>
      <c r="K293">
        <v>1365791246</v>
      </c>
      <c r="L293" s="20">
        <f t="shared" si="19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13">
        <f t="shared" si="16"/>
        <v>120.02</v>
      </c>
      <c r="R293" s="12">
        <f t="shared" si="17"/>
        <v>46.8828125</v>
      </c>
      <c r="S293" t="s">
        <v>8308</v>
      </c>
      <c r="T293" t="s">
        <v>8320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11">
        <v>75000</v>
      </c>
      <c r="E294" s="11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 s="20">
        <f t="shared" si="18"/>
        <v>40845.165972222225</v>
      </c>
      <c r="K294">
        <v>1317064599</v>
      </c>
      <c r="L294" s="20">
        <f t="shared" si="19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13">
        <f t="shared" si="16"/>
        <v>101.50693333333334</v>
      </c>
      <c r="R294" s="12">
        <f t="shared" si="17"/>
        <v>154.42231237322514</v>
      </c>
      <c r="S294" t="s">
        <v>8308</v>
      </c>
      <c r="T294" t="s">
        <v>8320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11">
        <v>26000</v>
      </c>
      <c r="E295" s="11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 s="20">
        <f t="shared" si="18"/>
        <v>41749.667986111112</v>
      </c>
      <c r="K295">
        <v>1395417714</v>
      </c>
      <c r="L295" s="20">
        <f t="shared" si="19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13">
        <f t="shared" si="16"/>
        <v>101.38461538461539</v>
      </c>
      <c r="R295" s="12">
        <f t="shared" si="17"/>
        <v>201.22137404580153</v>
      </c>
      <c r="S295" t="s">
        <v>8308</v>
      </c>
      <c r="T295" t="s">
        <v>8320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11">
        <v>5000</v>
      </c>
      <c r="E296" s="11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 s="20">
        <f t="shared" si="18"/>
        <v>40378.666666666664</v>
      </c>
      <c r="K296">
        <v>1276480894</v>
      </c>
      <c r="L296" s="20">
        <f t="shared" si="19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13">
        <f t="shared" si="16"/>
        <v>100</v>
      </c>
      <c r="R296" s="12">
        <f t="shared" si="17"/>
        <v>100</v>
      </c>
      <c r="S296" t="s">
        <v>8308</v>
      </c>
      <c r="T296" t="s">
        <v>8320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11">
        <v>50000</v>
      </c>
      <c r="E297" s="11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 s="20">
        <f t="shared" si="18"/>
        <v>41579</v>
      </c>
      <c r="K297">
        <v>1378080409</v>
      </c>
      <c r="L297" s="20">
        <f t="shared" si="19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13">
        <f t="shared" si="16"/>
        <v>133.10911999999999</v>
      </c>
      <c r="R297" s="12">
        <f t="shared" si="17"/>
        <v>100.08204511278196</v>
      </c>
      <c r="S297" t="s">
        <v>8308</v>
      </c>
      <c r="T297" t="s">
        <v>8320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11">
        <v>25000</v>
      </c>
      <c r="E298" s="11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 s="20">
        <f t="shared" si="18"/>
        <v>41159.475497685184</v>
      </c>
      <c r="K298">
        <v>1344857083</v>
      </c>
      <c r="L298" s="20">
        <f t="shared" si="19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13">
        <f t="shared" si="16"/>
        <v>118.72620000000001</v>
      </c>
      <c r="R298" s="12">
        <f t="shared" si="17"/>
        <v>230.08953488372092</v>
      </c>
      <c r="S298" t="s">
        <v>8308</v>
      </c>
      <c r="T298" t="s">
        <v>8320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11">
        <v>20000</v>
      </c>
      <c r="E299" s="11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 s="20">
        <f t="shared" si="18"/>
        <v>42125.165972222225</v>
      </c>
      <c r="K299">
        <v>1427390901</v>
      </c>
      <c r="L299" s="20">
        <f t="shared" si="19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13">
        <f t="shared" si="16"/>
        <v>100.64</v>
      </c>
      <c r="R299" s="12">
        <f t="shared" si="17"/>
        <v>141.74647887323943</v>
      </c>
      <c r="S299" t="s">
        <v>8308</v>
      </c>
      <c r="T299" t="s">
        <v>8320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11">
        <v>126000</v>
      </c>
      <c r="E300" s="11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 s="20">
        <f t="shared" si="18"/>
        <v>41768.875</v>
      </c>
      <c r="K300">
        <v>1394536048</v>
      </c>
      <c r="L300" s="20">
        <f t="shared" si="19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13">
        <f t="shared" si="16"/>
        <v>108.93241269841269</v>
      </c>
      <c r="R300" s="12">
        <f t="shared" si="17"/>
        <v>56.344351395730705</v>
      </c>
      <c r="S300" t="s">
        <v>8308</v>
      </c>
      <c r="T300" t="s">
        <v>8320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11">
        <v>10000</v>
      </c>
      <c r="E301" s="1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 s="20">
        <f t="shared" si="18"/>
        <v>40499.266898148147</v>
      </c>
      <c r="K301">
        <v>1287379460</v>
      </c>
      <c r="L301" s="20">
        <f t="shared" si="19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13">
        <f t="shared" si="16"/>
        <v>178.95250000000001</v>
      </c>
      <c r="R301" s="12">
        <f t="shared" si="17"/>
        <v>73.341188524590166</v>
      </c>
      <c r="S301" t="s">
        <v>8308</v>
      </c>
      <c r="T301" t="s">
        <v>8320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11">
        <v>25000</v>
      </c>
      <c r="E302" s="11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 s="20">
        <f t="shared" si="18"/>
        <v>40657.959930555553</v>
      </c>
      <c r="K302">
        <v>1301007738</v>
      </c>
      <c r="L302" s="20">
        <f t="shared" si="19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13">
        <f t="shared" si="16"/>
        <v>101.72264</v>
      </c>
      <c r="R302" s="12">
        <f t="shared" si="17"/>
        <v>85.337785234899329</v>
      </c>
      <c r="S302" t="s">
        <v>8308</v>
      </c>
      <c r="T302" t="s">
        <v>8320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11">
        <v>13000</v>
      </c>
      <c r="E303" s="11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 s="20">
        <f t="shared" si="18"/>
        <v>41352.696006944447</v>
      </c>
      <c r="K303">
        <v>1360258935</v>
      </c>
      <c r="L303" s="20">
        <f t="shared" si="19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13">
        <f t="shared" si="16"/>
        <v>118.73499999999999</v>
      </c>
      <c r="R303" s="12">
        <f t="shared" si="17"/>
        <v>61.496215139442228</v>
      </c>
      <c r="S303" t="s">
        <v>8308</v>
      </c>
      <c r="T303" t="s">
        <v>8320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11">
        <v>10000</v>
      </c>
      <c r="E304" s="11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 s="20">
        <f t="shared" si="18"/>
        <v>40963.856921296298</v>
      </c>
      <c r="K304">
        <v>1327523638</v>
      </c>
      <c r="L304" s="20">
        <f t="shared" si="19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13">
        <f t="shared" si="16"/>
        <v>100.46</v>
      </c>
      <c r="R304" s="12">
        <f t="shared" si="17"/>
        <v>93.018518518518519</v>
      </c>
      <c r="S304" t="s">
        <v>8308</v>
      </c>
      <c r="T304" t="s">
        <v>8320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11">
        <v>3000</v>
      </c>
      <c r="E305" s="11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 s="20">
        <f t="shared" si="18"/>
        <v>41062.071134259262</v>
      </c>
      <c r="K305">
        <v>1336009346</v>
      </c>
      <c r="L305" s="20">
        <f t="shared" si="19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13">
        <f t="shared" si="16"/>
        <v>137.46666666666667</v>
      </c>
      <c r="R305" s="12">
        <f t="shared" si="17"/>
        <v>50.292682926829265</v>
      </c>
      <c r="S305" t="s">
        <v>8308</v>
      </c>
      <c r="T305" t="s">
        <v>8320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11">
        <v>3400</v>
      </c>
      <c r="E306" s="11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 s="20">
        <f t="shared" si="18"/>
        <v>41153.083333333336</v>
      </c>
      <c r="K306">
        <v>1343096197</v>
      </c>
      <c r="L306" s="20">
        <f t="shared" si="19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13">
        <f t="shared" si="16"/>
        <v>231.64705882352939</v>
      </c>
      <c r="R306" s="12">
        <f t="shared" si="17"/>
        <v>106.43243243243244</v>
      </c>
      <c r="S306" t="s">
        <v>8308</v>
      </c>
      <c r="T306" t="s">
        <v>8320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11">
        <v>7500</v>
      </c>
      <c r="E307" s="11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 s="20">
        <f t="shared" si="18"/>
        <v>40978.630196759259</v>
      </c>
      <c r="K307">
        <v>1328800049</v>
      </c>
      <c r="L307" s="20">
        <f t="shared" si="19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13">
        <f t="shared" si="16"/>
        <v>130.33333333333331</v>
      </c>
      <c r="R307" s="12">
        <f t="shared" si="17"/>
        <v>51.719576719576722</v>
      </c>
      <c r="S307" t="s">
        <v>8308</v>
      </c>
      <c r="T307" t="s">
        <v>8320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11">
        <v>1000</v>
      </c>
      <c r="E308" s="11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 s="20">
        <f t="shared" si="18"/>
        <v>41353.795520833337</v>
      </c>
      <c r="K308">
        <v>1362081933</v>
      </c>
      <c r="L308" s="20">
        <f t="shared" si="19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13">
        <f t="shared" si="16"/>
        <v>292.89999999999998</v>
      </c>
      <c r="R308" s="12">
        <f t="shared" si="17"/>
        <v>36.612499999999997</v>
      </c>
      <c r="S308" t="s">
        <v>8308</v>
      </c>
      <c r="T308" t="s">
        <v>8320</v>
      </c>
    </row>
    <row r="309" spans="1:20" x14ac:dyDescent="0.25">
      <c r="A309">
        <v>307</v>
      </c>
      <c r="B309" s="3" t="s">
        <v>308</v>
      </c>
      <c r="C309" s="3" t="s">
        <v>4417</v>
      </c>
      <c r="D309" s="11">
        <v>22000</v>
      </c>
      <c r="E309" s="11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 s="20">
        <f t="shared" si="18"/>
        <v>41312.944456018515</v>
      </c>
      <c r="K309">
        <v>1357684801</v>
      </c>
      <c r="L309" s="20">
        <f t="shared" si="19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13">
        <f t="shared" si="16"/>
        <v>111.31818181818183</v>
      </c>
      <c r="R309" s="12">
        <f t="shared" si="17"/>
        <v>42.517361111111114</v>
      </c>
      <c r="S309" t="s">
        <v>8308</v>
      </c>
      <c r="T309" t="s">
        <v>8320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11">
        <v>12000</v>
      </c>
      <c r="E310" s="11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 s="20">
        <f t="shared" si="18"/>
        <v>40612.694560185184</v>
      </c>
      <c r="K310">
        <v>1295887210</v>
      </c>
      <c r="L310" s="20">
        <f t="shared" si="19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13">
        <f t="shared" si="16"/>
        <v>105.56666666666668</v>
      </c>
      <c r="R310" s="12">
        <f t="shared" si="17"/>
        <v>62.712871287128714</v>
      </c>
      <c r="S310" t="s">
        <v>8308</v>
      </c>
      <c r="T310" t="s">
        <v>8320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11">
        <v>18000</v>
      </c>
      <c r="E311" s="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 s="20">
        <f t="shared" si="18"/>
        <v>41155.751550925925</v>
      </c>
      <c r="K311">
        <v>1344880934</v>
      </c>
      <c r="L311" s="20">
        <f t="shared" si="19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13">
        <f t="shared" si="16"/>
        <v>118.94444444444446</v>
      </c>
      <c r="R311" s="12">
        <f t="shared" si="17"/>
        <v>89.957983193277315</v>
      </c>
      <c r="S311" t="s">
        <v>8308</v>
      </c>
      <c r="T311" t="s">
        <v>8320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11">
        <v>1000</v>
      </c>
      <c r="E312" s="11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 s="20">
        <f t="shared" si="18"/>
        <v>40836.083333333336</v>
      </c>
      <c r="K312">
        <v>1317788623</v>
      </c>
      <c r="L312" s="20">
        <f t="shared" si="19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13">
        <f t="shared" si="16"/>
        <v>104.129</v>
      </c>
      <c r="R312" s="12">
        <f t="shared" si="17"/>
        <v>28.924722222222222</v>
      </c>
      <c r="S312" t="s">
        <v>8308</v>
      </c>
      <c r="T312" t="s">
        <v>8320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11">
        <v>20000</v>
      </c>
      <c r="E313" s="11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 s="20">
        <f t="shared" si="18"/>
        <v>40909.332638888889</v>
      </c>
      <c r="K313">
        <v>1321852592</v>
      </c>
      <c r="L313" s="20">
        <f t="shared" si="19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13">
        <f t="shared" si="16"/>
        <v>104.10165000000001</v>
      </c>
      <c r="R313" s="12">
        <f t="shared" si="17"/>
        <v>138.8022</v>
      </c>
      <c r="S313" t="s">
        <v>8308</v>
      </c>
      <c r="T313" t="s">
        <v>8320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11">
        <v>8000</v>
      </c>
      <c r="E314" s="11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 s="20">
        <f t="shared" si="18"/>
        <v>41378.877685185187</v>
      </c>
      <c r="K314">
        <v>1363381432</v>
      </c>
      <c r="L314" s="20">
        <f t="shared" si="19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13">
        <f t="shared" si="16"/>
        <v>111.87499999999999</v>
      </c>
      <c r="R314" s="12">
        <f t="shared" si="17"/>
        <v>61.301369863013697</v>
      </c>
      <c r="S314" t="s">
        <v>8308</v>
      </c>
      <c r="T314" t="s">
        <v>8320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11">
        <v>17000</v>
      </c>
      <c r="E315" s="11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 s="20">
        <f t="shared" si="18"/>
        <v>40401.665972222225</v>
      </c>
      <c r="K315">
        <v>1277702894</v>
      </c>
      <c r="L315" s="20">
        <f t="shared" si="19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13">
        <f t="shared" si="16"/>
        <v>104.73529411764706</v>
      </c>
      <c r="R315" s="12">
        <f t="shared" si="17"/>
        <v>80.202702702702709</v>
      </c>
      <c r="S315" t="s">
        <v>8308</v>
      </c>
      <c r="T315" t="s">
        <v>8320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11">
        <v>1000</v>
      </c>
      <c r="E316" s="11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 s="20">
        <f t="shared" si="18"/>
        <v>41334.833194444444</v>
      </c>
      <c r="K316">
        <v>1359575988</v>
      </c>
      <c r="L316" s="20">
        <f t="shared" si="19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13">
        <f t="shared" si="16"/>
        <v>385.15000000000003</v>
      </c>
      <c r="R316" s="12">
        <f t="shared" si="17"/>
        <v>32.095833333333331</v>
      </c>
      <c r="S316" t="s">
        <v>8308</v>
      </c>
      <c r="T316" t="s">
        <v>8320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11">
        <v>25000</v>
      </c>
      <c r="E317" s="11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 s="20">
        <f t="shared" si="18"/>
        <v>41143.77238425926</v>
      </c>
      <c r="K317">
        <v>1343068334</v>
      </c>
      <c r="L317" s="20">
        <f t="shared" si="19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13">
        <f t="shared" si="16"/>
        <v>101.248</v>
      </c>
      <c r="R317" s="12">
        <f t="shared" si="17"/>
        <v>200.88888888888889</v>
      </c>
      <c r="S317" t="s">
        <v>8308</v>
      </c>
      <c r="T317" t="s">
        <v>8320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11">
        <v>15000</v>
      </c>
      <c r="E318" s="11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 s="20">
        <f t="shared" si="18"/>
        <v>41984.207638888889</v>
      </c>
      <c r="K318">
        <v>1415398197</v>
      </c>
      <c r="L318" s="20">
        <f t="shared" si="19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13">
        <f t="shared" si="16"/>
        <v>113.77333333333333</v>
      </c>
      <c r="R318" s="12">
        <f t="shared" si="17"/>
        <v>108.01265822784811</v>
      </c>
      <c r="S318" t="s">
        <v>8308</v>
      </c>
      <c r="T318" t="s">
        <v>8320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11">
        <v>30000</v>
      </c>
      <c r="E319" s="11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 s="20">
        <f t="shared" si="18"/>
        <v>41619.676886574074</v>
      </c>
      <c r="K319">
        <v>1384186483</v>
      </c>
      <c r="L319" s="20">
        <f t="shared" si="19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13">
        <f t="shared" si="16"/>
        <v>100.80333333333333</v>
      </c>
      <c r="R319" s="12">
        <f t="shared" si="17"/>
        <v>95.699367088607602</v>
      </c>
      <c r="S319" t="s">
        <v>8308</v>
      </c>
      <c r="T319" t="s">
        <v>8320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11">
        <v>5000</v>
      </c>
      <c r="E320" s="11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 s="20">
        <f t="shared" si="18"/>
        <v>41359.997118055559</v>
      </c>
      <c r="K320">
        <v>1361753751</v>
      </c>
      <c r="L320" s="20">
        <f t="shared" si="19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13">
        <f t="shared" si="16"/>
        <v>283.32</v>
      </c>
      <c r="R320" s="12">
        <f t="shared" si="17"/>
        <v>49.880281690140848</v>
      </c>
      <c r="S320" t="s">
        <v>8308</v>
      </c>
      <c r="T320" t="s">
        <v>8320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11">
        <v>5000</v>
      </c>
      <c r="E321" s="1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 s="20">
        <f t="shared" si="18"/>
        <v>40211.332638888889</v>
      </c>
      <c r="K321">
        <v>1257538029</v>
      </c>
      <c r="L321" s="20">
        <f t="shared" si="19"/>
        <v>40123.83829861111</v>
      </c>
      <c r="M321" t="b">
        <v>1</v>
      </c>
      <c r="N321">
        <v>51</v>
      </c>
      <c r="O321" t="b">
        <v>1</v>
      </c>
      <c r="P321" t="s">
        <v>8269</v>
      </c>
      <c r="Q321" s="13">
        <f t="shared" si="16"/>
        <v>112.68</v>
      </c>
      <c r="R321" s="12">
        <f t="shared" si="17"/>
        <v>110.47058823529412</v>
      </c>
      <c r="S321" t="s">
        <v>8308</v>
      </c>
      <c r="T321" t="s">
        <v>8320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11">
        <v>20000</v>
      </c>
      <c r="E322" s="11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 s="20">
        <f t="shared" si="18"/>
        <v>42360.958333333328</v>
      </c>
      <c r="K322">
        <v>1448284433</v>
      </c>
      <c r="L322" s="20">
        <f t="shared" si="19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13">
        <f t="shared" ref="Q322:Q385" si="20">E322/D322*100</f>
        <v>106.58000000000001</v>
      </c>
      <c r="R322" s="12">
        <f t="shared" ref="R322:R385" si="21">E322/N322</f>
        <v>134.91139240506328</v>
      </c>
      <c r="S322" t="s">
        <v>8308</v>
      </c>
      <c r="T322" t="s">
        <v>8320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11">
        <v>35000</v>
      </c>
      <c r="E323" s="11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 s="20">
        <f t="shared" ref="J323:J386" si="22">(((I323/60)/60)/24)+DATE(1970,1,1)</f>
        <v>42682.488263888896</v>
      </c>
      <c r="K323">
        <v>1475577786</v>
      </c>
      <c r="L323" s="20">
        <f t="shared" ref="L323:L386" si="23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13">
        <f t="shared" si="20"/>
        <v>102.66285714285715</v>
      </c>
      <c r="R323" s="12">
        <f t="shared" si="21"/>
        <v>106.62314540059347</v>
      </c>
      <c r="S323" t="s">
        <v>8308</v>
      </c>
      <c r="T323" t="s">
        <v>8320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11">
        <v>25000</v>
      </c>
      <c r="E324" s="11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 s="20">
        <f t="shared" si="22"/>
        <v>42503.57</v>
      </c>
      <c r="K324">
        <v>1460554848</v>
      </c>
      <c r="L324" s="20">
        <f t="shared" si="23"/>
        <v>42473.57</v>
      </c>
      <c r="M324" t="b">
        <v>1</v>
      </c>
      <c r="N324">
        <v>186</v>
      </c>
      <c r="O324" t="b">
        <v>1</v>
      </c>
      <c r="P324" t="s">
        <v>8269</v>
      </c>
      <c r="Q324" s="13">
        <f t="shared" si="20"/>
        <v>107.91200000000001</v>
      </c>
      <c r="R324" s="12">
        <f t="shared" si="21"/>
        <v>145.04301075268816</v>
      </c>
      <c r="S324" t="s">
        <v>8308</v>
      </c>
      <c r="T324" t="s">
        <v>8320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11">
        <v>5400</v>
      </c>
      <c r="E325" s="11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 s="20">
        <f t="shared" si="22"/>
        <v>42725.332638888889</v>
      </c>
      <c r="K325">
        <v>1479886966</v>
      </c>
      <c r="L325" s="20">
        <f t="shared" si="23"/>
        <v>42697.32136574074</v>
      </c>
      <c r="M325" t="b">
        <v>1</v>
      </c>
      <c r="N325">
        <v>58</v>
      </c>
      <c r="O325" t="b">
        <v>1</v>
      </c>
      <c r="P325" t="s">
        <v>8269</v>
      </c>
      <c r="Q325" s="13">
        <f t="shared" si="20"/>
        <v>123.07407407407408</v>
      </c>
      <c r="R325" s="12">
        <f t="shared" si="21"/>
        <v>114.58620689655173</v>
      </c>
      <c r="S325" t="s">
        <v>8308</v>
      </c>
      <c r="T325" t="s">
        <v>8320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11">
        <v>8500</v>
      </c>
      <c r="E326" s="11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 s="20">
        <f t="shared" si="22"/>
        <v>42217.626250000001</v>
      </c>
      <c r="K326">
        <v>1435590108</v>
      </c>
      <c r="L326" s="20">
        <f t="shared" si="23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13">
        <f t="shared" si="20"/>
        <v>101.6</v>
      </c>
      <c r="R326" s="12">
        <f t="shared" si="21"/>
        <v>105.3170731707317</v>
      </c>
      <c r="S326" t="s">
        <v>8308</v>
      </c>
      <c r="T326" t="s">
        <v>8320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11">
        <v>50000</v>
      </c>
      <c r="E327" s="11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 s="20">
        <f t="shared" si="22"/>
        <v>42724.187881944439</v>
      </c>
      <c r="K327">
        <v>1479184233</v>
      </c>
      <c r="L327" s="20">
        <f t="shared" si="23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13">
        <f t="shared" si="20"/>
        <v>104.396</v>
      </c>
      <c r="R327" s="12">
        <f t="shared" si="21"/>
        <v>70.921195652173907</v>
      </c>
      <c r="S327" t="s">
        <v>8308</v>
      </c>
      <c r="T327" t="s">
        <v>8320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11">
        <v>150000</v>
      </c>
      <c r="E328" s="11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 s="20">
        <f t="shared" si="22"/>
        <v>42808.956250000003</v>
      </c>
      <c r="K328">
        <v>1486625606</v>
      </c>
      <c r="L328" s="20">
        <f t="shared" si="23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13">
        <f t="shared" si="20"/>
        <v>112.92973333333333</v>
      </c>
      <c r="R328" s="12">
        <f t="shared" si="21"/>
        <v>147.17167680278018</v>
      </c>
      <c r="S328" t="s">
        <v>8308</v>
      </c>
      <c r="T328" t="s">
        <v>8320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11">
        <v>4000</v>
      </c>
      <c r="E329" s="11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 s="20">
        <f t="shared" si="22"/>
        <v>42085.333333333328</v>
      </c>
      <c r="K329">
        <v>1424669929</v>
      </c>
      <c r="L329" s="20">
        <f t="shared" si="23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13">
        <f t="shared" si="20"/>
        <v>136.4</v>
      </c>
      <c r="R329" s="12">
        <f t="shared" si="21"/>
        <v>160.47058823529412</v>
      </c>
      <c r="S329" t="s">
        <v>8308</v>
      </c>
      <c r="T329" t="s">
        <v>8320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11">
        <v>75000</v>
      </c>
      <c r="E330" s="11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 s="20">
        <f t="shared" si="22"/>
        <v>42309.166666666672</v>
      </c>
      <c r="K330">
        <v>1443739388</v>
      </c>
      <c r="L330" s="20">
        <f t="shared" si="23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13">
        <f t="shared" si="20"/>
        <v>103.61439999999999</v>
      </c>
      <c r="R330" s="12">
        <f t="shared" si="21"/>
        <v>156.04578313253012</v>
      </c>
      <c r="S330" t="s">
        <v>8308</v>
      </c>
      <c r="T330" t="s">
        <v>8320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11">
        <v>10000</v>
      </c>
      <c r="E331" s="1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 s="20">
        <f t="shared" si="22"/>
        <v>42315.166666666672</v>
      </c>
      <c r="K331">
        <v>1444821127</v>
      </c>
      <c r="L331" s="20">
        <f t="shared" si="23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13">
        <f t="shared" si="20"/>
        <v>105.5</v>
      </c>
      <c r="R331" s="12">
        <f t="shared" si="21"/>
        <v>63.17365269461078</v>
      </c>
      <c r="S331" t="s">
        <v>8308</v>
      </c>
      <c r="T331" t="s">
        <v>8320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11">
        <v>35000</v>
      </c>
      <c r="E332" s="11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 s="20">
        <f t="shared" si="22"/>
        <v>41411.165972222225</v>
      </c>
      <c r="K332">
        <v>1366028563</v>
      </c>
      <c r="L332" s="20">
        <f t="shared" si="23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13">
        <f t="shared" si="20"/>
        <v>101.82857142857142</v>
      </c>
      <c r="R332" s="12">
        <f t="shared" si="21"/>
        <v>104.82352941176471</v>
      </c>
      <c r="S332" t="s">
        <v>8308</v>
      </c>
      <c r="T332" t="s">
        <v>8320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11">
        <v>40000</v>
      </c>
      <c r="E333" s="11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 s="20">
        <f t="shared" si="22"/>
        <v>42538.581412037034</v>
      </c>
      <c r="K333">
        <v>1463493434</v>
      </c>
      <c r="L333" s="20">
        <f t="shared" si="23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13">
        <f t="shared" si="20"/>
        <v>106.60499999999999</v>
      </c>
      <c r="R333" s="12">
        <f t="shared" si="21"/>
        <v>97.356164383561648</v>
      </c>
      <c r="S333" t="s">
        <v>8308</v>
      </c>
      <c r="T333" t="s">
        <v>8320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11">
        <v>100000</v>
      </c>
      <c r="E334" s="11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 s="20">
        <f t="shared" si="22"/>
        <v>42305.333333333328</v>
      </c>
      <c r="K334">
        <v>1442420377</v>
      </c>
      <c r="L334" s="20">
        <f t="shared" si="23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13">
        <f t="shared" si="20"/>
        <v>113.015</v>
      </c>
      <c r="R334" s="12">
        <f t="shared" si="21"/>
        <v>203.63063063063063</v>
      </c>
      <c r="S334" t="s">
        <v>8308</v>
      </c>
      <c r="T334" t="s">
        <v>8320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11">
        <v>40000</v>
      </c>
      <c r="E335" s="11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 s="20">
        <f t="shared" si="22"/>
        <v>42467.59480324074</v>
      </c>
      <c r="K335">
        <v>1457450191</v>
      </c>
      <c r="L335" s="20">
        <f t="shared" si="23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13">
        <f t="shared" si="20"/>
        <v>125.22750000000001</v>
      </c>
      <c r="R335" s="12">
        <f t="shared" si="21"/>
        <v>188.31203007518798</v>
      </c>
      <c r="S335" t="s">
        <v>8308</v>
      </c>
      <c r="T335" t="s">
        <v>8320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11">
        <v>10000</v>
      </c>
      <c r="E336" s="11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 s="20">
        <f t="shared" si="22"/>
        <v>42139.791666666672</v>
      </c>
      <c r="K336">
        <v>1428423757</v>
      </c>
      <c r="L336" s="20">
        <f t="shared" si="23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13">
        <f t="shared" si="20"/>
        <v>101.19</v>
      </c>
      <c r="R336" s="12">
        <f t="shared" si="21"/>
        <v>146.65217391304347</v>
      </c>
      <c r="S336" t="s">
        <v>8308</v>
      </c>
      <c r="T336" t="s">
        <v>8320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11">
        <v>8500</v>
      </c>
      <c r="E337" s="11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 s="20">
        <f t="shared" si="22"/>
        <v>42132.916666666672</v>
      </c>
      <c r="K337">
        <v>1428428515</v>
      </c>
      <c r="L337" s="20">
        <f t="shared" si="23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13">
        <f t="shared" si="20"/>
        <v>102.76470588235294</v>
      </c>
      <c r="R337" s="12">
        <f t="shared" si="21"/>
        <v>109.1875</v>
      </c>
      <c r="S337" t="s">
        <v>8308</v>
      </c>
      <c r="T337" t="s">
        <v>8320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11">
        <v>25000</v>
      </c>
      <c r="E338" s="11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 s="20">
        <f t="shared" si="22"/>
        <v>42321.637939814813</v>
      </c>
      <c r="K338">
        <v>1444832318</v>
      </c>
      <c r="L338" s="20">
        <f t="shared" si="23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13">
        <f t="shared" si="20"/>
        <v>116.83911999999998</v>
      </c>
      <c r="R338" s="12">
        <f t="shared" si="21"/>
        <v>59.249046653144013</v>
      </c>
      <c r="S338" t="s">
        <v>8308</v>
      </c>
      <c r="T338" t="s">
        <v>8320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11">
        <v>3000</v>
      </c>
      <c r="E339" s="11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 s="20">
        <f t="shared" si="22"/>
        <v>42077.086898148147</v>
      </c>
      <c r="K339">
        <v>1423710308</v>
      </c>
      <c r="L339" s="20">
        <f t="shared" si="23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13">
        <f t="shared" si="20"/>
        <v>101.16833333333335</v>
      </c>
      <c r="R339" s="12">
        <f t="shared" si="21"/>
        <v>97.904838709677421</v>
      </c>
      <c r="S339" t="s">
        <v>8308</v>
      </c>
      <c r="T339" t="s">
        <v>8320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11">
        <v>15000</v>
      </c>
      <c r="E340" s="11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 s="20">
        <f t="shared" si="22"/>
        <v>42616.041666666672</v>
      </c>
      <c r="K340">
        <v>1468001290</v>
      </c>
      <c r="L340" s="20">
        <f t="shared" si="23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13">
        <f t="shared" si="20"/>
        <v>110.13360000000002</v>
      </c>
      <c r="R340" s="12">
        <f t="shared" si="21"/>
        <v>70.000169491525426</v>
      </c>
      <c r="S340" t="s">
        <v>8308</v>
      </c>
      <c r="T340" t="s">
        <v>8320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11">
        <v>6000</v>
      </c>
      <c r="E341" s="1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 s="20">
        <f t="shared" si="22"/>
        <v>42123.760046296295</v>
      </c>
      <c r="K341">
        <v>1427739268</v>
      </c>
      <c r="L341" s="20">
        <f t="shared" si="23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13">
        <f t="shared" si="20"/>
        <v>108.08333333333333</v>
      </c>
      <c r="R341" s="12">
        <f t="shared" si="21"/>
        <v>72.865168539325836</v>
      </c>
      <c r="S341" t="s">
        <v>8308</v>
      </c>
      <c r="T341" t="s">
        <v>8320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11">
        <v>35000</v>
      </c>
      <c r="E342" s="11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 s="20">
        <f t="shared" si="22"/>
        <v>42802.875</v>
      </c>
      <c r="K342">
        <v>1486397007</v>
      </c>
      <c r="L342" s="20">
        <f t="shared" si="23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13">
        <f t="shared" si="20"/>
        <v>125.02285714285715</v>
      </c>
      <c r="R342" s="12">
        <f t="shared" si="21"/>
        <v>146.34782608695653</v>
      </c>
      <c r="S342" t="s">
        <v>8308</v>
      </c>
      <c r="T342" t="s">
        <v>8320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11">
        <v>3500</v>
      </c>
      <c r="E343" s="11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 s="20">
        <f t="shared" si="22"/>
        <v>41913.165972222225</v>
      </c>
      <c r="K343">
        <v>1410555998</v>
      </c>
      <c r="L343" s="20">
        <f t="shared" si="23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13">
        <f t="shared" si="20"/>
        <v>106.71428571428572</v>
      </c>
      <c r="R343" s="12">
        <f t="shared" si="21"/>
        <v>67.909090909090907</v>
      </c>
      <c r="S343" t="s">
        <v>8308</v>
      </c>
      <c r="T343" t="s">
        <v>8320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11">
        <v>55000</v>
      </c>
      <c r="E344" s="11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 s="20">
        <f t="shared" si="22"/>
        <v>42489.780844907407</v>
      </c>
      <c r="K344">
        <v>1459363465</v>
      </c>
      <c r="L344" s="20">
        <f t="shared" si="23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13">
        <f t="shared" si="20"/>
        <v>100.36639999999998</v>
      </c>
      <c r="R344" s="12">
        <f t="shared" si="21"/>
        <v>169.85083076923075</v>
      </c>
      <c r="S344" t="s">
        <v>8308</v>
      </c>
      <c r="T344" t="s">
        <v>8320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11">
        <v>30000</v>
      </c>
      <c r="E345" s="11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 s="20">
        <f t="shared" si="22"/>
        <v>41957.125</v>
      </c>
      <c r="K345">
        <v>1413308545</v>
      </c>
      <c r="L345" s="20">
        <f t="shared" si="23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13">
        <f t="shared" si="20"/>
        <v>102.02863333333335</v>
      </c>
      <c r="R345" s="12">
        <f t="shared" si="21"/>
        <v>58.413339694656486</v>
      </c>
      <c r="S345" t="s">
        <v>8308</v>
      </c>
      <c r="T345" t="s">
        <v>8320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11">
        <v>33500</v>
      </c>
      <c r="E346" s="11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 s="20">
        <f t="shared" si="22"/>
        <v>42156.097222222219</v>
      </c>
      <c r="K346">
        <v>1429312694</v>
      </c>
      <c r="L346" s="20">
        <f t="shared" si="23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13">
        <f t="shared" si="20"/>
        <v>102.08358208955224</v>
      </c>
      <c r="R346" s="12">
        <f t="shared" si="21"/>
        <v>119.99298245614035</v>
      </c>
      <c r="S346" t="s">
        <v>8308</v>
      </c>
      <c r="T346" t="s">
        <v>8320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11">
        <v>14500</v>
      </c>
      <c r="E347" s="11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 s="20">
        <f t="shared" si="22"/>
        <v>42144.944328703699</v>
      </c>
      <c r="K347">
        <v>1429569590</v>
      </c>
      <c r="L347" s="20">
        <f t="shared" si="23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13">
        <f t="shared" si="20"/>
        <v>123.27586206896552</v>
      </c>
      <c r="R347" s="12">
        <f t="shared" si="21"/>
        <v>99.860335195530723</v>
      </c>
      <c r="S347" t="s">
        <v>8308</v>
      </c>
      <c r="T347" t="s">
        <v>8320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11">
        <v>10000</v>
      </c>
      <c r="E348" s="11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 s="20">
        <f t="shared" si="22"/>
        <v>42291.500243055561</v>
      </c>
      <c r="K348">
        <v>1442232021</v>
      </c>
      <c r="L348" s="20">
        <f t="shared" si="23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13">
        <f t="shared" si="20"/>
        <v>170.28880000000001</v>
      </c>
      <c r="R348" s="12">
        <f t="shared" si="21"/>
        <v>90.579148936170213</v>
      </c>
      <c r="S348" t="s">
        <v>8308</v>
      </c>
      <c r="T348" t="s">
        <v>8320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11">
        <v>40000</v>
      </c>
      <c r="E349" s="11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 s="20">
        <f t="shared" si="22"/>
        <v>42322.537141203706</v>
      </c>
      <c r="K349">
        <v>1444910009</v>
      </c>
      <c r="L349" s="20">
        <f t="shared" si="23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13">
        <f t="shared" si="20"/>
        <v>111.59049999999999</v>
      </c>
      <c r="R349" s="12">
        <f t="shared" si="21"/>
        <v>117.77361477572559</v>
      </c>
      <c r="S349" t="s">
        <v>8308</v>
      </c>
      <c r="T349" t="s">
        <v>8320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11">
        <v>10000</v>
      </c>
      <c r="E350" s="11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 s="20">
        <f t="shared" si="22"/>
        <v>42237.58699074074</v>
      </c>
      <c r="K350">
        <v>1437573916</v>
      </c>
      <c r="L350" s="20">
        <f t="shared" si="23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13">
        <f t="shared" si="20"/>
        <v>103</v>
      </c>
      <c r="R350" s="12">
        <f t="shared" si="21"/>
        <v>86.554621848739501</v>
      </c>
      <c r="S350" t="s">
        <v>8308</v>
      </c>
      <c r="T350" t="s">
        <v>8320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11">
        <v>11260</v>
      </c>
      <c r="E351" s="1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 s="20">
        <f t="shared" si="22"/>
        <v>42790.498935185184</v>
      </c>
      <c r="K351">
        <v>1485345508</v>
      </c>
      <c r="L351" s="20">
        <f t="shared" si="23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13">
        <f t="shared" si="20"/>
        <v>106.63570159857905</v>
      </c>
      <c r="R351" s="12">
        <f t="shared" si="21"/>
        <v>71.899281437125751</v>
      </c>
      <c r="S351" t="s">
        <v>8308</v>
      </c>
      <c r="T351" t="s">
        <v>8320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11">
        <v>25000</v>
      </c>
      <c r="E352" s="11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 s="20">
        <f t="shared" si="22"/>
        <v>42624.165972222225</v>
      </c>
      <c r="K352">
        <v>1470274509</v>
      </c>
      <c r="L352" s="20">
        <f t="shared" si="23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13">
        <f t="shared" si="20"/>
        <v>114.75999999999999</v>
      </c>
      <c r="R352" s="12">
        <f t="shared" si="21"/>
        <v>129.81900452488688</v>
      </c>
      <c r="S352" t="s">
        <v>8308</v>
      </c>
      <c r="T352" t="s">
        <v>8320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11">
        <v>34000</v>
      </c>
      <c r="E353" s="11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 s="20">
        <f t="shared" si="22"/>
        <v>42467.923078703709</v>
      </c>
      <c r="K353">
        <v>1456614554</v>
      </c>
      <c r="L353" s="20">
        <f t="shared" si="23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13">
        <f t="shared" si="20"/>
        <v>127.34117647058822</v>
      </c>
      <c r="R353" s="12">
        <f t="shared" si="21"/>
        <v>44.912863070539416</v>
      </c>
      <c r="S353" t="s">
        <v>8308</v>
      </c>
      <c r="T353" t="s">
        <v>8320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11">
        <v>10000</v>
      </c>
      <c r="E354" s="11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 s="20">
        <f t="shared" si="22"/>
        <v>41920.167453703703</v>
      </c>
      <c r="K354">
        <v>1410148868</v>
      </c>
      <c r="L354" s="20">
        <f t="shared" si="23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13">
        <f t="shared" si="20"/>
        <v>116.56</v>
      </c>
      <c r="R354" s="12">
        <f t="shared" si="21"/>
        <v>40.755244755244753</v>
      </c>
      <c r="S354" t="s">
        <v>8308</v>
      </c>
      <c r="T354" t="s">
        <v>8320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11">
        <v>58425</v>
      </c>
      <c r="E355" s="11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 s="20">
        <f t="shared" si="22"/>
        <v>42327.833553240736</v>
      </c>
      <c r="K355">
        <v>1445367619</v>
      </c>
      <c r="L355" s="20">
        <f t="shared" si="23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13">
        <f t="shared" si="20"/>
        <v>108.61819426615318</v>
      </c>
      <c r="R355" s="12">
        <f t="shared" si="21"/>
        <v>103.52394779771615</v>
      </c>
      <c r="S355" t="s">
        <v>8308</v>
      </c>
      <c r="T355" t="s">
        <v>8320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11">
        <v>3500</v>
      </c>
      <c r="E356" s="11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 s="20">
        <f t="shared" si="22"/>
        <v>42468.786122685182</v>
      </c>
      <c r="K356">
        <v>1457553121</v>
      </c>
      <c r="L356" s="20">
        <f t="shared" si="23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13">
        <f t="shared" si="20"/>
        <v>103.94285714285714</v>
      </c>
      <c r="R356" s="12">
        <f t="shared" si="21"/>
        <v>125.44827586206897</v>
      </c>
      <c r="S356" t="s">
        <v>8308</v>
      </c>
      <c r="T356" t="s">
        <v>8320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11">
        <v>35000</v>
      </c>
      <c r="E357" s="11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 s="20">
        <f t="shared" si="22"/>
        <v>41974.3355787037</v>
      </c>
      <c r="K357">
        <v>1414738994</v>
      </c>
      <c r="L357" s="20">
        <f t="shared" si="23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13">
        <f t="shared" si="20"/>
        <v>116.25714285714285</v>
      </c>
      <c r="R357" s="12">
        <f t="shared" si="21"/>
        <v>246.60606060606059</v>
      </c>
      <c r="S357" t="s">
        <v>8308</v>
      </c>
      <c r="T357" t="s">
        <v>8320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11">
        <v>7500</v>
      </c>
      <c r="E358" s="11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 s="20">
        <f t="shared" si="22"/>
        <v>42445.761493055557</v>
      </c>
      <c r="K358">
        <v>1455563793</v>
      </c>
      <c r="L358" s="20">
        <f t="shared" si="23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13">
        <f t="shared" si="20"/>
        <v>102.69239999999999</v>
      </c>
      <c r="R358" s="12">
        <f t="shared" si="21"/>
        <v>79.401340206185566</v>
      </c>
      <c r="S358" t="s">
        <v>8308</v>
      </c>
      <c r="T358" t="s">
        <v>8320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11">
        <v>15000</v>
      </c>
      <c r="E359" s="11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 s="20">
        <f t="shared" si="22"/>
        <v>42118.222187499996</v>
      </c>
      <c r="K359">
        <v>1426396797</v>
      </c>
      <c r="L359" s="20">
        <f t="shared" si="23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13">
        <f t="shared" si="20"/>
        <v>174</v>
      </c>
      <c r="R359" s="12">
        <f t="shared" si="21"/>
        <v>86.138613861386133</v>
      </c>
      <c r="S359" t="s">
        <v>8308</v>
      </c>
      <c r="T359" t="s">
        <v>8320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11">
        <v>50000</v>
      </c>
      <c r="E360" s="11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 s="20">
        <f t="shared" si="22"/>
        <v>42536.625</v>
      </c>
      <c r="K360">
        <v>1463517521</v>
      </c>
      <c r="L360" s="20">
        <f t="shared" si="23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13">
        <f t="shared" si="20"/>
        <v>103.08800000000001</v>
      </c>
      <c r="R360" s="12">
        <f t="shared" si="21"/>
        <v>193.04868913857678</v>
      </c>
      <c r="S360" t="s">
        <v>8308</v>
      </c>
      <c r="T360" t="s">
        <v>8320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11">
        <v>24200</v>
      </c>
      <c r="E361" s="1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 s="20">
        <f t="shared" si="22"/>
        <v>41957.216666666667</v>
      </c>
      <c r="K361">
        <v>1414028490</v>
      </c>
      <c r="L361" s="20">
        <f t="shared" si="23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13">
        <f t="shared" si="20"/>
        <v>104.85537190082646</v>
      </c>
      <c r="R361" s="12">
        <f t="shared" si="21"/>
        <v>84.023178807947019</v>
      </c>
      <c r="S361" t="s">
        <v>8308</v>
      </c>
      <c r="T361" t="s">
        <v>8320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11">
        <v>12000</v>
      </c>
      <c r="E362" s="11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 s="20">
        <f t="shared" si="22"/>
        <v>42208.132638888885</v>
      </c>
      <c r="K362">
        <v>1433799180</v>
      </c>
      <c r="L362" s="20">
        <f t="shared" si="23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13">
        <f t="shared" si="20"/>
        <v>101.375</v>
      </c>
      <c r="R362" s="12">
        <f t="shared" si="21"/>
        <v>139.82758620689654</v>
      </c>
      <c r="S362" t="s">
        <v>8308</v>
      </c>
      <c r="T362" t="s">
        <v>8320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11">
        <v>35000</v>
      </c>
      <c r="E363" s="11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 s="20">
        <f t="shared" si="22"/>
        <v>41966.042893518519</v>
      </c>
      <c r="K363">
        <v>1414108906</v>
      </c>
      <c r="L363" s="20">
        <f t="shared" si="23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13">
        <f t="shared" si="20"/>
        <v>111.07699999999998</v>
      </c>
      <c r="R363" s="12">
        <f t="shared" si="21"/>
        <v>109.82189265536722</v>
      </c>
      <c r="S363" t="s">
        <v>8308</v>
      </c>
      <c r="T363" t="s">
        <v>8320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11">
        <v>9665</v>
      </c>
      <c r="E364" s="11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 s="20">
        <f t="shared" si="22"/>
        <v>41859</v>
      </c>
      <c r="K364">
        <v>1405573391</v>
      </c>
      <c r="L364" s="20">
        <f t="shared" si="23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13">
        <f t="shared" si="20"/>
        <v>124.15933781686496</v>
      </c>
      <c r="R364" s="12">
        <f t="shared" si="21"/>
        <v>139.53488372093022</v>
      </c>
      <c r="S364" t="s">
        <v>8308</v>
      </c>
      <c r="T364" t="s">
        <v>8320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11">
        <v>8925</v>
      </c>
      <c r="E365" s="11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 s="20">
        <f t="shared" si="22"/>
        <v>40300.806944444441</v>
      </c>
      <c r="K365">
        <v>1268934736</v>
      </c>
      <c r="L365" s="20">
        <f t="shared" si="23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13">
        <f t="shared" si="20"/>
        <v>101.33333333333334</v>
      </c>
      <c r="R365" s="12">
        <f t="shared" si="21"/>
        <v>347.84615384615387</v>
      </c>
      <c r="S365" t="s">
        <v>8308</v>
      </c>
      <c r="T365" t="s">
        <v>8320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11">
        <v>7000</v>
      </c>
      <c r="E366" s="11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 s="20">
        <f t="shared" si="22"/>
        <v>41811.165972222225</v>
      </c>
      <c r="K366">
        <v>1400704672</v>
      </c>
      <c r="L366" s="20">
        <f t="shared" si="23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13">
        <f t="shared" si="20"/>
        <v>110.16142857142856</v>
      </c>
      <c r="R366" s="12">
        <f t="shared" si="21"/>
        <v>68.24159292035398</v>
      </c>
      <c r="S366" t="s">
        <v>8308</v>
      </c>
      <c r="T366" t="s">
        <v>8320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11">
        <v>15000</v>
      </c>
      <c r="E367" s="11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 s="20">
        <f t="shared" si="22"/>
        <v>41698.606469907405</v>
      </c>
      <c r="K367">
        <v>1391005999</v>
      </c>
      <c r="L367" s="20">
        <f t="shared" si="23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13">
        <f t="shared" si="20"/>
        <v>103.97333333333334</v>
      </c>
      <c r="R367" s="12">
        <f t="shared" si="21"/>
        <v>239.93846153846152</v>
      </c>
      <c r="S367" t="s">
        <v>8308</v>
      </c>
      <c r="T367" t="s">
        <v>8320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11">
        <v>38000</v>
      </c>
      <c r="E368" s="11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 s="20">
        <f t="shared" si="22"/>
        <v>41049.793032407404</v>
      </c>
      <c r="K368">
        <v>1334948518</v>
      </c>
      <c r="L368" s="20">
        <f t="shared" si="23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13">
        <f t="shared" si="20"/>
        <v>101.31578947368421</v>
      </c>
      <c r="R368" s="12">
        <f t="shared" si="21"/>
        <v>287.31343283582089</v>
      </c>
      <c r="S368" t="s">
        <v>8308</v>
      </c>
      <c r="T368" t="s">
        <v>8320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11">
        <v>10000</v>
      </c>
      <c r="E369" s="11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 s="20">
        <f t="shared" si="22"/>
        <v>41395.207638888889</v>
      </c>
      <c r="K369">
        <v>1363960278</v>
      </c>
      <c r="L369" s="20">
        <f t="shared" si="23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13">
        <f t="shared" si="20"/>
        <v>103.3501</v>
      </c>
      <c r="R369" s="12">
        <f t="shared" si="21"/>
        <v>86.84882352941176</v>
      </c>
      <c r="S369" t="s">
        <v>8308</v>
      </c>
      <c r="T369" t="s">
        <v>8320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11">
        <v>12500</v>
      </c>
      <c r="E370" s="11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 s="20">
        <f t="shared" si="22"/>
        <v>42078.563912037032</v>
      </c>
      <c r="K370">
        <v>1423405922</v>
      </c>
      <c r="L370" s="20">
        <f t="shared" si="23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13">
        <f t="shared" si="20"/>
        <v>104.11200000000001</v>
      </c>
      <c r="R370" s="12">
        <f t="shared" si="21"/>
        <v>81.84905660377359</v>
      </c>
      <c r="S370" t="s">
        <v>8308</v>
      </c>
      <c r="T370" t="s">
        <v>8320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11">
        <v>6500</v>
      </c>
      <c r="E371" s="1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 s="20">
        <f t="shared" si="22"/>
        <v>40923.551724537036</v>
      </c>
      <c r="K371">
        <v>1324041269</v>
      </c>
      <c r="L371" s="20">
        <f t="shared" si="23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13">
        <f t="shared" si="20"/>
        <v>110.15569230769231</v>
      </c>
      <c r="R371" s="12">
        <f t="shared" si="21"/>
        <v>42.874970059880241</v>
      </c>
      <c r="S371" t="s">
        <v>8308</v>
      </c>
      <c r="T371" t="s">
        <v>8320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11">
        <v>25000</v>
      </c>
      <c r="E372" s="11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 s="20">
        <f t="shared" si="22"/>
        <v>42741.795138888891</v>
      </c>
      <c r="K372">
        <v>1481137500</v>
      </c>
      <c r="L372" s="20">
        <f t="shared" si="23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13">
        <f t="shared" si="20"/>
        <v>122.02</v>
      </c>
      <c r="R372" s="12">
        <f t="shared" si="21"/>
        <v>709.41860465116281</v>
      </c>
      <c r="S372" t="s">
        <v>8308</v>
      </c>
      <c r="T372" t="s">
        <v>8320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11">
        <v>150000</v>
      </c>
      <c r="E373" s="11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 s="20">
        <f t="shared" si="22"/>
        <v>41306.767812500002</v>
      </c>
      <c r="K373">
        <v>1355855139</v>
      </c>
      <c r="L373" s="20">
        <f t="shared" si="23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13">
        <f t="shared" si="20"/>
        <v>114.16866666666667</v>
      </c>
      <c r="R373" s="12">
        <f t="shared" si="21"/>
        <v>161.25517890772127</v>
      </c>
      <c r="S373" t="s">
        <v>8308</v>
      </c>
      <c r="T373" t="s">
        <v>8320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11">
        <v>300</v>
      </c>
      <c r="E374" s="11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 s="20">
        <f t="shared" si="22"/>
        <v>42465.666666666672</v>
      </c>
      <c r="K374">
        <v>1456408244</v>
      </c>
      <c r="L374" s="20">
        <f t="shared" si="23"/>
        <v>42425.576898148152</v>
      </c>
      <c r="M374" t="b">
        <v>0</v>
      </c>
      <c r="N374">
        <v>9</v>
      </c>
      <c r="O374" t="b">
        <v>1</v>
      </c>
      <c r="P374" t="s">
        <v>8269</v>
      </c>
      <c r="Q374" s="13">
        <f t="shared" si="20"/>
        <v>125.33333333333334</v>
      </c>
      <c r="R374" s="12">
        <f t="shared" si="21"/>
        <v>41.777777777777779</v>
      </c>
      <c r="S374" t="s">
        <v>8308</v>
      </c>
      <c r="T374" t="s">
        <v>8320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11">
        <v>7500</v>
      </c>
      <c r="E375" s="11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 s="20">
        <f t="shared" si="22"/>
        <v>41108.91201388889</v>
      </c>
      <c r="K375">
        <v>1340056398</v>
      </c>
      <c r="L375" s="20">
        <f t="shared" si="23"/>
        <v>41078.91201388889</v>
      </c>
      <c r="M375" t="b">
        <v>0</v>
      </c>
      <c r="N375">
        <v>89</v>
      </c>
      <c r="O375" t="b">
        <v>1</v>
      </c>
      <c r="P375" t="s">
        <v>8269</v>
      </c>
      <c r="Q375" s="13">
        <f t="shared" si="20"/>
        <v>106.66666666666667</v>
      </c>
      <c r="R375" s="12">
        <f t="shared" si="21"/>
        <v>89.887640449438209</v>
      </c>
      <c r="S375" t="s">
        <v>8308</v>
      </c>
      <c r="T375" t="s">
        <v>8320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11">
        <v>6000</v>
      </c>
      <c r="E376" s="11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 s="20">
        <f t="shared" si="22"/>
        <v>40802.889247685183</v>
      </c>
      <c r="K376">
        <v>1312320031</v>
      </c>
      <c r="L376" s="20">
        <f t="shared" si="23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13">
        <f t="shared" si="20"/>
        <v>130.65</v>
      </c>
      <c r="R376" s="12">
        <f t="shared" si="21"/>
        <v>45.051724137931032</v>
      </c>
      <c r="S376" t="s">
        <v>8308</v>
      </c>
      <c r="T376" t="s">
        <v>8320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11">
        <v>500</v>
      </c>
      <c r="E377" s="11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 s="20">
        <f t="shared" si="22"/>
        <v>41699.720833333333</v>
      </c>
      <c r="K377">
        <v>1390088311</v>
      </c>
      <c r="L377" s="20">
        <f t="shared" si="23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13">
        <f t="shared" si="20"/>
        <v>120</v>
      </c>
      <c r="R377" s="12">
        <f t="shared" si="21"/>
        <v>42.857142857142854</v>
      </c>
      <c r="S377" t="s">
        <v>8308</v>
      </c>
      <c r="T377" t="s">
        <v>8320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11">
        <v>2450</v>
      </c>
      <c r="E378" s="11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 s="20">
        <f t="shared" si="22"/>
        <v>42607.452731481477</v>
      </c>
      <c r="K378">
        <v>1469443916</v>
      </c>
      <c r="L378" s="20">
        <f t="shared" si="23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13">
        <f t="shared" si="20"/>
        <v>105.9591836734694</v>
      </c>
      <c r="R378" s="12">
        <f t="shared" si="21"/>
        <v>54.083333333333336</v>
      </c>
      <c r="S378" t="s">
        <v>8308</v>
      </c>
      <c r="T378" t="s">
        <v>8320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11">
        <v>12000</v>
      </c>
      <c r="E379" s="11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 s="20">
        <f t="shared" si="22"/>
        <v>42322.292361111111</v>
      </c>
      <c r="K379">
        <v>1444888868</v>
      </c>
      <c r="L379" s="20">
        <f t="shared" si="23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13">
        <f t="shared" si="20"/>
        <v>114.39999999999999</v>
      </c>
      <c r="R379" s="12">
        <f t="shared" si="21"/>
        <v>103.21804511278195</v>
      </c>
      <c r="S379" t="s">
        <v>8308</v>
      </c>
      <c r="T379" t="s">
        <v>8320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11">
        <v>3000</v>
      </c>
      <c r="E380" s="11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 s="20">
        <f t="shared" si="22"/>
        <v>42394.994444444441</v>
      </c>
      <c r="K380">
        <v>1451655808</v>
      </c>
      <c r="L380" s="20">
        <f t="shared" si="23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13">
        <f t="shared" si="20"/>
        <v>111.76666666666665</v>
      </c>
      <c r="R380" s="12">
        <f t="shared" si="21"/>
        <v>40.397590361445786</v>
      </c>
      <c r="S380" t="s">
        <v>8308</v>
      </c>
      <c r="T380" t="s">
        <v>8320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11">
        <v>15000</v>
      </c>
      <c r="E381" s="1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 s="20">
        <f t="shared" si="22"/>
        <v>41032.688333333332</v>
      </c>
      <c r="K381">
        <v>1332174672</v>
      </c>
      <c r="L381" s="20">
        <f t="shared" si="23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13">
        <f t="shared" si="20"/>
        <v>116.08000000000001</v>
      </c>
      <c r="R381" s="12">
        <f t="shared" si="21"/>
        <v>116.85906040268456</v>
      </c>
      <c r="S381" t="s">
        <v>8308</v>
      </c>
      <c r="T381" t="s">
        <v>8320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11">
        <v>4000</v>
      </c>
      <c r="E382" s="11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 s="20">
        <f t="shared" si="22"/>
        <v>42392.719814814816</v>
      </c>
      <c r="K382">
        <v>1451409392</v>
      </c>
      <c r="L382" s="20">
        <f t="shared" si="23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13">
        <f t="shared" si="20"/>
        <v>141.5</v>
      </c>
      <c r="R382" s="12">
        <f t="shared" si="21"/>
        <v>115.51020408163265</v>
      </c>
      <c r="S382" t="s">
        <v>8308</v>
      </c>
      <c r="T382" t="s">
        <v>8320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11">
        <v>25000</v>
      </c>
      <c r="E383" s="11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 s="20">
        <f t="shared" si="22"/>
        <v>41120.208333333336</v>
      </c>
      <c r="K383">
        <v>1340642717</v>
      </c>
      <c r="L383" s="20">
        <f t="shared" si="23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13">
        <f t="shared" si="20"/>
        <v>104.72999999999999</v>
      </c>
      <c r="R383" s="12">
        <f t="shared" si="21"/>
        <v>104.31274900398407</v>
      </c>
      <c r="S383" t="s">
        <v>8308</v>
      </c>
      <c r="T383" t="s">
        <v>8320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11">
        <v>600</v>
      </c>
      <c r="E384" s="11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 s="20">
        <f t="shared" si="22"/>
        <v>41158.709490740745</v>
      </c>
      <c r="K384">
        <v>1345741300</v>
      </c>
      <c r="L384" s="20">
        <f t="shared" si="23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13">
        <f t="shared" si="20"/>
        <v>255.83333333333331</v>
      </c>
      <c r="R384" s="12">
        <f t="shared" si="21"/>
        <v>69.772727272727266</v>
      </c>
      <c r="S384" t="s">
        <v>8308</v>
      </c>
      <c r="T384" t="s">
        <v>8320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11">
        <v>999</v>
      </c>
      <c r="E385" s="11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 s="20">
        <f t="shared" si="22"/>
        <v>41778.117581018516</v>
      </c>
      <c r="K385">
        <v>1398480559</v>
      </c>
      <c r="L385" s="20">
        <f t="shared" si="23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13">
        <f t="shared" si="20"/>
        <v>206.70670670670671</v>
      </c>
      <c r="R385" s="12">
        <f t="shared" si="21"/>
        <v>43.020833333333336</v>
      </c>
      <c r="S385" t="s">
        <v>8308</v>
      </c>
      <c r="T385" t="s">
        <v>8320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11">
        <v>20000</v>
      </c>
      <c r="E386" s="11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 s="20">
        <f t="shared" si="22"/>
        <v>42010.781793981485</v>
      </c>
      <c r="K386">
        <v>1417977947</v>
      </c>
      <c r="L386" s="20">
        <f t="shared" si="23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13">
        <f t="shared" ref="Q386:Q449" si="24">E386/D386*100</f>
        <v>112.105</v>
      </c>
      <c r="R386" s="12">
        <f t="shared" ref="R386:R449" si="25">E386/N386</f>
        <v>58.540469973890339</v>
      </c>
      <c r="S386" t="s">
        <v>8308</v>
      </c>
      <c r="T386" t="s">
        <v>8320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11">
        <v>25000</v>
      </c>
      <c r="E387" s="11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 s="20">
        <f t="shared" ref="J387:J450" si="26">(((I387/60)/60)/24)+DATE(1970,1,1)</f>
        <v>41964.626168981486</v>
      </c>
      <c r="K387">
        <v>1413986501</v>
      </c>
      <c r="L387" s="20">
        <f t="shared" ref="L387:L450" si="2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13">
        <f t="shared" si="24"/>
        <v>105.982</v>
      </c>
      <c r="R387" s="12">
        <f t="shared" si="25"/>
        <v>111.79535864978902</v>
      </c>
      <c r="S387" t="s">
        <v>8308</v>
      </c>
      <c r="T387" t="s">
        <v>8320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11">
        <v>600</v>
      </c>
      <c r="E388" s="11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 s="20">
        <f t="shared" si="26"/>
        <v>42226.951284722221</v>
      </c>
      <c r="K388">
        <v>1437950991</v>
      </c>
      <c r="L388" s="20">
        <f t="shared" si="2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13">
        <f t="shared" si="24"/>
        <v>100.16666666666667</v>
      </c>
      <c r="R388" s="12">
        <f t="shared" si="25"/>
        <v>46.230769230769234</v>
      </c>
      <c r="S388" t="s">
        <v>8308</v>
      </c>
      <c r="T388" t="s">
        <v>8320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11">
        <v>38000</v>
      </c>
      <c r="E389" s="11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 s="20">
        <f t="shared" si="26"/>
        <v>42231.25</v>
      </c>
      <c r="K389">
        <v>1436976858</v>
      </c>
      <c r="L389" s="20">
        <f t="shared" si="2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13">
        <f t="shared" si="24"/>
        <v>213.98947368421051</v>
      </c>
      <c r="R389" s="12">
        <f t="shared" si="25"/>
        <v>144.69039145907473</v>
      </c>
      <c r="S389" t="s">
        <v>8308</v>
      </c>
      <c r="T389" t="s">
        <v>8320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11">
        <v>5000</v>
      </c>
      <c r="E390" s="11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 s="20">
        <f t="shared" si="26"/>
        <v>42579.076157407413</v>
      </c>
      <c r="K390">
        <v>1467078580</v>
      </c>
      <c r="L390" s="20">
        <f t="shared" si="2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13">
        <f t="shared" si="24"/>
        <v>126.16000000000001</v>
      </c>
      <c r="R390" s="12">
        <f t="shared" si="25"/>
        <v>88.845070422535215</v>
      </c>
      <c r="S390" t="s">
        <v>8308</v>
      </c>
      <c r="T390" t="s">
        <v>8320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11">
        <v>68000</v>
      </c>
      <c r="E391" s="1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 s="20">
        <f t="shared" si="26"/>
        <v>41705.957638888889</v>
      </c>
      <c r="K391">
        <v>1391477450</v>
      </c>
      <c r="L391" s="20">
        <f t="shared" si="2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13">
        <f t="shared" si="24"/>
        <v>181.53547058823528</v>
      </c>
      <c r="R391" s="12">
        <f t="shared" si="25"/>
        <v>81.75107284768211</v>
      </c>
      <c r="S391" t="s">
        <v>8308</v>
      </c>
      <c r="T391" t="s">
        <v>8320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11">
        <v>1000</v>
      </c>
      <c r="E392" s="11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 s="20">
        <f t="shared" si="26"/>
        <v>42132.036712962959</v>
      </c>
      <c r="K392">
        <v>1429318372</v>
      </c>
      <c r="L392" s="20">
        <f t="shared" si="2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13">
        <f t="shared" si="24"/>
        <v>100</v>
      </c>
      <c r="R392" s="12">
        <f t="shared" si="25"/>
        <v>71.428571428571431</v>
      </c>
      <c r="S392" t="s">
        <v>8308</v>
      </c>
      <c r="T392" t="s">
        <v>8320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11">
        <v>20000</v>
      </c>
      <c r="E393" s="11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 s="20">
        <f t="shared" si="26"/>
        <v>40895.040972222225</v>
      </c>
      <c r="K393">
        <v>1321578051</v>
      </c>
      <c r="L393" s="20">
        <f t="shared" si="2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13">
        <f t="shared" si="24"/>
        <v>100.61</v>
      </c>
      <c r="R393" s="12">
        <f t="shared" si="25"/>
        <v>104.25906735751295</v>
      </c>
      <c r="S393" t="s">
        <v>8308</v>
      </c>
      <c r="T393" t="s">
        <v>8320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11">
        <v>18500</v>
      </c>
      <c r="E394" s="11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 s="20">
        <f t="shared" si="26"/>
        <v>40794.125</v>
      </c>
      <c r="K394">
        <v>1312823571</v>
      </c>
      <c r="L394" s="20">
        <f t="shared" si="2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13">
        <f t="shared" si="24"/>
        <v>100.9027027027027</v>
      </c>
      <c r="R394" s="12">
        <f t="shared" si="25"/>
        <v>90.616504854368927</v>
      </c>
      <c r="S394" t="s">
        <v>8308</v>
      </c>
      <c r="T394" t="s">
        <v>8320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11">
        <v>50000</v>
      </c>
      <c r="E395" s="11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 s="20">
        <f t="shared" si="26"/>
        <v>41557.708935185183</v>
      </c>
      <c r="K395">
        <v>1378746052</v>
      </c>
      <c r="L395" s="20">
        <f t="shared" si="2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13">
        <f t="shared" si="24"/>
        <v>110.446</v>
      </c>
      <c r="R395" s="12">
        <f t="shared" si="25"/>
        <v>157.33048433048432</v>
      </c>
      <c r="S395" t="s">
        <v>8308</v>
      </c>
      <c r="T395" t="s">
        <v>8320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11">
        <v>4700</v>
      </c>
      <c r="E396" s="11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 s="20">
        <f t="shared" si="26"/>
        <v>42477.776412037041</v>
      </c>
      <c r="K396">
        <v>1455737882</v>
      </c>
      <c r="L396" s="20">
        <f t="shared" si="2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13">
        <f t="shared" si="24"/>
        <v>111.8936170212766</v>
      </c>
      <c r="R396" s="12">
        <f t="shared" si="25"/>
        <v>105.18</v>
      </c>
      <c r="S396" t="s">
        <v>8308</v>
      </c>
      <c r="T396" t="s">
        <v>8320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11">
        <v>10000</v>
      </c>
      <c r="E397" s="11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 s="20">
        <f t="shared" si="26"/>
        <v>41026.897222222222</v>
      </c>
      <c r="K397">
        <v>1332452960</v>
      </c>
      <c r="L397" s="20">
        <f t="shared" si="2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13">
        <f t="shared" si="24"/>
        <v>108.04450000000001</v>
      </c>
      <c r="R397" s="12">
        <f t="shared" si="25"/>
        <v>58.719836956521746</v>
      </c>
      <c r="S397" t="s">
        <v>8308</v>
      </c>
      <c r="T397" t="s">
        <v>8320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11">
        <v>15000</v>
      </c>
      <c r="E398" s="11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 s="20">
        <f t="shared" si="26"/>
        <v>41097.564884259256</v>
      </c>
      <c r="K398">
        <v>1340372006</v>
      </c>
      <c r="L398" s="20">
        <f t="shared" si="2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13">
        <f t="shared" si="24"/>
        <v>106.66666666666667</v>
      </c>
      <c r="R398" s="12">
        <f t="shared" si="25"/>
        <v>81.632653061224488</v>
      </c>
      <c r="S398" t="s">
        <v>8308</v>
      </c>
      <c r="T398" t="s">
        <v>8320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11">
        <v>12444</v>
      </c>
      <c r="E399" s="11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 s="20">
        <f t="shared" si="26"/>
        <v>40422.155555555553</v>
      </c>
      <c r="K399">
        <v>1279651084</v>
      </c>
      <c r="L399" s="20">
        <f t="shared" si="2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13">
        <f t="shared" si="24"/>
        <v>103.90027322404372</v>
      </c>
      <c r="R399" s="12">
        <f t="shared" si="25"/>
        <v>56.460043668122275</v>
      </c>
      <c r="S399" t="s">
        <v>8308</v>
      </c>
      <c r="T399" t="s">
        <v>8320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11">
        <v>7500</v>
      </c>
      <c r="E400" s="11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 s="20">
        <f t="shared" si="26"/>
        <v>42123.793124999997</v>
      </c>
      <c r="K400">
        <v>1426446126</v>
      </c>
      <c r="L400" s="20">
        <f t="shared" si="2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13">
        <f t="shared" si="24"/>
        <v>125.16000000000001</v>
      </c>
      <c r="R400" s="12">
        <f t="shared" si="25"/>
        <v>140.1044776119403</v>
      </c>
      <c r="S400" t="s">
        <v>8308</v>
      </c>
      <c r="T400" t="s">
        <v>8320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11">
        <v>20000</v>
      </c>
      <c r="E401" s="1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 s="20">
        <f t="shared" si="26"/>
        <v>42718.5</v>
      </c>
      <c r="K401">
        <v>1479070867</v>
      </c>
      <c r="L401" s="20">
        <f t="shared" si="2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13">
        <f t="shared" si="24"/>
        <v>106.80499999999999</v>
      </c>
      <c r="R401" s="12">
        <f t="shared" si="25"/>
        <v>224.85263157894738</v>
      </c>
      <c r="S401" t="s">
        <v>8308</v>
      </c>
      <c r="T401" t="s">
        <v>8320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11">
        <v>10000</v>
      </c>
      <c r="E402" s="11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 s="20">
        <f t="shared" si="26"/>
        <v>41776.145833333336</v>
      </c>
      <c r="K402">
        <v>1397661347</v>
      </c>
      <c r="L402" s="20">
        <f t="shared" si="2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13">
        <f t="shared" si="24"/>
        <v>112.30249999999999</v>
      </c>
      <c r="R402" s="12">
        <f t="shared" si="25"/>
        <v>181.13306451612902</v>
      </c>
      <c r="S402" t="s">
        <v>8308</v>
      </c>
      <c r="T402" t="s">
        <v>8320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11">
        <v>50000</v>
      </c>
      <c r="E403" s="11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 s="20">
        <f t="shared" si="26"/>
        <v>40762.842245370368</v>
      </c>
      <c r="K403">
        <v>1310155970</v>
      </c>
      <c r="L403" s="20">
        <f t="shared" si="2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13">
        <f t="shared" si="24"/>
        <v>103.812</v>
      </c>
      <c r="R403" s="12">
        <f t="shared" si="25"/>
        <v>711.04109589041093</v>
      </c>
      <c r="S403" t="s">
        <v>8308</v>
      </c>
      <c r="T403" t="s">
        <v>8320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11">
        <v>2000</v>
      </c>
      <c r="E404" s="11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 s="20">
        <f t="shared" si="26"/>
        <v>42313.58121527778</v>
      </c>
      <c r="K404">
        <v>1444913817</v>
      </c>
      <c r="L404" s="20">
        <f t="shared" si="2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13">
        <f t="shared" si="24"/>
        <v>141.65</v>
      </c>
      <c r="R404" s="12">
        <f t="shared" si="25"/>
        <v>65.883720930232556</v>
      </c>
      <c r="S404" t="s">
        <v>8308</v>
      </c>
      <c r="T404" t="s">
        <v>8320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11">
        <v>5000</v>
      </c>
      <c r="E405" s="11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 s="20">
        <f t="shared" si="26"/>
        <v>40765.297222222223</v>
      </c>
      <c r="K405">
        <v>1308900441</v>
      </c>
      <c r="L405" s="20">
        <f t="shared" si="2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13">
        <f t="shared" si="24"/>
        <v>105.25999999999999</v>
      </c>
      <c r="R405" s="12">
        <f t="shared" si="25"/>
        <v>75.185714285714283</v>
      </c>
      <c r="S405" t="s">
        <v>8308</v>
      </c>
      <c r="T405" t="s">
        <v>8320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11">
        <v>35000</v>
      </c>
      <c r="E406" s="11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 s="20">
        <f t="shared" si="26"/>
        <v>41675.961111111108</v>
      </c>
      <c r="K406">
        <v>1389107062</v>
      </c>
      <c r="L406" s="20">
        <f t="shared" si="2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13">
        <f t="shared" si="24"/>
        <v>103.09142857142857</v>
      </c>
      <c r="R406" s="12">
        <f t="shared" si="25"/>
        <v>133.14391143911439</v>
      </c>
      <c r="S406" t="s">
        <v>8308</v>
      </c>
      <c r="T406" t="s">
        <v>8320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11">
        <v>2820</v>
      </c>
      <c r="E407" s="11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 s="20">
        <f t="shared" si="26"/>
        <v>41704.08494212963</v>
      </c>
      <c r="K407">
        <v>1391479339</v>
      </c>
      <c r="L407" s="20">
        <f t="shared" si="2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13">
        <f t="shared" si="24"/>
        <v>107.65957446808511</v>
      </c>
      <c r="R407" s="12">
        <f t="shared" si="25"/>
        <v>55.2</v>
      </c>
      <c r="S407" t="s">
        <v>8308</v>
      </c>
      <c r="T407" t="s">
        <v>8320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11">
        <v>2800</v>
      </c>
      <c r="E408" s="11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 s="20">
        <f t="shared" si="26"/>
        <v>40672.249305555553</v>
      </c>
      <c r="K408">
        <v>1301975637</v>
      </c>
      <c r="L408" s="20">
        <f t="shared" si="2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13">
        <f t="shared" si="24"/>
        <v>107.70464285714286</v>
      </c>
      <c r="R408" s="12">
        <f t="shared" si="25"/>
        <v>86.163714285714292</v>
      </c>
      <c r="S408" t="s">
        <v>8308</v>
      </c>
      <c r="T408" t="s">
        <v>8320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11">
        <v>2000</v>
      </c>
      <c r="E409" s="11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 s="20">
        <f t="shared" si="26"/>
        <v>40866.912615740745</v>
      </c>
      <c r="K409">
        <v>1316552050</v>
      </c>
      <c r="L409" s="20">
        <f t="shared" si="2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13">
        <f t="shared" si="24"/>
        <v>101.55000000000001</v>
      </c>
      <c r="R409" s="12">
        <f t="shared" si="25"/>
        <v>92.318181818181813</v>
      </c>
      <c r="S409" t="s">
        <v>8308</v>
      </c>
      <c r="T409" t="s">
        <v>8320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11">
        <v>6000</v>
      </c>
      <c r="E410" s="11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 s="20">
        <f t="shared" si="26"/>
        <v>41583.777662037035</v>
      </c>
      <c r="K410">
        <v>1380217190</v>
      </c>
      <c r="L410" s="20">
        <f t="shared" si="2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13">
        <f t="shared" si="24"/>
        <v>101.43766666666667</v>
      </c>
      <c r="R410" s="12">
        <f t="shared" si="25"/>
        <v>160.16473684210527</v>
      </c>
      <c r="S410" t="s">
        <v>8308</v>
      </c>
      <c r="T410" t="s">
        <v>8320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11">
        <v>500</v>
      </c>
      <c r="E411" s="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 s="20">
        <f t="shared" si="26"/>
        <v>42573.862777777773</v>
      </c>
      <c r="K411">
        <v>1466628144</v>
      </c>
      <c r="L411" s="20">
        <f t="shared" si="2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13">
        <f t="shared" si="24"/>
        <v>136.80000000000001</v>
      </c>
      <c r="R411" s="12">
        <f t="shared" si="25"/>
        <v>45.6</v>
      </c>
      <c r="S411" t="s">
        <v>8308</v>
      </c>
      <c r="T411" t="s">
        <v>8320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11">
        <v>1000</v>
      </c>
      <c r="E412" s="11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 s="20">
        <f t="shared" si="26"/>
        <v>42173.981446759266</v>
      </c>
      <c r="K412">
        <v>1429486397</v>
      </c>
      <c r="L412" s="20">
        <f t="shared" si="2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13">
        <f t="shared" si="24"/>
        <v>128.29999999999998</v>
      </c>
      <c r="R412" s="12">
        <f t="shared" si="25"/>
        <v>183.28571428571428</v>
      </c>
      <c r="S412" t="s">
        <v>8308</v>
      </c>
      <c r="T412" t="s">
        <v>8320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11">
        <v>30000</v>
      </c>
      <c r="E413" s="11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 s="20">
        <f t="shared" si="26"/>
        <v>41630.208333333336</v>
      </c>
      <c r="K413">
        <v>1384920804</v>
      </c>
      <c r="L413" s="20">
        <f t="shared" si="2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13">
        <f t="shared" si="24"/>
        <v>101.05</v>
      </c>
      <c r="R413" s="12">
        <f t="shared" si="25"/>
        <v>125.78838174273859</v>
      </c>
      <c r="S413" t="s">
        <v>8308</v>
      </c>
      <c r="T413" t="s">
        <v>8320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11">
        <v>2500</v>
      </c>
      <c r="E414" s="11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 s="20">
        <f t="shared" si="26"/>
        <v>41115.742800925924</v>
      </c>
      <c r="K414">
        <v>1341856178</v>
      </c>
      <c r="L414" s="20">
        <f t="shared" si="2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13">
        <f t="shared" si="24"/>
        <v>126.84</v>
      </c>
      <c r="R414" s="12">
        <f t="shared" si="25"/>
        <v>57.654545454545456</v>
      </c>
      <c r="S414" t="s">
        <v>8308</v>
      </c>
      <c r="T414" t="s">
        <v>8320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11">
        <v>12800</v>
      </c>
      <c r="E415" s="11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 s="20">
        <f t="shared" si="26"/>
        <v>41109.877442129626</v>
      </c>
      <c r="K415">
        <v>1340139811</v>
      </c>
      <c r="L415" s="20">
        <f t="shared" si="2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13">
        <f t="shared" si="24"/>
        <v>105.0859375</v>
      </c>
      <c r="R415" s="12">
        <f t="shared" si="25"/>
        <v>78.660818713450297</v>
      </c>
      <c r="S415" t="s">
        <v>8308</v>
      </c>
      <c r="T415" t="s">
        <v>8320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11">
        <v>18500</v>
      </c>
      <c r="E416" s="11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 s="20">
        <f t="shared" si="26"/>
        <v>41559.063252314816</v>
      </c>
      <c r="K416">
        <v>1378949465</v>
      </c>
      <c r="L416" s="20">
        <f t="shared" si="2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13">
        <f t="shared" si="24"/>
        <v>102.85405405405406</v>
      </c>
      <c r="R416" s="12">
        <f t="shared" si="25"/>
        <v>91.480769230769226</v>
      </c>
      <c r="S416" t="s">
        <v>8308</v>
      </c>
      <c r="T416" t="s">
        <v>8320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11">
        <v>1400</v>
      </c>
      <c r="E417" s="11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 s="20">
        <f t="shared" si="26"/>
        <v>41929.5</v>
      </c>
      <c r="K417">
        <v>1411417602</v>
      </c>
      <c r="L417" s="20">
        <f t="shared" si="27"/>
        <v>41904.851875</v>
      </c>
      <c r="M417" t="b">
        <v>0</v>
      </c>
      <c r="N417">
        <v>21</v>
      </c>
      <c r="O417" t="b">
        <v>1</v>
      </c>
      <c r="P417" t="s">
        <v>8269</v>
      </c>
      <c r="Q417" s="13">
        <f t="shared" si="24"/>
        <v>102.14714285714285</v>
      </c>
      <c r="R417" s="12">
        <f t="shared" si="25"/>
        <v>68.09809523809524</v>
      </c>
      <c r="S417" t="s">
        <v>8308</v>
      </c>
      <c r="T417" t="s">
        <v>8320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11">
        <v>1000</v>
      </c>
      <c r="E418" s="11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 s="20">
        <f t="shared" si="26"/>
        <v>41678.396192129629</v>
      </c>
      <c r="K418">
        <v>1389259831</v>
      </c>
      <c r="L418" s="20">
        <f t="shared" si="2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13">
        <f t="shared" si="24"/>
        <v>120.21700000000001</v>
      </c>
      <c r="R418" s="12">
        <f t="shared" si="25"/>
        <v>48.086800000000004</v>
      </c>
      <c r="S418" t="s">
        <v>8308</v>
      </c>
      <c r="T418" t="s">
        <v>8320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11">
        <v>10500</v>
      </c>
      <c r="E419" s="11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 s="20">
        <f t="shared" si="26"/>
        <v>41372.189583333333</v>
      </c>
      <c r="K419">
        <v>1364426260</v>
      </c>
      <c r="L419" s="20">
        <f t="shared" si="2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13">
        <f t="shared" si="24"/>
        <v>100.24761904761905</v>
      </c>
      <c r="R419" s="12">
        <f t="shared" si="25"/>
        <v>202.42307692307693</v>
      </c>
      <c r="S419" t="s">
        <v>8308</v>
      </c>
      <c r="T419" t="s">
        <v>8320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11">
        <v>22400</v>
      </c>
      <c r="E420" s="11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 s="20">
        <f t="shared" si="26"/>
        <v>42208.282372685186</v>
      </c>
      <c r="K420">
        <v>1435041997</v>
      </c>
      <c r="L420" s="20">
        <f t="shared" si="2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13">
        <f t="shared" si="24"/>
        <v>100.63392857142857</v>
      </c>
      <c r="R420" s="12">
        <f t="shared" si="25"/>
        <v>216.75</v>
      </c>
      <c r="S420" t="s">
        <v>8308</v>
      </c>
      <c r="T420" t="s">
        <v>8320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11">
        <v>8000</v>
      </c>
      <c r="E421" s="1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 s="20">
        <f t="shared" si="26"/>
        <v>41454.842442129629</v>
      </c>
      <c r="K421">
        <v>1367352787</v>
      </c>
      <c r="L421" s="20">
        <f t="shared" si="2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13">
        <f t="shared" si="24"/>
        <v>100.4375</v>
      </c>
      <c r="R421" s="12">
        <f t="shared" si="25"/>
        <v>110.06849315068493</v>
      </c>
      <c r="S421" t="s">
        <v>8308</v>
      </c>
      <c r="T421" t="s">
        <v>8320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11">
        <v>3300</v>
      </c>
      <c r="E422" s="11">
        <v>14.5</v>
      </c>
      <c r="F422" s="8" t="s">
        <v>8221</v>
      </c>
      <c r="G422" t="s">
        <v>8224</v>
      </c>
      <c r="H422" t="s">
        <v>8246</v>
      </c>
      <c r="I422">
        <v>1394772031</v>
      </c>
      <c r="J422" s="20">
        <f t="shared" si="26"/>
        <v>41712.194803240738</v>
      </c>
      <c r="K422">
        <v>1392183631</v>
      </c>
      <c r="L422" s="20">
        <f t="shared" si="27"/>
        <v>41682.23646990741</v>
      </c>
      <c r="M422" t="b">
        <v>0</v>
      </c>
      <c r="N422">
        <v>3</v>
      </c>
      <c r="O422" t="b">
        <v>0</v>
      </c>
      <c r="P422" t="s">
        <v>8270</v>
      </c>
      <c r="Q422" s="13">
        <f t="shared" si="24"/>
        <v>0.43939393939393934</v>
      </c>
      <c r="R422" s="12">
        <f t="shared" si="25"/>
        <v>4.833333333333333</v>
      </c>
      <c r="S422" t="s">
        <v>8308</v>
      </c>
      <c r="T422" t="s">
        <v>8321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11">
        <v>15000</v>
      </c>
      <c r="E423" s="11">
        <v>301</v>
      </c>
      <c r="F423" s="8" t="s">
        <v>8221</v>
      </c>
      <c r="G423" t="s">
        <v>8224</v>
      </c>
      <c r="H423" t="s">
        <v>8246</v>
      </c>
      <c r="I423">
        <v>1440157656</v>
      </c>
      <c r="J423" s="20">
        <f t="shared" si="26"/>
        <v>42237.491388888884</v>
      </c>
      <c r="K423">
        <v>1434973656</v>
      </c>
      <c r="L423" s="20">
        <f t="shared" si="2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13">
        <f t="shared" si="24"/>
        <v>2.0066666666666668</v>
      </c>
      <c r="R423" s="12">
        <f t="shared" si="25"/>
        <v>50.166666666666664</v>
      </c>
      <c r="S423" t="s">
        <v>8308</v>
      </c>
      <c r="T423" t="s">
        <v>8321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11">
        <v>40000</v>
      </c>
      <c r="E424" s="11">
        <v>430</v>
      </c>
      <c r="F424" s="8" t="s">
        <v>8221</v>
      </c>
      <c r="G424" t="s">
        <v>8224</v>
      </c>
      <c r="H424" t="s">
        <v>8246</v>
      </c>
      <c r="I424">
        <v>1410416097</v>
      </c>
      <c r="J424" s="20">
        <f t="shared" si="26"/>
        <v>41893.260381944441</v>
      </c>
      <c r="K424">
        <v>1407824097</v>
      </c>
      <c r="L424" s="20">
        <f t="shared" si="2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13">
        <f t="shared" si="24"/>
        <v>1.075</v>
      </c>
      <c r="R424" s="12">
        <f t="shared" si="25"/>
        <v>35.833333333333336</v>
      </c>
      <c r="S424" t="s">
        <v>8308</v>
      </c>
      <c r="T424" t="s">
        <v>8321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11">
        <v>20000</v>
      </c>
      <c r="E425" s="11">
        <v>153</v>
      </c>
      <c r="F425" s="8" t="s">
        <v>8221</v>
      </c>
      <c r="G425" t="s">
        <v>8224</v>
      </c>
      <c r="H425" t="s">
        <v>8246</v>
      </c>
      <c r="I425">
        <v>1370470430</v>
      </c>
      <c r="J425" s="20">
        <f t="shared" si="26"/>
        <v>41430.92627314815</v>
      </c>
      <c r="K425">
        <v>1367878430</v>
      </c>
      <c r="L425" s="20">
        <f t="shared" si="2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13">
        <f t="shared" si="24"/>
        <v>0.76500000000000001</v>
      </c>
      <c r="R425" s="12">
        <f t="shared" si="25"/>
        <v>11.76923076923077</v>
      </c>
      <c r="S425" t="s">
        <v>8308</v>
      </c>
      <c r="T425" t="s">
        <v>8321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11">
        <v>3000</v>
      </c>
      <c r="E426" s="11">
        <v>203.9</v>
      </c>
      <c r="F426" s="8" t="s">
        <v>8221</v>
      </c>
      <c r="G426" t="s">
        <v>8224</v>
      </c>
      <c r="H426" t="s">
        <v>8246</v>
      </c>
      <c r="I426">
        <v>1332748899</v>
      </c>
      <c r="J426" s="20">
        <f t="shared" si="26"/>
        <v>40994.334479166668</v>
      </c>
      <c r="K426">
        <v>1327568499</v>
      </c>
      <c r="L426" s="20">
        <f t="shared" si="2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13">
        <f t="shared" si="24"/>
        <v>6.7966666666666677</v>
      </c>
      <c r="R426" s="12">
        <f t="shared" si="25"/>
        <v>40.78</v>
      </c>
      <c r="S426" t="s">
        <v>8308</v>
      </c>
      <c r="T426" t="s">
        <v>8321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11">
        <v>50000</v>
      </c>
      <c r="E427" s="11">
        <v>6</v>
      </c>
      <c r="F427" s="8" t="s">
        <v>8221</v>
      </c>
      <c r="G427" t="s">
        <v>8224</v>
      </c>
      <c r="H427" t="s">
        <v>8246</v>
      </c>
      <c r="I427">
        <v>1448660404</v>
      </c>
      <c r="J427" s="20">
        <f t="shared" si="26"/>
        <v>42335.902824074074</v>
      </c>
      <c r="K427">
        <v>1443472804</v>
      </c>
      <c r="L427" s="20">
        <f t="shared" si="2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13">
        <f t="shared" si="24"/>
        <v>1.2E-2</v>
      </c>
      <c r="R427" s="12">
        <f t="shared" si="25"/>
        <v>3</v>
      </c>
      <c r="S427" t="s">
        <v>8308</v>
      </c>
      <c r="T427" t="s">
        <v>8321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11">
        <v>10000</v>
      </c>
      <c r="E428" s="11">
        <v>133</v>
      </c>
      <c r="F428" s="8" t="s">
        <v>8221</v>
      </c>
      <c r="G428" t="s">
        <v>8224</v>
      </c>
      <c r="H428" t="s">
        <v>8246</v>
      </c>
      <c r="I428">
        <v>1456851914</v>
      </c>
      <c r="J428" s="20">
        <f t="shared" si="26"/>
        <v>42430.711967592593</v>
      </c>
      <c r="K428">
        <v>1454259914</v>
      </c>
      <c r="L428" s="20">
        <f t="shared" si="2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13">
        <f t="shared" si="24"/>
        <v>1.3299999999999998</v>
      </c>
      <c r="R428" s="12">
        <f t="shared" si="25"/>
        <v>16.625</v>
      </c>
      <c r="S428" t="s">
        <v>8308</v>
      </c>
      <c r="T428" t="s">
        <v>8321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11">
        <v>6500</v>
      </c>
      <c r="E429" s="11">
        <v>0</v>
      </c>
      <c r="F429" s="8" t="s">
        <v>8221</v>
      </c>
      <c r="G429" t="s">
        <v>8224</v>
      </c>
      <c r="H429" t="s">
        <v>8246</v>
      </c>
      <c r="I429">
        <v>1445540340</v>
      </c>
      <c r="J429" s="20">
        <f t="shared" si="26"/>
        <v>42299.790972222225</v>
      </c>
      <c r="K429">
        <v>1444340940</v>
      </c>
      <c r="L429" s="20">
        <f t="shared" si="2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13">
        <f t="shared" si="24"/>
        <v>0</v>
      </c>
      <c r="R429" s="12" t="e">
        <f t="shared" si="25"/>
        <v>#DIV/0!</v>
      </c>
      <c r="S429" t="s">
        <v>8308</v>
      </c>
      <c r="T429" t="s">
        <v>8321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11">
        <v>12000</v>
      </c>
      <c r="E430" s="11">
        <v>676</v>
      </c>
      <c r="F430" s="8" t="s">
        <v>8221</v>
      </c>
      <c r="G430" t="s">
        <v>8224</v>
      </c>
      <c r="H430" t="s">
        <v>8246</v>
      </c>
      <c r="I430">
        <v>1402956000</v>
      </c>
      <c r="J430" s="20">
        <f t="shared" si="26"/>
        <v>41806.916666666664</v>
      </c>
      <c r="K430">
        <v>1400523845</v>
      </c>
      <c r="L430" s="20">
        <f t="shared" si="2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13">
        <f t="shared" si="24"/>
        <v>5.6333333333333329</v>
      </c>
      <c r="R430" s="12">
        <f t="shared" si="25"/>
        <v>52</v>
      </c>
      <c r="S430" t="s">
        <v>8308</v>
      </c>
      <c r="T430" t="s">
        <v>8321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11">
        <v>5000</v>
      </c>
      <c r="E431" s="11">
        <v>0</v>
      </c>
      <c r="F431" s="8" t="s">
        <v>8221</v>
      </c>
      <c r="G431" t="s">
        <v>8224</v>
      </c>
      <c r="H431" t="s">
        <v>8246</v>
      </c>
      <c r="I431">
        <v>1259297940</v>
      </c>
      <c r="J431" s="20">
        <f t="shared" si="26"/>
        <v>40144.207638888889</v>
      </c>
      <c r="K431">
        <v>1252964282</v>
      </c>
      <c r="L431" s="20">
        <f t="shared" si="2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13">
        <f t="shared" si="24"/>
        <v>0</v>
      </c>
      <c r="R431" s="12" t="e">
        <f t="shared" si="25"/>
        <v>#DIV/0!</v>
      </c>
      <c r="S431" t="s">
        <v>8308</v>
      </c>
      <c r="T431" t="s">
        <v>8321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11">
        <v>1000</v>
      </c>
      <c r="E432" s="11">
        <v>24</v>
      </c>
      <c r="F432" s="8" t="s">
        <v>8221</v>
      </c>
      <c r="G432" t="s">
        <v>8224</v>
      </c>
      <c r="H432" t="s">
        <v>8246</v>
      </c>
      <c r="I432">
        <v>1378866867</v>
      </c>
      <c r="J432" s="20">
        <f t="shared" si="26"/>
        <v>41528.107256944444</v>
      </c>
      <c r="K432">
        <v>1377570867</v>
      </c>
      <c r="L432" s="20">
        <f t="shared" si="2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13">
        <f t="shared" si="24"/>
        <v>2.4</v>
      </c>
      <c r="R432" s="12">
        <f t="shared" si="25"/>
        <v>4.8</v>
      </c>
      <c r="S432" t="s">
        <v>8308</v>
      </c>
      <c r="T432" t="s">
        <v>8321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11">
        <v>3000</v>
      </c>
      <c r="E433" s="11">
        <v>415</v>
      </c>
      <c r="F433" s="8" t="s">
        <v>8221</v>
      </c>
      <c r="G433" t="s">
        <v>8225</v>
      </c>
      <c r="H433" t="s">
        <v>8247</v>
      </c>
      <c r="I433">
        <v>1467752083</v>
      </c>
      <c r="J433" s="20">
        <f t="shared" si="26"/>
        <v>42556.871331018512</v>
      </c>
      <c r="K433">
        <v>1465160083</v>
      </c>
      <c r="L433" s="20">
        <f t="shared" si="2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13">
        <f t="shared" si="24"/>
        <v>13.833333333333334</v>
      </c>
      <c r="R433" s="12">
        <f t="shared" si="25"/>
        <v>51.875</v>
      </c>
      <c r="S433" t="s">
        <v>8308</v>
      </c>
      <c r="T433" t="s">
        <v>8321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11">
        <v>6000</v>
      </c>
      <c r="E434" s="11">
        <v>570</v>
      </c>
      <c r="F434" s="8" t="s">
        <v>8221</v>
      </c>
      <c r="G434" t="s">
        <v>8224</v>
      </c>
      <c r="H434" t="s">
        <v>8246</v>
      </c>
      <c r="I434">
        <v>1445448381</v>
      </c>
      <c r="J434" s="20">
        <f t="shared" si="26"/>
        <v>42298.726631944446</v>
      </c>
      <c r="K434">
        <v>1440264381</v>
      </c>
      <c r="L434" s="20">
        <f t="shared" si="2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13">
        <f t="shared" si="24"/>
        <v>9.5</v>
      </c>
      <c r="R434" s="12">
        <f t="shared" si="25"/>
        <v>71.25</v>
      </c>
      <c r="S434" t="s">
        <v>8308</v>
      </c>
      <c r="T434" t="s">
        <v>8321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11">
        <v>3000</v>
      </c>
      <c r="E435" s="11">
        <v>0</v>
      </c>
      <c r="F435" s="8" t="s">
        <v>8221</v>
      </c>
      <c r="G435" t="s">
        <v>8224</v>
      </c>
      <c r="H435" t="s">
        <v>8246</v>
      </c>
      <c r="I435">
        <v>1444576022</v>
      </c>
      <c r="J435" s="20">
        <f t="shared" si="26"/>
        <v>42288.629884259266</v>
      </c>
      <c r="K435">
        <v>1439392022</v>
      </c>
      <c r="L435" s="20">
        <f t="shared" si="2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13">
        <f t="shared" si="24"/>
        <v>0</v>
      </c>
      <c r="R435" s="12" t="e">
        <f t="shared" si="25"/>
        <v>#DIV/0!</v>
      </c>
      <c r="S435" t="s">
        <v>8308</v>
      </c>
      <c r="T435" t="s">
        <v>8321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11">
        <v>2500</v>
      </c>
      <c r="E436" s="11">
        <v>125</v>
      </c>
      <c r="F436" s="8" t="s">
        <v>8221</v>
      </c>
      <c r="G436" t="s">
        <v>8224</v>
      </c>
      <c r="H436" t="s">
        <v>8246</v>
      </c>
      <c r="I436">
        <v>1385931702</v>
      </c>
      <c r="J436" s="20">
        <f t="shared" si="26"/>
        <v>41609.876180555555</v>
      </c>
      <c r="K436">
        <v>1383076902</v>
      </c>
      <c r="L436" s="20">
        <f t="shared" si="2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13">
        <f t="shared" si="24"/>
        <v>5</v>
      </c>
      <c r="R436" s="12">
        <f t="shared" si="25"/>
        <v>62.5</v>
      </c>
      <c r="S436" t="s">
        <v>8308</v>
      </c>
      <c r="T436" t="s">
        <v>8321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11">
        <v>110000</v>
      </c>
      <c r="E437" s="11">
        <v>3</v>
      </c>
      <c r="F437" s="8" t="s">
        <v>8221</v>
      </c>
      <c r="G437" t="s">
        <v>8224</v>
      </c>
      <c r="H437" t="s">
        <v>8246</v>
      </c>
      <c r="I437">
        <v>1379094980</v>
      </c>
      <c r="J437" s="20">
        <f t="shared" si="26"/>
        <v>41530.747453703705</v>
      </c>
      <c r="K437">
        <v>1376502980</v>
      </c>
      <c r="L437" s="20">
        <f t="shared" si="2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13">
        <f t="shared" si="24"/>
        <v>2.7272727272727275E-3</v>
      </c>
      <c r="R437" s="12">
        <f t="shared" si="25"/>
        <v>1</v>
      </c>
      <c r="S437" t="s">
        <v>8308</v>
      </c>
      <c r="T437" t="s">
        <v>8321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11">
        <v>1000</v>
      </c>
      <c r="E438" s="11">
        <v>0</v>
      </c>
      <c r="F438" s="8" t="s">
        <v>8221</v>
      </c>
      <c r="G438" t="s">
        <v>8224</v>
      </c>
      <c r="H438" t="s">
        <v>8246</v>
      </c>
      <c r="I438">
        <v>1375260113</v>
      </c>
      <c r="J438" s="20">
        <f t="shared" si="26"/>
        <v>41486.36241898148</v>
      </c>
      <c r="K438">
        <v>1372668113</v>
      </c>
      <c r="L438" s="20">
        <f t="shared" si="27"/>
        <v>41456.36241898148</v>
      </c>
      <c r="M438" t="b">
        <v>0</v>
      </c>
      <c r="N438">
        <v>0</v>
      </c>
      <c r="O438" t="b">
        <v>0</v>
      </c>
      <c r="P438" t="s">
        <v>8270</v>
      </c>
      <c r="Q438" s="13">
        <f t="shared" si="24"/>
        <v>0</v>
      </c>
      <c r="R438" s="12" t="e">
        <f t="shared" si="25"/>
        <v>#DIV/0!</v>
      </c>
      <c r="S438" t="s">
        <v>8308</v>
      </c>
      <c r="T438" t="s">
        <v>8321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11">
        <v>7000</v>
      </c>
      <c r="E439" s="11">
        <v>0</v>
      </c>
      <c r="F439" s="8" t="s">
        <v>8221</v>
      </c>
      <c r="G439" t="s">
        <v>8229</v>
      </c>
      <c r="H439" t="s">
        <v>8251</v>
      </c>
      <c r="I439">
        <v>1475912326</v>
      </c>
      <c r="J439" s="20">
        <f t="shared" si="26"/>
        <v>42651.31858796296</v>
      </c>
      <c r="K439">
        <v>1470728326</v>
      </c>
      <c r="L439" s="20">
        <f t="shared" si="27"/>
        <v>42591.31858796296</v>
      </c>
      <c r="M439" t="b">
        <v>0</v>
      </c>
      <c r="N439">
        <v>0</v>
      </c>
      <c r="O439" t="b">
        <v>0</v>
      </c>
      <c r="P439" t="s">
        <v>8270</v>
      </c>
      <c r="Q439" s="13">
        <f t="shared" si="24"/>
        <v>0</v>
      </c>
      <c r="R439" s="12" t="e">
        <f t="shared" si="25"/>
        <v>#DIV/0!</v>
      </c>
      <c r="S439" t="s">
        <v>8308</v>
      </c>
      <c r="T439" t="s">
        <v>8321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11">
        <v>20000</v>
      </c>
      <c r="E440" s="11">
        <v>1876</v>
      </c>
      <c r="F440" s="8" t="s">
        <v>8221</v>
      </c>
      <c r="G440" t="s">
        <v>8224</v>
      </c>
      <c r="H440" t="s">
        <v>8246</v>
      </c>
      <c r="I440">
        <v>1447830958</v>
      </c>
      <c r="J440" s="20">
        <f t="shared" si="26"/>
        <v>42326.302754629629</v>
      </c>
      <c r="K440">
        <v>1445235358</v>
      </c>
      <c r="L440" s="20">
        <f t="shared" si="2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13">
        <f t="shared" si="24"/>
        <v>9.379999999999999</v>
      </c>
      <c r="R440" s="12">
        <f t="shared" si="25"/>
        <v>170.54545454545453</v>
      </c>
      <c r="S440" t="s">
        <v>8308</v>
      </c>
      <c r="T440" t="s">
        <v>8321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11">
        <v>450</v>
      </c>
      <c r="E441" s="11">
        <v>0</v>
      </c>
      <c r="F441" s="8" t="s">
        <v>8221</v>
      </c>
      <c r="G441" t="s">
        <v>8224</v>
      </c>
      <c r="H441" t="s">
        <v>8246</v>
      </c>
      <c r="I441">
        <v>1413569818</v>
      </c>
      <c r="J441" s="20">
        <f t="shared" si="26"/>
        <v>41929.761782407404</v>
      </c>
      <c r="K441">
        <v>1412705818</v>
      </c>
      <c r="L441" s="20">
        <f t="shared" si="2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13">
        <f t="shared" si="24"/>
        <v>0</v>
      </c>
      <c r="R441" s="12" t="e">
        <f t="shared" si="25"/>
        <v>#DIV/0!</v>
      </c>
      <c r="S441" t="s">
        <v>8308</v>
      </c>
      <c r="T441" t="s">
        <v>8321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11">
        <v>5000</v>
      </c>
      <c r="E442" s="11">
        <v>5</v>
      </c>
      <c r="F442" s="8" t="s">
        <v>8221</v>
      </c>
      <c r="G442" t="s">
        <v>8224</v>
      </c>
      <c r="H442" t="s">
        <v>8246</v>
      </c>
      <c r="I442">
        <v>1458859153</v>
      </c>
      <c r="J442" s="20">
        <f t="shared" si="26"/>
        <v>42453.943900462968</v>
      </c>
      <c r="K442">
        <v>1456270753</v>
      </c>
      <c r="L442" s="20">
        <f t="shared" si="2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13">
        <f t="shared" si="24"/>
        <v>0.1</v>
      </c>
      <c r="R442" s="12">
        <f t="shared" si="25"/>
        <v>5</v>
      </c>
      <c r="S442" t="s">
        <v>8308</v>
      </c>
      <c r="T442" t="s">
        <v>8321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11">
        <v>400</v>
      </c>
      <c r="E443" s="11">
        <v>0</v>
      </c>
      <c r="F443" s="8" t="s">
        <v>8221</v>
      </c>
      <c r="G443" t="s">
        <v>8225</v>
      </c>
      <c r="H443" t="s">
        <v>8247</v>
      </c>
      <c r="I443">
        <v>1383418996</v>
      </c>
      <c r="J443" s="20">
        <f t="shared" si="26"/>
        <v>41580.793935185182</v>
      </c>
      <c r="K443">
        <v>1380826996</v>
      </c>
      <c r="L443" s="20">
        <f t="shared" si="2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13">
        <f t="shared" si="24"/>
        <v>0</v>
      </c>
      <c r="R443" s="12" t="e">
        <f t="shared" si="25"/>
        <v>#DIV/0!</v>
      </c>
      <c r="S443" t="s">
        <v>8308</v>
      </c>
      <c r="T443" t="s">
        <v>8321</v>
      </c>
    </row>
    <row r="444" spans="1:20" x14ac:dyDescent="0.25">
      <c r="A444">
        <v>442</v>
      </c>
      <c r="B444" s="3" t="s">
        <v>443</v>
      </c>
      <c r="C444" s="3" t="s">
        <v>4552</v>
      </c>
      <c r="D444" s="11">
        <v>17000</v>
      </c>
      <c r="E444" s="11">
        <v>6691</v>
      </c>
      <c r="F444" s="8" t="s">
        <v>8221</v>
      </c>
      <c r="G444" t="s">
        <v>8224</v>
      </c>
      <c r="H444" t="s">
        <v>8246</v>
      </c>
      <c r="I444">
        <v>1424380783</v>
      </c>
      <c r="J444" s="20">
        <f t="shared" si="26"/>
        <v>42054.888692129629</v>
      </c>
      <c r="K444">
        <v>1421788783</v>
      </c>
      <c r="L444" s="20">
        <f t="shared" si="2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13">
        <f t="shared" si="24"/>
        <v>39.358823529411765</v>
      </c>
      <c r="R444" s="12">
        <f t="shared" si="25"/>
        <v>393.58823529411762</v>
      </c>
      <c r="S444" t="s">
        <v>8308</v>
      </c>
      <c r="T444" t="s">
        <v>8321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11">
        <v>10000</v>
      </c>
      <c r="E445" s="11">
        <v>10</v>
      </c>
      <c r="F445" s="8" t="s">
        <v>8221</v>
      </c>
      <c r="G445" t="s">
        <v>8229</v>
      </c>
      <c r="H445" t="s">
        <v>8251</v>
      </c>
      <c r="I445">
        <v>1391991701</v>
      </c>
      <c r="J445" s="20">
        <f t="shared" si="26"/>
        <v>41680.015057870369</v>
      </c>
      <c r="K445">
        <v>1389399701</v>
      </c>
      <c r="L445" s="20">
        <f t="shared" si="2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13">
        <f t="shared" si="24"/>
        <v>0.1</v>
      </c>
      <c r="R445" s="12">
        <f t="shared" si="25"/>
        <v>5</v>
      </c>
      <c r="S445" t="s">
        <v>8308</v>
      </c>
      <c r="T445" t="s">
        <v>8321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11">
        <v>1000</v>
      </c>
      <c r="E446" s="11">
        <v>50</v>
      </c>
      <c r="F446" s="8" t="s">
        <v>8221</v>
      </c>
      <c r="G446" t="s">
        <v>8224</v>
      </c>
      <c r="H446" t="s">
        <v>8246</v>
      </c>
      <c r="I446">
        <v>1329342361</v>
      </c>
      <c r="J446" s="20">
        <f t="shared" si="26"/>
        <v>40954.906956018516</v>
      </c>
      <c r="K446">
        <v>1324158361</v>
      </c>
      <c r="L446" s="20">
        <f t="shared" si="2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13">
        <f t="shared" si="24"/>
        <v>5</v>
      </c>
      <c r="R446" s="12">
        <f t="shared" si="25"/>
        <v>50</v>
      </c>
      <c r="S446" t="s">
        <v>8308</v>
      </c>
      <c r="T446" t="s">
        <v>8321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11">
        <v>60000</v>
      </c>
      <c r="E447" s="11">
        <v>2</v>
      </c>
      <c r="F447" s="8" t="s">
        <v>8221</v>
      </c>
      <c r="G447" t="s">
        <v>8224</v>
      </c>
      <c r="H447" t="s">
        <v>8246</v>
      </c>
      <c r="I447">
        <v>1432195375</v>
      </c>
      <c r="J447" s="20">
        <f t="shared" si="26"/>
        <v>42145.335358796292</v>
      </c>
      <c r="K447">
        <v>1430899375</v>
      </c>
      <c r="L447" s="20">
        <f t="shared" si="2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13">
        <f t="shared" si="24"/>
        <v>3.3333333333333335E-3</v>
      </c>
      <c r="R447" s="12">
        <f t="shared" si="25"/>
        <v>1</v>
      </c>
      <c r="S447" t="s">
        <v>8308</v>
      </c>
      <c r="T447" t="s">
        <v>8321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11">
        <v>10500</v>
      </c>
      <c r="E448" s="11">
        <v>766</v>
      </c>
      <c r="F448" s="8" t="s">
        <v>8221</v>
      </c>
      <c r="G448" t="s">
        <v>8224</v>
      </c>
      <c r="H448" t="s">
        <v>8246</v>
      </c>
      <c r="I448">
        <v>1425434420</v>
      </c>
      <c r="J448" s="20">
        <f t="shared" si="26"/>
        <v>42067.083564814813</v>
      </c>
      <c r="K448">
        <v>1422842420</v>
      </c>
      <c r="L448" s="20">
        <f t="shared" si="2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13">
        <f t="shared" si="24"/>
        <v>7.2952380952380951</v>
      </c>
      <c r="R448" s="12">
        <f t="shared" si="25"/>
        <v>47.875</v>
      </c>
      <c r="S448" t="s">
        <v>8308</v>
      </c>
      <c r="T448" t="s">
        <v>8321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11">
        <v>30000</v>
      </c>
      <c r="E449" s="11">
        <v>5</v>
      </c>
      <c r="F449" s="8" t="s">
        <v>8221</v>
      </c>
      <c r="G449" t="s">
        <v>8225</v>
      </c>
      <c r="H449" t="s">
        <v>8247</v>
      </c>
      <c r="I449">
        <v>1364041163</v>
      </c>
      <c r="J449" s="20">
        <f t="shared" si="26"/>
        <v>41356.513460648144</v>
      </c>
      <c r="K449">
        <v>1361884763</v>
      </c>
      <c r="L449" s="20">
        <f t="shared" si="2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13">
        <f t="shared" si="24"/>
        <v>1.6666666666666666E-2</v>
      </c>
      <c r="R449" s="12">
        <f t="shared" si="25"/>
        <v>5</v>
      </c>
      <c r="S449" t="s">
        <v>8308</v>
      </c>
      <c r="T449" t="s">
        <v>8321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11">
        <v>2500</v>
      </c>
      <c r="E450" s="11">
        <v>82.01</v>
      </c>
      <c r="F450" s="8" t="s">
        <v>8221</v>
      </c>
      <c r="G450" t="s">
        <v>8224</v>
      </c>
      <c r="H450" t="s">
        <v>8246</v>
      </c>
      <c r="I450">
        <v>1400091095</v>
      </c>
      <c r="J450" s="20">
        <f t="shared" si="26"/>
        <v>41773.758043981477</v>
      </c>
      <c r="K450">
        <v>1398363095</v>
      </c>
      <c r="L450" s="20">
        <f t="shared" si="2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13">
        <f t="shared" ref="Q450:Q513" si="28">E450/D450*100</f>
        <v>3.2804000000000002</v>
      </c>
      <c r="R450" s="12">
        <f t="shared" ref="R450:R513" si="29">E450/N450</f>
        <v>20.502500000000001</v>
      </c>
      <c r="S450" t="s">
        <v>8308</v>
      </c>
      <c r="T450" t="s">
        <v>8321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11">
        <v>2000</v>
      </c>
      <c r="E451" s="11">
        <v>45</v>
      </c>
      <c r="F451" s="8" t="s">
        <v>8221</v>
      </c>
      <c r="G451" t="s">
        <v>8225</v>
      </c>
      <c r="H451" t="s">
        <v>8247</v>
      </c>
      <c r="I451">
        <v>1382017085</v>
      </c>
      <c r="J451" s="20">
        <f t="shared" ref="J451:J514" si="30">(((I451/60)/60)/24)+DATE(1970,1,1)</f>
        <v>41564.568113425928</v>
      </c>
      <c r="K451">
        <v>1379425085</v>
      </c>
      <c r="L451" s="20">
        <f t="shared" ref="L451:L514" si="31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13">
        <f t="shared" si="28"/>
        <v>2.25</v>
      </c>
      <c r="R451" s="12">
        <f t="shared" si="29"/>
        <v>9</v>
      </c>
      <c r="S451" t="s">
        <v>8308</v>
      </c>
      <c r="T451" t="s">
        <v>8321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11">
        <v>50000</v>
      </c>
      <c r="E452" s="11">
        <v>396</v>
      </c>
      <c r="F452" s="8" t="s">
        <v>8221</v>
      </c>
      <c r="G452" t="s">
        <v>8224</v>
      </c>
      <c r="H452" t="s">
        <v>8246</v>
      </c>
      <c r="I452">
        <v>1392417800</v>
      </c>
      <c r="J452" s="20">
        <f t="shared" si="30"/>
        <v>41684.946759259255</v>
      </c>
      <c r="K452">
        <v>1389825800</v>
      </c>
      <c r="L452" s="20">
        <f t="shared" si="31"/>
        <v>41654.946759259255</v>
      </c>
      <c r="M452" t="b">
        <v>0</v>
      </c>
      <c r="N452">
        <v>7</v>
      </c>
      <c r="O452" t="b">
        <v>0</v>
      </c>
      <c r="P452" t="s">
        <v>8270</v>
      </c>
      <c r="Q452" s="13">
        <f t="shared" si="28"/>
        <v>0.79200000000000004</v>
      </c>
      <c r="R452" s="12">
        <f t="shared" si="29"/>
        <v>56.571428571428569</v>
      </c>
      <c r="S452" t="s">
        <v>8308</v>
      </c>
      <c r="T452" t="s">
        <v>8321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11">
        <v>20000</v>
      </c>
      <c r="E453" s="11">
        <v>0</v>
      </c>
      <c r="F453" s="8" t="s">
        <v>8221</v>
      </c>
      <c r="G453" t="s">
        <v>8224</v>
      </c>
      <c r="H453" t="s">
        <v>8246</v>
      </c>
      <c r="I453">
        <v>1390669791</v>
      </c>
      <c r="J453" s="20">
        <f t="shared" si="30"/>
        <v>41664.715173611112</v>
      </c>
      <c r="K453">
        <v>1388077791</v>
      </c>
      <c r="L453" s="20">
        <f t="shared" si="31"/>
        <v>41634.715173611112</v>
      </c>
      <c r="M453" t="b">
        <v>0</v>
      </c>
      <c r="N453">
        <v>0</v>
      </c>
      <c r="O453" t="b">
        <v>0</v>
      </c>
      <c r="P453" t="s">
        <v>8270</v>
      </c>
      <c r="Q453" s="13">
        <f t="shared" si="28"/>
        <v>0</v>
      </c>
      <c r="R453" s="12" t="e">
        <f t="shared" si="29"/>
        <v>#DIV/0!</v>
      </c>
      <c r="S453" t="s">
        <v>8308</v>
      </c>
      <c r="T453" t="s">
        <v>8321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11">
        <v>750</v>
      </c>
      <c r="E454" s="11">
        <v>480</v>
      </c>
      <c r="F454" s="8" t="s">
        <v>8221</v>
      </c>
      <c r="G454" t="s">
        <v>8224</v>
      </c>
      <c r="H454" t="s">
        <v>8246</v>
      </c>
      <c r="I454">
        <v>1431536015</v>
      </c>
      <c r="J454" s="20">
        <f t="shared" si="30"/>
        <v>42137.703877314809</v>
      </c>
      <c r="K454">
        <v>1428944015</v>
      </c>
      <c r="L454" s="20">
        <f t="shared" si="31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13">
        <f t="shared" si="28"/>
        <v>64</v>
      </c>
      <c r="R454" s="12">
        <f t="shared" si="29"/>
        <v>40</v>
      </c>
      <c r="S454" t="s">
        <v>8308</v>
      </c>
      <c r="T454" t="s">
        <v>8321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11">
        <v>94875</v>
      </c>
      <c r="E455" s="11">
        <v>26</v>
      </c>
      <c r="F455" s="8" t="s">
        <v>8221</v>
      </c>
      <c r="G455" t="s">
        <v>8224</v>
      </c>
      <c r="H455" t="s">
        <v>8246</v>
      </c>
      <c r="I455">
        <v>1424375279</v>
      </c>
      <c r="J455" s="20">
        <f t="shared" si="30"/>
        <v>42054.824988425928</v>
      </c>
      <c r="K455">
        <v>1422992879</v>
      </c>
      <c r="L455" s="20">
        <f t="shared" si="31"/>
        <v>42038.824988425928</v>
      </c>
      <c r="M455" t="b">
        <v>0</v>
      </c>
      <c r="N455">
        <v>2</v>
      </c>
      <c r="O455" t="b">
        <v>0</v>
      </c>
      <c r="P455" t="s">
        <v>8270</v>
      </c>
      <c r="Q455" s="13">
        <f t="shared" si="28"/>
        <v>2.7404479578392621E-2</v>
      </c>
      <c r="R455" s="12">
        <f t="shared" si="29"/>
        <v>13</v>
      </c>
      <c r="S455" t="s">
        <v>8308</v>
      </c>
      <c r="T455" t="s">
        <v>8321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11">
        <v>10000</v>
      </c>
      <c r="E456" s="11">
        <v>82</v>
      </c>
      <c r="F456" s="8" t="s">
        <v>8221</v>
      </c>
      <c r="G456" t="s">
        <v>8224</v>
      </c>
      <c r="H456" t="s">
        <v>8246</v>
      </c>
      <c r="I456">
        <v>1417007640</v>
      </c>
      <c r="J456" s="20">
        <f t="shared" si="30"/>
        <v>41969.551388888889</v>
      </c>
      <c r="K456">
        <v>1414343571</v>
      </c>
      <c r="L456" s="20">
        <f t="shared" si="31"/>
        <v>41938.717256944445</v>
      </c>
      <c r="M456" t="b">
        <v>0</v>
      </c>
      <c r="N456">
        <v>5</v>
      </c>
      <c r="O456" t="b">
        <v>0</v>
      </c>
      <c r="P456" t="s">
        <v>8270</v>
      </c>
      <c r="Q456" s="13">
        <f t="shared" si="28"/>
        <v>0.82000000000000006</v>
      </c>
      <c r="R456" s="12">
        <f t="shared" si="29"/>
        <v>16.399999999999999</v>
      </c>
      <c r="S456" t="s">
        <v>8308</v>
      </c>
      <c r="T456" t="s">
        <v>8321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11">
        <v>65000</v>
      </c>
      <c r="E457" s="11">
        <v>45</v>
      </c>
      <c r="F457" s="8" t="s">
        <v>8221</v>
      </c>
      <c r="G457" t="s">
        <v>8224</v>
      </c>
      <c r="H457" t="s">
        <v>8246</v>
      </c>
      <c r="I457">
        <v>1334622660</v>
      </c>
      <c r="J457" s="20">
        <f t="shared" si="30"/>
        <v>41016.021527777775</v>
      </c>
      <c r="K457">
        <v>1330733022</v>
      </c>
      <c r="L457" s="20">
        <f t="shared" si="31"/>
        <v>40971.002569444441</v>
      </c>
      <c r="M457" t="b">
        <v>0</v>
      </c>
      <c r="N457">
        <v>2</v>
      </c>
      <c r="O457" t="b">
        <v>0</v>
      </c>
      <c r="P457" t="s">
        <v>8270</v>
      </c>
      <c r="Q457" s="13">
        <f t="shared" si="28"/>
        <v>6.9230769230769221E-2</v>
      </c>
      <c r="R457" s="12">
        <f t="shared" si="29"/>
        <v>22.5</v>
      </c>
      <c r="S457" t="s">
        <v>8308</v>
      </c>
      <c r="T457" t="s">
        <v>8321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11">
        <v>8888</v>
      </c>
      <c r="E458" s="11">
        <v>61</v>
      </c>
      <c r="F458" s="8" t="s">
        <v>8221</v>
      </c>
      <c r="G458" t="s">
        <v>8224</v>
      </c>
      <c r="H458" t="s">
        <v>8246</v>
      </c>
      <c r="I458">
        <v>1382414340</v>
      </c>
      <c r="J458" s="20">
        <f t="shared" si="30"/>
        <v>41569.165972222225</v>
      </c>
      <c r="K458">
        <v>1380559201</v>
      </c>
      <c r="L458" s="20">
        <f t="shared" si="31"/>
        <v>41547.694456018515</v>
      </c>
      <c r="M458" t="b">
        <v>0</v>
      </c>
      <c r="N458">
        <v>3</v>
      </c>
      <c r="O458" t="b">
        <v>0</v>
      </c>
      <c r="P458" t="s">
        <v>8270</v>
      </c>
      <c r="Q458" s="13">
        <f t="shared" si="28"/>
        <v>0.68631863186318631</v>
      </c>
      <c r="R458" s="12">
        <f t="shared" si="29"/>
        <v>20.333333333333332</v>
      </c>
      <c r="S458" t="s">
        <v>8308</v>
      </c>
      <c r="T458" t="s">
        <v>8321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11">
        <v>20000</v>
      </c>
      <c r="E459" s="11">
        <v>0</v>
      </c>
      <c r="F459" s="8" t="s">
        <v>8221</v>
      </c>
      <c r="G459" t="s">
        <v>8229</v>
      </c>
      <c r="H459" t="s">
        <v>8251</v>
      </c>
      <c r="I459">
        <v>1408213512</v>
      </c>
      <c r="J459" s="20">
        <f t="shared" si="30"/>
        <v>41867.767500000002</v>
      </c>
      <c r="K459">
        <v>1405621512</v>
      </c>
      <c r="L459" s="20">
        <f t="shared" si="31"/>
        <v>41837.767500000002</v>
      </c>
      <c r="M459" t="b">
        <v>0</v>
      </c>
      <c r="N459">
        <v>0</v>
      </c>
      <c r="O459" t="b">
        <v>0</v>
      </c>
      <c r="P459" t="s">
        <v>8270</v>
      </c>
      <c r="Q459" s="13">
        <f t="shared" si="28"/>
        <v>0</v>
      </c>
      <c r="R459" s="12" t="e">
        <f t="shared" si="29"/>
        <v>#DIV/0!</v>
      </c>
      <c r="S459" t="s">
        <v>8308</v>
      </c>
      <c r="T459" t="s">
        <v>8321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11">
        <v>10000</v>
      </c>
      <c r="E460" s="11">
        <v>821</v>
      </c>
      <c r="F460" s="8" t="s">
        <v>8221</v>
      </c>
      <c r="G460" t="s">
        <v>8225</v>
      </c>
      <c r="H460" t="s">
        <v>8247</v>
      </c>
      <c r="I460">
        <v>1368550060</v>
      </c>
      <c r="J460" s="20">
        <f t="shared" si="30"/>
        <v>41408.69976851852</v>
      </c>
      <c r="K460">
        <v>1365958060</v>
      </c>
      <c r="L460" s="20">
        <f t="shared" si="31"/>
        <v>41378.69976851852</v>
      </c>
      <c r="M460" t="b">
        <v>0</v>
      </c>
      <c r="N460">
        <v>49</v>
      </c>
      <c r="O460" t="b">
        <v>0</v>
      </c>
      <c r="P460" t="s">
        <v>8270</v>
      </c>
      <c r="Q460" s="13">
        <f t="shared" si="28"/>
        <v>8.2100000000000009</v>
      </c>
      <c r="R460" s="12">
        <f t="shared" si="29"/>
        <v>16.755102040816325</v>
      </c>
      <c r="S460" t="s">
        <v>8308</v>
      </c>
      <c r="T460" t="s">
        <v>8321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11">
        <v>39000</v>
      </c>
      <c r="E461" s="11">
        <v>25</v>
      </c>
      <c r="F461" s="8" t="s">
        <v>8221</v>
      </c>
      <c r="G461" t="s">
        <v>8224</v>
      </c>
      <c r="H461" t="s">
        <v>8246</v>
      </c>
      <c r="I461">
        <v>1321201327</v>
      </c>
      <c r="J461" s="20">
        <f t="shared" si="30"/>
        <v>40860.682025462964</v>
      </c>
      <c r="K461">
        <v>1316013727</v>
      </c>
      <c r="L461" s="20">
        <f t="shared" si="31"/>
        <v>40800.6403587963</v>
      </c>
      <c r="M461" t="b">
        <v>0</v>
      </c>
      <c r="N461">
        <v>1</v>
      </c>
      <c r="O461" t="b">
        <v>0</v>
      </c>
      <c r="P461" t="s">
        <v>8270</v>
      </c>
      <c r="Q461" s="13">
        <f t="shared" si="28"/>
        <v>6.4102564102564097E-2</v>
      </c>
      <c r="R461" s="12">
        <f t="shared" si="29"/>
        <v>25</v>
      </c>
      <c r="S461" t="s">
        <v>8308</v>
      </c>
      <c r="T461" t="s">
        <v>8321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11">
        <v>8500</v>
      </c>
      <c r="E462" s="11">
        <v>25</v>
      </c>
      <c r="F462" s="8" t="s">
        <v>8221</v>
      </c>
      <c r="G462" t="s">
        <v>8224</v>
      </c>
      <c r="H462" t="s">
        <v>8246</v>
      </c>
      <c r="I462">
        <v>1401595200</v>
      </c>
      <c r="J462" s="20">
        <f t="shared" si="30"/>
        <v>41791.166666666664</v>
      </c>
      <c r="K462">
        <v>1398862875</v>
      </c>
      <c r="L462" s="20">
        <f t="shared" si="31"/>
        <v>41759.542534722219</v>
      </c>
      <c r="M462" t="b">
        <v>0</v>
      </c>
      <c r="N462">
        <v>2</v>
      </c>
      <c r="O462" t="b">
        <v>0</v>
      </c>
      <c r="P462" t="s">
        <v>8270</v>
      </c>
      <c r="Q462" s="13">
        <f t="shared" si="28"/>
        <v>0.29411764705882354</v>
      </c>
      <c r="R462" s="12">
        <f t="shared" si="29"/>
        <v>12.5</v>
      </c>
      <c r="S462" t="s">
        <v>8308</v>
      </c>
      <c r="T462" t="s">
        <v>8321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11">
        <v>550</v>
      </c>
      <c r="E463" s="11">
        <v>0</v>
      </c>
      <c r="F463" s="8" t="s">
        <v>8221</v>
      </c>
      <c r="G463" t="s">
        <v>8225</v>
      </c>
      <c r="H463" t="s">
        <v>8247</v>
      </c>
      <c r="I463">
        <v>1370204367</v>
      </c>
      <c r="J463" s="20">
        <f t="shared" si="30"/>
        <v>41427.84684027778</v>
      </c>
      <c r="K463">
        <v>1368476367</v>
      </c>
      <c r="L463" s="20">
        <f t="shared" si="31"/>
        <v>41407.84684027778</v>
      </c>
      <c r="M463" t="b">
        <v>0</v>
      </c>
      <c r="N463">
        <v>0</v>
      </c>
      <c r="O463" t="b">
        <v>0</v>
      </c>
      <c r="P463" t="s">
        <v>8270</v>
      </c>
      <c r="Q463" s="13">
        <f t="shared" si="28"/>
        <v>0</v>
      </c>
      <c r="R463" s="12" t="e">
        <f t="shared" si="29"/>
        <v>#DIV/0!</v>
      </c>
      <c r="S463" t="s">
        <v>8308</v>
      </c>
      <c r="T463" t="s">
        <v>8321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11">
        <v>100000</v>
      </c>
      <c r="E464" s="11">
        <v>0</v>
      </c>
      <c r="F464" s="8" t="s">
        <v>8221</v>
      </c>
      <c r="G464" t="s">
        <v>8224</v>
      </c>
      <c r="H464" t="s">
        <v>8246</v>
      </c>
      <c r="I464">
        <v>1312945341</v>
      </c>
      <c r="J464" s="20">
        <f t="shared" si="30"/>
        <v>40765.126631944448</v>
      </c>
      <c r="K464">
        <v>1307761341</v>
      </c>
      <c r="L464" s="20">
        <f t="shared" si="31"/>
        <v>40705.126631944448</v>
      </c>
      <c r="M464" t="b">
        <v>0</v>
      </c>
      <c r="N464">
        <v>0</v>
      </c>
      <c r="O464" t="b">
        <v>0</v>
      </c>
      <c r="P464" t="s">
        <v>8270</v>
      </c>
      <c r="Q464" s="13">
        <f t="shared" si="28"/>
        <v>0</v>
      </c>
      <c r="R464" s="12" t="e">
        <f t="shared" si="29"/>
        <v>#DIV/0!</v>
      </c>
      <c r="S464" t="s">
        <v>8308</v>
      </c>
      <c r="T464" t="s">
        <v>8321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11">
        <v>55000</v>
      </c>
      <c r="E465" s="11">
        <v>1250</v>
      </c>
      <c r="F465" s="8" t="s">
        <v>8221</v>
      </c>
      <c r="G465" t="s">
        <v>8224</v>
      </c>
      <c r="H465" t="s">
        <v>8246</v>
      </c>
      <c r="I465">
        <v>1316883753</v>
      </c>
      <c r="J465" s="20">
        <f t="shared" si="30"/>
        <v>40810.710104166668</v>
      </c>
      <c r="K465">
        <v>1311699753</v>
      </c>
      <c r="L465" s="20">
        <f t="shared" si="31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13">
        <f t="shared" si="28"/>
        <v>2.2727272727272729</v>
      </c>
      <c r="R465" s="12">
        <f t="shared" si="29"/>
        <v>113.63636363636364</v>
      </c>
      <c r="S465" t="s">
        <v>8308</v>
      </c>
      <c r="T465" t="s">
        <v>8321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11">
        <v>1010</v>
      </c>
      <c r="E466" s="11">
        <v>1</v>
      </c>
      <c r="F466" s="8" t="s">
        <v>8221</v>
      </c>
      <c r="G466" t="s">
        <v>8236</v>
      </c>
      <c r="H466" t="s">
        <v>8249</v>
      </c>
      <c r="I466">
        <v>1463602935</v>
      </c>
      <c r="J466" s="20">
        <f t="shared" si="30"/>
        <v>42508.848784722228</v>
      </c>
      <c r="K466">
        <v>1461874935</v>
      </c>
      <c r="L466" s="20">
        <f t="shared" si="31"/>
        <v>42488.848784722228</v>
      </c>
      <c r="M466" t="b">
        <v>0</v>
      </c>
      <c r="N466">
        <v>1</v>
      </c>
      <c r="O466" t="b">
        <v>0</v>
      </c>
      <c r="P466" t="s">
        <v>8270</v>
      </c>
      <c r="Q466" s="13">
        <f t="shared" si="28"/>
        <v>9.9009900990099015E-2</v>
      </c>
      <c r="R466" s="12">
        <f t="shared" si="29"/>
        <v>1</v>
      </c>
      <c r="S466" t="s">
        <v>8308</v>
      </c>
      <c r="T466" t="s">
        <v>8321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11">
        <v>512</v>
      </c>
      <c r="E467" s="11">
        <v>138</v>
      </c>
      <c r="F467" s="8" t="s">
        <v>8221</v>
      </c>
      <c r="G467" t="s">
        <v>8224</v>
      </c>
      <c r="H467" t="s">
        <v>8246</v>
      </c>
      <c r="I467">
        <v>1403837574</v>
      </c>
      <c r="J467" s="20">
        <f t="shared" si="30"/>
        <v>41817.120069444441</v>
      </c>
      <c r="K467">
        <v>1402455174</v>
      </c>
      <c r="L467" s="20">
        <f t="shared" si="31"/>
        <v>41801.120069444441</v>
      </c>
      <c r="M467" t="b">
        <v>0</v>
      </c>
      <c r="N467">
        <v>8</v>
      </c>
      <c r="O467" t="b">
        <v>0</v>
      </c>
      <c r="P467" t="s">
        <v>8270</v>
      </c>
      <c r="Q467" s="13">
        <f t="shared" si="28"/>
        <v>26.953125</v>
      </c>
      <c r="R467" s="12">
        <f t="shared" si="29"/>
        <v>17.25</v>
      </c>
      <c r="S467" t="s">
        <v>8308</v>
      </c>
      <c r="T467" t="s">
        <v>8321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11">
        <v>10000</v>
      </c>
      <c r="E468" s="11">
        <v>76</v>
      </c>
      <c r="F468" s="8" t="s">
        <v>8221</v>
      </c>
      <c r="G468" t="s">
        <v>8224</v>
      </c>
      <c r="H468" t="s">
        <v>8246</v>
      </c>
      <c r="I468">
        <v>1347057464</v>
      </c>
      <c r="J468" s="20">
        <f t="shared" si="30"/>
        <v>41159.942870370374</v>
      </c>
      <c r="K468">
        <v>1344465464</v>
      </c>
      <c r="L468" s="20">
        <f t="shared" si="31"/>
        <v>41129.942870370374</v>
      </c>
      <c r="M468" t="b">
        <v>0</v>
      </c>
      <c r="N468">
        <v>5</v>
      </c>
      <c r="O468" t="b">
        <v>0</v>
      </c>
      <c r="P468" t="s">
        <v>8270</v>
      </c>
      <c r="Q468" s="13">
        <f t="shared" si="28"/>
        <v>0.76</v>
      </c>
      <c r="R468" s="12">
        <f t="shared" si="29"/>
        <v>15.2</v>
      </c>
      <c r="S468" t="s">
        <v>8308</v>
      </c>
      <c r="T468" t="s">
        <v>8321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11">
        <v>20000</v>
      </c>
      <c r="E469" s="11">
        <v>4315</v>
      </c>
      <c r="F469" s="8" t="s">
        <v>8221</v>
      </c>
      <c r="G469" t="s">
        <v>8224</v>
      </c>
      <c r="H469" t="s">
        <v>8246</v>
      </c>
      <c r="I469">
        <v>1348849134</v>
      </c>
      <c r="J469" s="20">
        <f t="shared" si="30"/>
        <v>41180.679791666669</v>
      </c>
      <c r="K469">
        <v>1344961134</v>
      </c>
      <c r="L469" s="20">
        <f t="shared" si="31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13">
        <f t="shared" si="28"/>
        <v>21.574999999999999</v>
      </c>
      <c r="R469" s="12">
        <f t="shared" si="29"/>
        <v>110.64102564102564</v>
      </c>
      <c r="S469" t="s">
        <v>8308</v>
      </c>
      <c r="T469" t="s">
        <v>8321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11">
        <v>7500</v>
      </c>
      <c r="E470" s="11">
        <v>0</v>
      </c>
      <c r="F470" s="8" t="s">
        <v>8221</v>
      </c>
      <c r="G470" t="s">
        <v>8224</v>
      </c>
      <c r="H470" t="s">
        <v>8246</v>
      </c>
      <c r="I470">
        <v>1341978665</v>
      </c>
      <c r="J470" s="20">
        <f t="shared" si="30"/>
        <v>41101.160474537035</v>
      </c>
      <c r="K470">
        <v>1336795283</v>
      </c>
      <c r="L470" s="20">
        <f t="shared" si="31"/>
        <v>41041.167627314811</v>
      </c>
      <c r="M470" t="b">
        <v>0</v>
      </c>
      <c r="N470">
        <v>0</v>
      </c>
      <c r="O470" t="b">
        <v>0</v>
      </c>
      <c r="P470" t="s">
        <v>8270</v>
      </c>
      <c r="Q470" s="13">
        <f t="shared" si="28"/>
        <v>0</v>
      </c>
      <c r="R470" s="12" t="e">
        <f t="shared" si="29"/>
        <v>#DIV/0!</v>
      </c>
      <c r="S470" t="s">
        <v>8308</v>
      </c>
      <c r="T470" t="s">
        <v>8321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11">
        <v>6000</v>
      </c>
      <c r="E471" s="11">
        <v>0</v>
      </c>
      <c r="F471" s="8" t="s">
        <v>8221</v>
      </c>
      <c r="G471" t="s">
        <v>8225</v>
      </c>
      <c r="H471" t="s">
        <v>8247</v>
      </c>
      <c r="I471">
        <v>1409960724</v>
      </c>
      <c r="J471" s="20">
        <f t="shared" si="30"/>
        <v>41887.989861111113</v>
      </c>
      <c r="K471">
        <v>1404776724</v>
      </c>
      <c r="L471" s="20">
        <f t="shared" si="31"/>
        <v>41827.989861111113</v>
      </c>
      <c r="M471" t="b">
        <v>0</v>
      </c>
      <c r="N471">
        <v>0</v>
      </c>
      <c r="O471" t="b">
        <v>0</v>
      </c>
      <c r="P471" t="s">
        <v>8270</v>
      </c>
      <c r="Q471" s="13">
        <f t="shared" si="28"/>
        <v>0</v>
      </c>
      <c r="R471" s="12" t="e">
        <f t="shared" si="29"/>
        <v>#DIV/0!</v>
      </c>
      <c r="S471" t="s">
        <v>8308</v>
      </c>
      <c r="T471" t="s">
        <v>8321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11">
        <v>5000</v>
      </c>
      <c r="E472" s="11">
        <v>51</v>
      </c>
      <c r="F472" s="8" t="s">
        <v>8221</v>
      </c>
      <c r="G472" t="s">
        <v>8224</v>
      </c>
      <c r="H472" t="s">
        <v>8246</v>
      </c>
      <c r="I472">
        <v>1389844800</v>
      </c>
      <c r="J472" s="20">
        <f t="shared" si="30"/>
        <v>41655.166666666664</v>
      </c>
      <c r="K472">
        <v>1385524889</v>
      </c>
      <c r="L472" s="20">
        <f t="shared" si="31"/>
        <v>41605.167696759258</v>
      </c>
      <c r="M472" t="b">
        <v>0</v>
      </c>
      <c r="N472">
        <v>2</v>
      </c>
      <c r="O472" t="b">
        <v>0</v>
      </c>
      <c r="P472" t="s">
        <v>8270</v>
      </c>
      <c r="Q472" s="13">
        <f t="shared" si="28"/>
        <v>1.02</v>
      </c>
      <c r="R472" s="12">
        <f t="shared" si="29"/>
        <v>25.5</v>
      </c>
      <c r="S472" t="s">
        <v>8308</v>
      </c>
      <c r="T472" t="s">
        <v>8321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11">
        <v>55000</v>
      </c>
      <c r="E473" s="11">
        <v>6541</v>
      </c>
      <c r="F473" s="8" t="s">
        <v>8221</v>
      </c>
      <c r="G473" t="s">
        <v>8224</v>
      </c>
      <c r="H473" t="s">
        <v>8246</v>
      </c>
      <c r="I473">
        <v>1397924379</v>
      </c>
      <c r="J473" s="20">
        <f t="shared" si="30"/>
        <v>41748.680312500001</v>
      </c>
      <c r="K473">
        <v>1394039979</v>
      </c>
      <c r="L473" s="20">
        <f t="shared" si="31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13">
        <f t="shared" si="28"/>
        <v>11.892727272727273</v>
      </c>
      <c r="R473" s="12">
        <f t="shared" si="29"/>
        <v>38.476470588235294</v>
      </c>
      <c r="S473" t="s">
        <v>8308</v>
      </c>
      <c r="T473" t="s">
        <v>8321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11">
        <v>800</v>
      </c>
      <c r="E474" s="11">
        <v>141</v>
      </c>
      <c r="F474" s="8" t="s">
        <v>8221</v>
      </c>
      <c r="G474" t="s">
        <v>8224</v>
      </c>
      <c r="H474" t="s">
        <v>8246</v>
      </c>
      <c r="I474">
        <v>1408831718</v>
      </c>
      <c r="J474" s="20">
        <f t="shared" si="30"/>
        <v>41874.922662037039</v>
      </c>
      <c r="K474">
        <v>1406239718</v>
      </c>
      <c r="L474" s="20">
        <f t="shared" si="31"/>
        <v>41844.922662037039</v>
      </c>
      <c r="M474" t="b">
        <v>0</v>
      </c>
      <c r="N474">
        <v>5</v>
      </c>
      <c r="O474" t="b">
        <v>0</v>
      </c>
      <c r="P474" t="s">
        <v>8270</v>
      </c>
      <c r="Q474" s="13">
        <f t="shared" si="28"/>
        <v>17.625</v>
      </c>
      <c r="R474" s="12">
        <f t="shared" si="29"/>
        <v>28.2</v>
      </c>
      <c r="S474" t="s">
        <v>8308</v>
      </c>
      <c r="T474" t="s">
        <v>8321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11">
        <v>30000</v>
      </c>
      <c r="E475" s="11">
        <v>861</v>
      </c>
      <c r="F475" s="8" t="s">
        <v>8221</v>
      </c>
      <c r="G475" t="s">
        <v>8224</v>
      </c>
      <c r="H475" t="s">
        <v>8246</v>
      </c>
      <c r="I475">
        <v>1410972319</v>
      </c>
      <c r="J475" s="20">
        <f t="shared" si="30"/>
        <v>41899.698136574072</v>
      </c>
      <c r="K475">
        <v>1408380319</v>
      </c>
      <c r="L475" s="20">
        <f t="shared" si="31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13">
        <f t="shared" si="28"/>
        <v>2.87</v>
      </c>
      <c r="R475" s="12">
        <f t="shared" si="29"/>
        <v>61.5</v>
      </c>
      <c r="S475" t="s">
        <v>8308</v>
      </c>
      <c r="T475" t="s">
        <v>8321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11">
        <v>3300</v>
      </c>
      <c r="E476" s="11">
        <v>1</v>
      </c>
      <c r="F476" s="8" t="s">
        <v>8221</v>
      </c>
      <c r="G476" t="s">
        <v>8224</v>
      </c>
      <c r="H476" t="s">
        <v>8246</v>
      </c>
      <c r="I476">
        <v>1487318029</v>
      </c>
      <c r="J476" s="20">
        <f t="shared" si="30"/>
        <v>42783.329039351855</v>
      </c>
      <c r="K476">
        <v>1484726029</v>
      </c>
      <c r="L476" s="20">
        <f t="shared" si="31"/>
        <v>42753.329039351855</v>
      </c>
      <c r="M476" t="b">
        <v>0</v>
      </c>
      <c r="N476">
        <v>1</v>
      </c>
      <c r="O476" t="b">
        <v>0</v>
      </c>
      <c r="P476" t="s">
        <v>8270</v>
      </c>
      <c r="Q476" s="13">
        <f t="shared" si="28"/>
        <v>3.0303030303030304E-2</v>
      </c>
      <c r="R476" s="12">
        <f t="shared" si="29"/>
        <v>1</v>
      </c>
      <c r="S476" t="s">
        <v>8308</v>
      </c>
      <c r="T476" t="s">
        <v>8321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11">
        <v>2000</v>
      </c>
      <c r="E477" s="11">
        <v>0</v>
      </c>
      <c r="F477" s="8" t="s">
        <v>8221</v>
      </c>
      <c r="G477" t="s">
        <v>8224</v>
      </c>
      <c r="H477" t="s">
        <v>8246</v>
      </c>
      <c r="I477">
        <v>1430877843</v>
      </c>
      <c r="J477" s="20">
        <f t="shared" si="30"/>
        <v>42130.086145833338</v>
      </c>
      <c r="K477">
        <v>1428285843</v>
      </c>
      <c r="L477" s="20">
        <f t="shared" si="31"/>
        <v>42100.086145833338</v>
      </c>
      <c r="M477" t="b">
        <v>0</v>
      </c>
      <c r="N477">
        <v>0</v>
      </c>
      <c r="O477" t="b">
        <v>0</v>
      </c>
      <c r="P477" t="s">
        <v>8270</v>
      </c>
      <c r="Q477" s="13">
        <f t="shared" si="28"/>
        <v>0</v>
      </c>
      <c r="R477" s="12" t="e">
        <f t="shared" si="29"/>
        <v>#DIV/0!</v>
      </c>
      <c r="S477" t="s">
        <v>8308</v>
      </c>
      <c r="T477" t="s">
        <v>8321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11">
        <v>220000</v>
      </c>
      <c r="E478" s="11">
        <v>4906.59</v>
      </c>
      <c r="F478" s="8" t="s">
        <v>8221</v>
      </c>
      <c r="G478" t="s">
        <v>8224</v>
      </c>
      <c r="H478" t="s">
        <v>8246</v>
      </c>
      <c r="I478">
        <v>1401767940</v>
      </c>
      <c r="J478" s="20">
        <f t="shared" si="30"/>
        <v>41793.165972222225</v>
      </c>
      <c r="K478">
        <v>1398727441</v>
      </c>
      <c r="L478" s="20">
        <f t="shared" si="31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13">
        <f t="shared" si="28"/>
        <v>2.230268181818182</v>
      </c>
      <c r="R478" s="12">
        <f t="shared" si="29"/>
        <v>39.569274193548388</v>
      </c>
      <c r="S478" t="s">
        <v>8308</v>
      </c>
      <c r="T478" t="s">
        <v>8321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11">
        <v>1500</v>
      </c>
      <c r="E479" s="11">
        <v>0</v>
      </c>
      <c r="F479" s="8" t="s">
        <v>8221</v>
      </c>
      <c r="G479" t="s">
        <v>8224</v>
      </c>
      <c r="H479" t="s">
        <v>8246</v>
      </c>
      <c r="I479">
        <v>1337371334</v>
      </c>
      <c r="J479" s="20">
        <f t="shared" si="30"/>
        <v>41047.83488425926</v>
      </c>
      <c r="K479">
        <v>1332187334</v>
      </c>
      <c r="L479" s="20">
        <f t="shared" si="31"/>
        <v>40987.83488425926</v>
      </c>
      <c r="M479" t="b">
        <v>0</v>
      </c>
      <c r="N479">
        <v>0</v>
      </c>
      <c r="O479" t="b">
        <v>0</v>
      </c>
      <c r="P479" t="s">
        <v>8270</v>
      </c>
      <c r="Q479" s="13">
        <f t="shared" si="28"/>
        <v>0</v>
      </c>
      <c r="R479" s="12" t="e">
        <f t="shared" si="29"/>
        <v>#DIV/0!</v>
      </c>
      <c r="S479" t="s">
        <v>8308</v>
      </c>
      <c r="T479" t="s">
        <v>8321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11">
        <v>10000</v>
      </c>
      <c r="E480" s="11">
        <v>0</v>
      </c>
      <c r="F480" s="8" t="s">
        <v>8221</v>
      </c>
      <c r="G480" t="s">
        <v>8224</v>
      </c>
      <c r="H480" t="s">
        <v>8246</v>
      </c>
      <c r="I480">
        <v>1427921509</v>
      </c>
      <c r="J480" s="20">
        <f t="shared" si="30"/>
        <v>42095.869317129633</v>
      </c>
      <c r="K480">
        <v>1425333109</v>
      </c>
      <c r="L480" s="20">
        <f t="shared" si="31"/>
        <v>42065.910983796297</v>
      </c>
      <c r="M480" t="b">
        <v>0</v>
      </c>
      <c r="N480">
        <v>0</v>
      </c>
      <c r="O480" t="b">
        <v>0</v>
      </c>
      <c r="P480" t="s">
        <v>8270</v>
      </c>
      <c r="Q480" s="13">
        <f t="shared" si="28"/>
        <v>0</v>
      </c>
      <c r="R480" s="12" t="e">
        <f t="shared" si="29"/>
        <v>#DIV/0!</v>
      </c>
      <c r="S480" t="s">
        <v>8308</v>
      </c>
      <c r="T480" t="s">
        <v>8321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11">
        <v>15000</v>
      </c>
      <c r="E481" s="11">
        <v>4884</v>
      </c>
      <c r="F481" s="8" t="s">
        <v>8221</v>
      </c>
      <c r="G481" t="s">
        <v>8224</v>
      </c>
      <c r="H481" t="s">
        <v>8246</v>
      </c>
      <c r="I481">
        <v>1416566835</v>
      </c>
      <c r="J481" s="20">
        <f t="shared" si="30"/>
        <v>41964.449479166666</v>
      </c>
      <c r="K481">
        <v>1411379235</v>
      </c>
      <c r="L481" s="20">
        <f t="shared" si="31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13">
        <f t="shared" si="28"/>
        <v>32.56</v>
      </c>
      <c r="R481" s="12">
        <f t="shared" si="29"/>
        <v>88.8</v>
      </c>
      <c r="S481" t="s">
        <v>8308</v>
      </c>
      <c r="T481" t="s">
        <v>8321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11">
        <v>40000</v>
      </c>
      <c r="E482" s="11">
        <v>7764</v>
      </c>
      <c r="F482" s="8" t="s">
        <v>8221</v>
      </c>
      <c r="G482" t="s">
        <v>8224</v>
      </c>
      <c r="H482" t="s">
        <v>8246</v>
      </c>
      <c r="I482">
        <v>1376049615</v>
      </c>
      <c r="J482" s="20">
        <f t="shared" si="30"/>
        <v>41495.500173611108</v>
      </c>
      <c r="K482">
        <v>1373457615</v>
      </c>
      <c r="L482" s="20">
        <f t="shared" si="31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13">
        <f t="shared" si="28"/>
        <v>19.41</v>
      </c>
      <c r="R482" s="12">
        <f t="shared" si="29"/>
        <v>55.457142857142856</v>
      </c>
      <c r="S482" t="s">
        <v>8308</v>
      </c>
      <c r="T482" t="s">
        <v>8321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11">
        <v>30000</v>
      </c>
      <c r="E483" s="11">
        <v>1830</v>
      </c>
      <c r="F483" s="8" t="s">
        <v>8221</v>
      </c>
      <c r="G483" t="s">
        <v>8224</v>
      </c>
      <c r="H483" t="s">
        <v>8246</v>
      </c>
      <c r="I483">
        <v>1349885289</v>
      </c>
      <c r="J483" s="20">
        <f t="shared" si="30"/>
        <v>41192.672326388885</v>
      </c>
      <c r="K483">
        <v>1347293289</v>
      </c>
      <c r="L483" s="20">
        <f t="shared" si="31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13">
        <f t="shared" si="28"/>
        <v>6.1</v>
      </c>
      <c r="R483" s="12">
        <f t="shared" si="29"/>
        <v>87.142857142857139</v>
      </c>
      <c r="S483" t="s">
        <v>8308</v>
      </c>
      <c r="T483" t="s">
        <v>8321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11">
        <v>10000</v>
      </c>
      <c r="E484" s="11">
        <v>10</v>
      </c>
      <c r="F484" s="8" t="s">
        <v>8221</v>
      </c>
      <c r="G484" t="s">
        <v>8224</v>
      </c>
      <c r="H484" t="s">
        <v>8246</v>
      </c>
      <c r="I484">
        <v>1460644440</v>
      </c>
      <c r="J484" s="20">
        <f t="shared" si="30"/>
        <v>42474.606944444444</v>
      </c>
      <c r="K484">
        <v>1458336690</v>
      </c>
      <c r="L484" s="20">
        <f t="shared" si="31"/>
        <v>42447.896875000006</v>
      </c>
      <c r="M484" t="b">
        <v>0</v>
      </c>
      <c r="N484">
        <v>1</v>
      </c>
      <c r="O484" t="b">
        <v>0</v>
      </c>
      <c r="P484" t="s">
        <v>8270</v>
      </c>
      <c r="Q484" s="13">
        <f t="shared" si="28"/>
        <v>0.1</v>
      </c>
      <c r="R484" s="12">
        <f t="shared" si="29"/>
        <v>10</v>
      </c>
      <c r="S484" t="s">
        <v>8308</v>
      </c>
      <c r="T484" t="s">
        <v>8321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11">
        <v>15000</v>
      </c>
      <c r="E485" s="11">
        <v>7530</v>
      </c>
      <c r="F485" s="8" t="s">
        <v>8221</v>
      </c>
      <c r="G485" t="s">
        <v>8225</v>
      </c>
      <c r="H485" t="s">
        <v>8247</v>
      </c>
      <c r="I485">
        <v>1359434672</v>
      </c>
      <c r="J485" s="20">
        <f t="shared" si="30"/>
        <v>41303.197592592594</v>
      </c>
      <c r="K485">
        <v>1354250672</v>
      </c>
      <c r="L485" s="20">
        <f t="shared" si="31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13">
        <f t="shared" si="28"/>
        <v>50.2</v>
      </c>
      <c r="R485" s="12">
        <f t="shared" si="29"/>
        <v>51.224489795918366</v>
      </c>
      <c r="S485" t="s">
        <v>8308</v>
      </c>
      <c r="T485" t="s">
        <v>8321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11">
        <v>80000</v>
      </c>
      <c r="E486" s="11">
        <v>149</v>
      </c>
      <c r="F486" s="8" t="s">
        <v>8221</v>
      </c>
      <c r="G486" t="s">
        <v>8225</v>
      </c>
      <c r="H486" t="s">
        <v>8247</v>
      </c>
      <c r="I486">
        <v>1446766372</v>
      </c>
      <c r="J486" s="20">
        <f t="shared" si="30"/>
        <v>42313.981157407412</v>
      </c>
      <c r="K486">
        <v>1443220372</v>
      </c>
      <c r="L486" s="20">
        <f t="shared" si="31"/>
        <v>42272.93949074074</v>
      </c>
      <c r="M486" t="b">
        <v>0</v>
      </c>
      <c r="N486">
        <v>11</v>
      </c>
      <c r="O486" t="b">
        <v>0</v>
      </c>
      <c r="P486" t="s">
        <v>8270</v>
      </c>
      <c r="Q486" s="13">
        <f t="shared" si="28"/>
        <v>0.18625</v>
      </c>
      <c r="R486" s="12">
        <f t="shared" si="29"/>
        <v>13.545454545454545</v>
      </c>
      <c r="S486" t="s">
        <v>8308</v>
      </c>
      <c r="T486" t="s">
        <v>8321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11">
        <v>37956</v>
      </c>
      <c r="E487" s="11">
        <v>8315.01</v>
      </c>
      <c r="F487" s="8" t="s">
        <v>8221</v>
      </c>
      <c r="G487" t="s">
        <v>8225</v>
      </c>
      <c r="H487" t="s">
        <v>8247</v>
      </c>
      <c r="I487">
        <v>1368792499</v>
      </c>
      <c r="J487" s="20">
        <f t="shared" si="30"/>
        <v>41411.50577546296</v>
      </c>
      <c r="K487">
        <v>1366200499</v>
      </c>
      <c r="L487" s="20">
        <f t="shared" si="31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13">
        <f t="shared" si="28"/>
        <v>21.906971229845084</v>
      </c>
      <c r="R487" s="12">
        <f t="shared" si="29"/>
        <v>66.520080000000007</v>
      </c>
      <c r="S487" t="s">
        <v>8308</v>
      </c>
      <c r="T487" t="s">
        <v>8321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11">
        <v>550000</v>
      </c>
      <c r="E488" s="11">
        <v>50</v>
      </c>
      <c r="F488" s="8" t="s">
        <v>8221</v>
      </c>
      <c r="G488" t="s">
        <v>8226</v>
      </c>
      <c r="H488" t="s">
        <v>8248</v>
      </c>
      <c r="I488">
        <v>1401662239</v>
      </c>
      <c r="J488" s="20">
        <f t="shared" si="30"/>
        <v>41791.94258101852</v>
      </c>
      <c r="K488">
        <v>1399070239</v>
      </c>
      <c r="L488" s="20">
        <f t="shared" si="31"/>
        <v>41761.94258101852</v>
      </c>
      <c r="M488" t="b">
        <v>0</v>
      </c>
      <c r="N488">
        <v>1</v>
      </c>
      <c r="O488" t="b">
        <v>0</v>
      </c>
      <c r="P488" t="s">
        <v>8270</v>
      </c>
      <c r="Q488" s="13">
        <f t="shared" si="28"/>
        <v>9.0909090909090905E-3</v>
      </c>
      <c r="R488" s="12">
        <f t="shared" si="29"/>
        <v>50</v>
      </c>
      <c r="S488" t="s">
        <v>8308</v>
      </c>
      <c r="T488" t="s">
        <v>8321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11">
        <v>50000</v>
      </c>
      <c r="E489" s="11">
        <v>0</v>
      </c>
      <c r="F489" s="8" t="s">
        <v>8221</v>
      </c>
      <c r="G489" t="s">
        <v>8229</v>
      </c>
      <c r="H489" t="s">
        <v>8251</v>
      </c>
      <c r="I489">
        <v>1482678994</v>
      </c>
      <c r="J489" s="20">
        <f t="shared" si="30"/>
        <v>42729.636504629627</v>
      </c>
      <c r="K489">
        <v>1477491394</v>
      </c>
      <c r="L489" s="20">
        <f t="shared" si="31"/>
        <v>42669.594837962963</v>
      </c>
      <c r="M489" t="b">
        <v>0</v>
      </c>
      <c r="N489">
        <v>0</v>
      </c>
      <c r="O489" t="b">
        <v>0</v>
      </c>
      <c r="P489" t="s">
        <v>8270</v>
      </c>
      <c r="Q489" s="13">
        <f t="shared" si="28"/>
        <v>0</v>
      </c>
      <c r="R489" s="12" t="e">
        <f t="shared" si="29"/>
        <v>#DIV/0!</v>
      </c>
      <c r="S489" t="s">
        <v>8308</v>
      </c>
      <c r="T489" t="s">
        <v>8321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11">
        <v>12000</v>
      </c>
      <c r="E490" s="11">
        <v>0</v>
      </c>
      <c r="F490" s="8" t="s">
        <v>8221</v>
      </c>
      <c r="G490" t="s">
        <v>8224</v>
      </c>
      <c r="H490" t="s">
        <v>8246</v>
      </c>
      <c r="I490">
        <v>1483924700</v>
      </c>
      <c r="J490" s="20">
        <f t="shared" si="30"/>
        <v>42744.054398148146</v>
      </c>
      <c r="K490">
        <v>1481332700</v>
      </c>
      <c r="L490" s="20">
        <f t="shared" si="31"/>
        <v>42714.054398148146</v>
      </c>
      <c r="M490" t="b">
        <v>0</v>
      </c>
      <c r="N490">
        <v>0</v>
      </c>
      <c r="O490" t="b">
        <v>0</v>
      </c>
      <c r="P490" t="s">
        <v>8270</v>
      </c>
      <c r="Q490" s="13">
        <f t="shared" si="28"/>
        <v>0</v>
      </c>
      <c r="R490" s="12" t="e">
        <f t="shared" si="29"/>
        <v>#DIV/0!</v>
      </c>
      <c r="S490" t="s">
        <v>8308</v>
      </c>
      <c r="T490" t="s">
        <v>8321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11">
        <v>74997</v>
      </c>
      <c r="E491" s="11">
        <v>215</v>
      </c>
      <c r="F491" s="8" t="s">
        <v>8221</v>
      </c>
      <c r="G491" t="s">
        <v>8224</v>
      </c>
      <c r="H491" t="s">
        <v>8246</v>
      </c>
      <c r="I491">
        <v>1325763180</v>
      </c>
      <c r="J491" s="20">
        <f t="shared" si="30"/>
        <v>40913.481249999997</v>
      </c>
      <c r="K491">
        <v>1323084816</v>
      </c>
      <c r="L491" s="20">
        <f t="shared" si="31"/>
        <v>40882.481666666667</v>
      </c>
      <c r="M491" t="b">
        <v>0</v>
      </c>
      <c r="N491">
        <v>3</v>
      </c>
      <c r="O491" t="b">
        <v>0</v>
      </c>
      <c r="P491" t="s">
        <v>8270</v>
      </c>
      <c r="Q491" s="13">
        <f t="shared" si="28"/>
        <v>0.28667813379201834</v>
      </c>
      <c r="R491" s="12">
        <f t="shared" si="29"/>
        <v>71.666666666666671</v>
      </c>
      <c r="S491" t="s">
        <v>8308</v>
      </c>
      <c r="T491" t="s">
        <v>8321</v>
      </c>
    </row>
    <row r="492" spans="1:20" x14ac:dyDescent="0.25">
      <c r="A492">
        <v>490</v>
      </c>
      <c r="B492" s="3" t="s">
        <v>491</v>
      </c>
      <c r="C492" s="3" t="s">
        <v>4600</v>
      </c>
      <c r="D492" s="11">
        <v>1000</v>
      </c>
      <c r="E492" s="11">
        <v>0</v>
      </c>
      <c r="F492" s="8" t="s">
        <v>8221</v>
      </c>
      <c r="G492" t="s">
        <v>8224</v>
      </c>
      <c r="H492" t="s">
        <v>8246</v>
      </c>
      <c r="I492">
        <v>1345677285</v>
      </c>
      <c r="J492" s="20">
        <f t="shared" si="30"/>
        <v>41143.968576388892</v>
      </c>
      <c r="K492">
        <v>1343085285</v>
      </c>
      <c r="L492" s="20">
        <f t="shared" si="31"/>
        <v>41113.968576388892</v>
      </c>
      <c r="M492" t="b">
        <v>0</v>
      </c>
      <c r="N492">
        <v>0</v>
      </c>
      <c r="O492" t="b">
        <v>0</v>
      </c>
      <c r="P492" t="s">
        <v>8270</v>
      </c>
      <c r="Q492" s="13">
        <f t="shared" si="28"/>
        <v>0</v>
      </c>
      <c r="R492" s="12" t="e">
        <f t="shared" si="29"/>
        <v>#DIV/0!</v>
      </c>
      <c r="S492" t="s">
        <v>8308</v>
      </c>
      <c r="T492" t="s">
        <v>8321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11">
        <v>10000</v>
      </c>
      <c r="E493" s="11">
        <v>0</v>
      </c>
      <c r="F493" s="8" t="s">
        <v>8221</v>
      </c>
      <c r="G493" t="s">
        <v>8224</v>
      </c>
      <c r="H493" t="s">
        <v>8246</v>
      </c>
      <c r="I493">
        <v>1453937699</v>
      </c>
      <c r="J493" s="20">
        <f t="shared" si="30"/>
        <v>42396.982627314821</v>
      </c>
      <c r="K493">
        <v>1451345699</v>
      </c>
      <c r="L493" s="20">
        <f t="shared" si="31"/>
        <v>42366.982627314821</v>
      </c>
      <c r="M493" t="b">
        <v>0</v>
      </c>
      <c r="N493">
        <v>0</v>
      </c>
      <c r="O493" t="b">
        <v>0</v>
      </c>
      <c r="P493" t="s">
        <v>8270</v>
      </c>
      <c r="Q493" s="13">
        <f t="shared" si="28"/>
        <v>0</v>
      </c>
      <c r="R493" s="12" t="e">
        <f t="shared" si="29"/>
        <v>#DIV/0!</v>
      </c>
      <c r="S493" t="s">
        <v>8308</v>
      </c>
      <c r="T493" t="s">
        <v>8321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11">
        <v>10000000</v>
      </c>
      <c r="E494" s="11">
        <v>0</v>
      </c>
      <c r="F494" s="8" t="s">
        <v>8221</v>
      </c>
      <c r="G494" t="s">
        <v>8235</v>
      </c>
      <c r="H494" t="s">
        <v>8255</v>
      </c>
      <c r="I494">
        <v>1476319830</v>
      </c>
      <c r="J494" s="20">
        <f t="shared" si="30"/>
        <v>42656.03506944445</v>
      </c>
      <c r="K494">
        <v>1471135830</v>
      </c>
      <c r="L494" s="20">
        <f t="shared" si="31"/>
        <v>42596.03506944445</v>
      </c>
      <c r="M494" t="b">
        <v>0</v>
      </c>
      <c r="N494">
        <v>0</v>
      </c>
      <c r="O494" t="b">
        <v>0</v>
      </c>
      <c r="P494" t="s">
        <v>8270</v>
      </c>
      <c r="Q494" s="13">
        <f t="shared" si="28"/>
        <v>0</v>
      </c>
      <c r="R494" s="12" t="e">
        <f t="shared" si="29"/>
        <v>#DIV/0!</v>
      </c>
      <c r="S494" t="s">
        <v>8308</v>
      </c>
      <c r="T494" t="s">
        <v>8321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11">
        <v>30000</v>
      </c>
      <c r="E495" s="11">
        <v>0</v>
      </c>
      <c r="F495" s="8" t="s">
        <v>8221</v>
      </c>
      <c r="G495" t="s">
        <v>8225</v>
      </c>
      <c r="H495" t="s">
        <v>8247</v>
      </c>
      <c r="I495">
        <v>1432142738</v>
      </c>
      <c r="J495" s="20">
        <f t="shared" si="30"/>
        <v>42144.726134259254</v>
      </c>
      <c r="K495">
        <v>1429550738</v>
      </c>
      <c r="L495" s="20">
        <f t="shared" si="31"/>
        <v>42114.726134259254</v>
      </c>
      <c r="M495" t="b">
        <v>0</v>
      </c>
      <c r="N495">
        <v>0</v>
      </c>
      <c r="O495" t="b">
        <v>0</v>
      </c>
      <c r="P495" t="s">
        <v>8270</v>
      </c>
      <c r="Q495" s="13">
        <f t="shared" si="28"/>
        <v>0</v>
      </c>
      <c r="R495" s="12" t="e">
        <f t="shared" si="29"/>
        <v>#DIV/0!</v>
      </c>
      <c r="S495" t="s">
        <v>8308</v>
      </c>
      <c r="T495" t="s">
        <v>8321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11">
        <v>20000</v>
      </c>
      <c r="E496" s="11">
        <v>31</v>
      </c>
      <c r="F496" s="8" t="s">
        <v>8221</v>
      </c>
      <c r="G496" t="s">
        <v>8224</v>
      </c>
      <c r="H496" t="s">
        <v>8246</v>
      </c>
      <c r="I496">
        <v>1404356400</v>
      </c>
      <c r="J496" s="20">
        <f t="shared" si="30"/>
        <v>41823.125</v>
      </c>
      <c r="K496">
        <v>1402343765</v>
      </c>
      <c r="L496" s="20">
        <f t="shared" si="31"/>
        <v>41799.830613425926</v>
      </c>
      <c r="M496" t="b">
        <v>0</v>
      </c>
      <c r="N496">
        <v>3</v>
      </c>
      <c r="O496" t="b">
        <v>0</v>
      </c>
      <c r="P496" t="s">
        <v>8270</v>
      </c>
      <c r="Q496" s="13">
        <f t="shared" si="28"/>
        <v>0.155</v>
      </c>
      <c r="R496" s="12">
        <f t="shared" si="29"/>
        <v>10.333333333333334</v>
      </c>
      <c r="S496" t="s">
        <v>8308</v>
      </c>
      <c r="T496" t="s">
        <v>8321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11">
        <v>7000</v>
      </c>
      <c r="E497" s="11">
        <v>0</v>
      </c>
      <c r="F497" s="8" t="s">
        <v>8221</v>
      </c>
      <c r="G497" t="s">
        <v>8224</v>
      </c>
      <c r="H497" t="s">
        <v>8246</v>
      </c>
      <c r="I497">
        <v>1437076305</v>
      </c>
      <c r="J497" s="20">
        <f t="shared" si="30"/>
        <v>42201.827604166669</v>
      </c>
      <c r="K497">
        <v>1434484305</v>
      </c>
      <c r="L497" s="20">
        <f t="shared" si="31"/>
        <v>42171.827604166669</v>
      </c>
      <c r="M497" t="b">
        <v>0</v>
      </c>
      <c r="N497">
        <v>0</v>
      </c>
      <c r="O497" t="b">
        <v>0</v>
      </c>
      <c r="P497" t="s">
        <v>8270</v>
      </c>
      <c r="Q497" s="13">
        <f t="shared" si="28"/>
        <v>0</v>
      </c>
      <c r="R497" s="12" t="e">
        <f t="shared" si="29"/>
        <v>#DIV/0!</v>
      </c>
      <c r="S497" t="s">
        <v>8308</v>
      </c>
      <c r="T497" t="s">
        <v>8321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11">
        <v>60000</v>
      </c>
      <c r="E498" s="11">
        <v>1</v>
      </c>
      <c r="F498" s="8" t="s">
        <v>8221</v>
      </c>
      <c r="G498" t="s">
        <v>8224</v>
      </c>
      <c r="H498" t="s">
        <v>8246</v>
      </c>
      <c r="I498">
        <v>1392070874</v>
      </c>
      <c r="J498" s="20">
        <f t="shared" si="30"/>
        <v>41680.93141203704</v>
      </c>
      <c r="K498">
        <v>1386886874</v>
      </c>
      <c r="L498" s="20">
        <f t="shared" si="31"/>
        <v>41620.93141203704</v>
      </c>
      <c r="M498" t="b">
        <v>0</v>
      </c>
      <c r="N498">
        <v>1</v>
      </c>
      <c r="O498" t="b">
        <v>0</v>
      </c>
      <c r="P498" t="s">
        <v>8270</v>
      </c>
      <c r="Q498" s="13">
        <f t="shared" si="28"/>
        <v>1.6666666666666668E-3</v>
      </c>
      <c r="R498" s="12">
        <f t="shared" si="29"/>
        <v>1</v>
      </c>
      <c r="S498" t="s">
        <v>8308</v>
      </c>
      <c r="T498" t="s">
        <v>8321</v>
      </c>
    </row>
    <row r="499" spans="1:20" x14ac:dyDescent="0.25">
      <c r="A499">
        <v>497</v>
      </c>
      <c r="B499" s="3" t="s">
        <v>498</v>
      </c>
      <c r="C499" s="3" t="s">
        <v>4607</v>
      </c>
      <c r="D499" s="11">
        <v>4480</v>
      </c>
      <c r="E499" s="11">
        <v>30</v>
      </c>
      <c r="F499" s="8" t="s">
        <v>8221</v>
      </c>
      <c r="G499" t="s">
        <v>8224</v>
      </c>
      <c r="H499" t="s">
        <v>8246</v>
      </c>
      <c r="I499">
        <v>1419483600</v>
      </c>
      <c r="J499" s="20">
        <f t="shared" si="30"/>
        <v>41998.208333333328</v>
      </c>
      <c r="K499">
        <v>1414889665</v>
      </c>
      <c r="L499" s="20">
        <f t="shared" si="31"/>
        <v>41945.037789351853</v>
      </c>
      <c r="M499" t="b">
        <v>0</v>
      </c>
      <c r="N499">
        <v>3</v>
      </c>
      <c r="O499" t="b">
        <v>0</v>
      </c>
      <c r="P499" t="s">
        <v>8270</v>
      </c>
      <c r="Q499" s="13">
        <f t="shared" si="28"/>
        <v>0.6696428571428571</v>
      </c>
      <c r="R499" s="12">
        <f t="shared" si="29"/>
        <v>10</v>
      </c>
      <c r="S499" t="s">
        <v>8308</v>
      </c>
      <c r="T499" t="s">
        <v>8321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11">
        <v>65108</v>
      </c>
      <c r="E500" s="11">
        <v>2994</v>
      </c>
      <c r="F500" s="8" t="s">
        <v>8221</v>
      </c>
      <c r="G500" t="s">
        <v>8224</v>
      </c>
      <c r="H500" t="s">
        <v>8246</v>
      </c>
      <c r="I500">
        <v>1324664249</v>
      </c>
      <c r="J500" s="20">
        <f t="shared" si="30"/>
        <v>40900.762141203704</v>
      </c>
      <c r="K500">
        <v>1321035449</v>
      </c>
      <c r="L500" s="20">
        <f t="shared" si="31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13">
        <f t="shared" si="28"/>
        <v>4.5985132395404564</v>
      </c>
      <c r="R500" s="12">
        <f t="shared" si="29"/>
        <v>136.09090909090909</v>
      </c>
      <c r="S500" t="s">
        <v>8308</v>
      </c>
      <c r="T500" t="s">
        <v>8321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11">
        <v>20000</v>
      </c>
      <c r="E501" s="11">
        <v>1910</v>
      </c>
      <c r="F501" s="8" t="s">
        <v>8221</v>
      </c>
      <c r="G501" t="s">
        <v>8224</v>
      </c>
      <c r="H501" t="s">
        <v>8246</v>
      </c>
      <c r="I501">
        <v>1255381140</v>
      </c>
      <c r="J501" s="20">
        <f t="shared" si="30"/>
        <v>40098.874305555553</v>
      </c>
      <c r="K501">
        <v>1250630968</v>
      </c>
      <c r="L501" s="20">
        <f t="shared" si="31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13">
        <f t="shared" si="28"/>
        <v>9.5500000000000007</v>
      </c>
      <c r="R501" s="12">
        <f t="shared" si="29"/>
        <v>73.461538461538467</v>
      </c>
      <c r="S501" t="s">
        <v>8308</v>
      </c>
      <c r="T501" t="s">
        <v>8321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11">
        <v>6500</v>
      </c>
      <c r="E502" s="11">
        <v>215</v>
      </c>
      <c r="F502" s="8" t="s">
        <v>8221</v>
      </c>
      <c r="G502" t="s">
        <v>8224</v>
      </c>
      <c r="H502" t="s">
        <v>8246</v>
      </c>
      <c r="I502">
        <v>1273356960</v>
      </c>
      <c r="J502" s="20">
        <f t="shared" si="30"/>
        <v>40306.927777777775</v>
      </c>
      <c r="K502">
        <v>1268255751</v>
      </c>
      <c r="L502" s="20">
        <f t="shared" si="31"/>
        <v>40247.886006944449</v>
      </c>
      <c r="M502" t="b">
        <v>0</v>
      </c>
      <c r="N502">
        <v>4</v>
      </c>
      <c r="O502" t="b">
        <v>0</v>
      </c>
      <c r="P502" t="s">
        <v>8270</v>
      </c>
      <c r="Q502" s="13">
        <f t="shared" si="28"/>
        <v>3.3076923076923079</v>
      </c>
      <c r="R502" s="12">
        <f t="shared" si="29"/>
        <v>53.75</v>
      </c>
      <c r="S502" t="s">
        <v>8308</v>
      </c>
      <c r="T502" t="s">
        <v>8321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11">
        <v>10000</v>
      </c>
      <c r="E503" s="11">
        <v>0</v>
      </c>
      <c r="F503" s="8" t="s">
        <v>8221</v>
      </c>
      <c r="G503" t="s">
        <v>8224</v>
      </c>
      <c r="H503" t="s">
        <v>8246</v>
      </c>
      <c r="I503">
        <v>1310189851</v>
      </c>
      <c r="J503" s="20">
        <f t="shared" si="30"/>
        <v>40733.234386574077</v>
      </c>
      <c r="K503">
        <v>1307597851</v>
      </c>
      <c r="L503" s="20">
        <f t="shared" si="31"/>
        <v>40703.234386574077</v>
      </c>
      <c r="M503" t="b">
        <v>0</v>
      </c>
      <c r="N503">
        <v>0</v>
      </c>
      <c r="O503" t="b">
        <v>0</v>
      </c>
      <c r="P503" t="s">
        <v>8270</v>
      </c>
      <c r="Q503" s="13">
        <f t="shared" si="28"/>
        <v>0</v>
      </c>
      <c r="R503" s="12" t="e">
        <f t="shared" si="29"/>
        <v>#DIV/0!</v>
      </c>
      <c r="S503" t="s">
        <v>8308</v>
      </c>
      <c r="T503" t="s">
        <v>8321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11">
        <v>20000</v>
      </c>
      <c r="E504" s="11">
        <v>230</v>
      </c>
      <c r="F504" s="8" t="s">
        <v>8221</v>
      </c>
      <c r="G504" t="s">
        <v>8224</v>
      </c>
      <c r="H504" t="s">
        <v>8246</v>
      </c>
      <c r="I504">
        <v>1332073025</v>
      </c>
      <c r="J504" s="20">
        <f t="shared" si="30"/>
        <v>40986.511863425927</v>
      </c>
      <c r="K504">
        <v>1329484625</v>
      </c>
      <c r="L504" s="20">
        <f t="shared" si="31"/>
        <v>40956.553530092591</v>
      </c>
      <c r="M504" t="b">
        <v>0</v>
      </c>
      <c r="N504">
        <v>4</v>
      </c>
      <c r="O504" t="b">
        <v>0</v>
      </c>
      <c r="P504" t="s">
        <v>8270</v>
      </c>
      <c r="Q504" s="13">
        <f t="shared" si="28"/>
        <v>1.1499999999999999</v>
      </c>
      <c r="R504" s="12">
        <f t="shared" si="29"/>
        <v>57.5</v>
      </c>
      <c r="S504" t="s">
        <v>8308</v>
      </c>
      <c r="T504" t="s">
        <v>8321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11">
        <v>6500</v>
      </c>
      <c r="E505" s="11">
        <v>114</v>
      </c>
      <c r="F505" s="8" t="s">
        <v>8221</v>
      </c>
      <c r="G505" t="s">
        <v>8225</v>
      </c>
      <c r="H505" t="s">
        <v>8247</v>
      </c>
      <c r="I505">
        <v>1421498303</v>
      </c>
      <c r="J505" s="20">
        <f t="shared" si="30"/>
        <v>42021.526655092588</v>
      </c>
      <c r="K505">
        <v>1418906303</v>
      </c>
      <c r="L505" s="20">
        <f t="shared" si="31"/>
        <v>41991.526655092588</v>
      </c>
      <c r="M505" t="b">
        <v>0</v>
      </c>
      <c r="N505">
        <v>9</v>
      </c>
      <c r="O505" t="b">
        <v>0</v>
      </c>
      <c r="P505" t="s">
        <v>8270</v>
      </c>
      <c r="Q505" s="13">
        <f t="shared" si="28"/>
        <v>1.7538461538461538</v>
      </c>
      <c r="R505" s="12">
        <f t="shared" si="29"/>
        <v>12.666666666666666</v>
      </c>
      <c r="S505" t="s">
        <v>8308</v>
      </c>
      <c r="T505" t="s">
        <v>8321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11">
        <v>24500</v>
      </c>
      <c r="E506" s="11">
        <v>335</v>
      </c>
      <c r="F506" s="8" t="s">
        <v>8221</v>
      </c>
      <c r="G506" t="s">
        <v>8224</v>
      </c>
      <c r="H506" t="s">
        <v>8246</v>
      </c>
      <c r="I506">
        <v>1334097387</v>
      </c>
      <c r="J506" s="20">
        <f t="shared" si="30"/>
        <v>41009.941979166666</v>
      </c>
      <c r="K506">
        <v>1328916987</v>
      </c>
      <c r="L506" s="20">
        <f t="shared" si="31"/>
        <v>40949.98364583333</v>
      </c>
      <c r="M506" t="b">
        <v>0</v>
      </c>
      <c r="N506">
        <v>5</v>
      </c>
      <c r="O506" t="b">
        <v>0</v>
      </c>
      <c r="P506" t="s">
        <v>8270</v>
      </c>
      <c r="Q506" s="13">
        <f t="shared" si="28"/>
        <v>1.3673469387755102</v>
      </c>
      <c r="R506" s="12">
        <f t="shared" si="29"/>
        <v>67</v>
      </c>
      <c r="S506" t="s">
        <v>8308</v>
      </c>
      <c r="T506" t="s">
        <v>8321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11">
        <v>12000</v>
      </c>
      <c r="E507" s="11">
        <v>52</v>
      </c>
      <c r="F507" s="8" t="s">
        <v>8221</v>
      </c>
      <c r="G507" t="s">
        <v>8224</v>
      </c>
      <c r="H507" t="s">
        <v>8246</v>
      </c>
      <c r="I507">
        <v>1451010086</v>
      </c>
      <c r="J507" s="20">
        <f t="shared" si="30"/>
        <v>42363.098217592589</v>
      </c>
      <c r="K507">
        <v>1447122086</v>
      </c>
      <c r="L507" s="20">
        <f t="shared" si="31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13">
        <f t="shared" si="28"/>
        <v>0.43333333333333329</v>
      </c>
      <c r="R507" s="12">
        <f t="shared" si="29"/>
        <v>3.7142857142857144</v>
      </c>
      <c r="S507" t="s">
        <v>8308</v>
      </c>
      <c r="T507" t="s">
        <v>8321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11">
        <v>200000</v>
      </c>
      <c r="E508" s="11">
        <v>250</v>
      </c>
      <c r="F508" s="8" t="s">
        <v>8221</v>
      </c>
      <c r="G508" t="s">
        <v>8224</v>
      </c>
      <c r="H508" t="s">
        <v>8246</v>
      </c>
      <c r="I508">
        <v>1376140520</v>
      </c>
      <c r="J508" s="20">
        <f t="shared" si="30"/>
        <v>41496.552314814813</v>
      </c>
      <c r="K508">
        <v>1373548520</v>
      </c>
      <c r="L508" s="20">
        <f t="shared" si="31"/>
        <v>41466.552314814813</v>
      </c>
      <c r="M508" t="b">
        <v>0</v>
      </c>
      <c r="N508">
        <v>1</v>
      </c>
      <c r="O508" t="b">
        <v>0</v>
      </c>
      <c r="P508" t="s">
        <v>8270</v>
      </c>
      <c r="Q508" s="13">
        <f t="shared" si="28"/>
        <v>0.125</v>
      </c>
      <c r="R508" s="12">
        <f t="shared" si="29"/>
        <v>250</v>
      </c>
      <c r="S508" t="s">
        <v>8308</v>
      </c>
      <c r="T508" t="s">
        <v>8321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11">
        <v>20000</v>
      </c>
      <c r="E509" s="11">
        <v>640</v>
      </c>
      <c r="F509" s="8" t="s">
        <v>8221</v>
      </c>
      <c r="G509" t="s">
        <v>8224</v>
      </c>
      <c r="H509" t="s">
        <v>8246</v>
      </c>
      <c r="I509">
        <v>1350687657</v>
      </c>
      <c r="J509" s="20">
        <f t="shared" si="30"/>
        <v>41201.958993055552</v>
      </c>
      <c r="K509">
        <v>1346799657</v>
      </c>
      <c r="L509" s="20">
        <f t="shared" si="31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13">
        <f t="shared" si="28"/>
        <v>3.2</v>
      </c>
      <c r="R509" s="12">
        <f t="shared" si="29"/>
        <v>64</v>
      </c>
      <c r="S509" t="s">
        <v>8308</v>
      </c>
      <c r="T509" t="s">
        <v>8321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11">
        <v>50000</v>
      </c>
      <c r="E510" s="11">
        <v>400</v>
      </c>
      <c r="F510" s="8" t="s">
        <v>8221</v>
      </c>
      <c r="G510" t="s">
        <v>8224</v>
      </c>
      <c r="H510" t="s">
        <v>8246</v>
      </c>
      <c r="I510">
        <v>1337955240</v>
      </c>
      <c r="J510" s="20">
        <f t="shared" si="30"/>
        <v>41054.593055555553</v>
      </c>
      <c r="K510">
        <v>1332808501</v>
      </c>
      <c r="L510" s="20">
        <f t="shared" si="31"/>
        <v>40995.024317129632</v>
      </c>
      <c r="M510" t="b">
        <v>0</v>
      </c>
      <c r="N510">
        <v>3</v>
      </c>
      <c r="O510" t="b">
        <v>0</v>
      </c>
      <c r="P510" t="s">
        <v>8270</v>
      </c>
      <c r="Q510" s="13">
        <f t="shared" si="28"/>
        <v>0.8</v>
      </c>
      <c r="R510" s="12">
        <f t="shared" si="29"/>
        <v>133.33333333333334</v>
      </c>
      <c r="S510" t="s">
        <v>8308</v>
      </c>
      <c r="T510" t="s">
        <v>8321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11">
        <v>5000</v>
      </c>
      <c r="E511" s="11">
        <v>10</v>
      </c>
      <c r="F511" s="8" t="s">
        <v>8221</v>
      </c>
      <c r="G511" t="s">
        <v>8225</v>
      </c>
      <c r="H511" t="s">
        <v>8247</v>
      </c>
      <c r="I511">
        <v>1435504170</v>
      </c>
      <c r="J511" s="20">
        <f t="shared" si="30"/>
        <v>42183.631597222222</v>
      </c>
      <c r="K511">
        <v>1432912170</v>
      </c>
      <c r="L511" s="20">
        <f t="shared" si="31"/>
        <v>42153.631597222222</v>
      </c>
      <c r="M511" t="b">
        <v>0</v>
      </c>
      <c r="N511">
        <v>1</v>
      </c>
      <c r="O511" t="b">
        <v>0</v>
      </c>
      <c r="P511" t="s">
        <v>8270</v>
      </c>
      <c r="Q511" s="13">
        <f t="shared" si="28"/>
        <v>0.2</v>
      </c>
      <c r="R511" s="12">
        <f t="shared" si="29"/>
        <v>10</v>
      </c>
      <c r="S511" t="s">
        <v>8308</v>
      </c>
      <c r="T511" t="s">
        <v>8321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11">
        <v>14000</v>
      </c>
      <c r="E512" s="11">
        <v>0</v>
      </c>
      <c r="F512" s="8" t="s">
        <v>8221</v>
      </c>
      <c r="G512" t="s">
        <v>8224</v>
      </c>
      <c r="H512" t="s">
        <v>8246</v>
      </c>
      <c r="I512">
        <v>1456805639</v>
      </c>
      <c r="J512" s="20">
        <f t="shared" si="30"/>
        <v>42430.176377314812</v>
      </c>
      <c r="K512">
        <v>1454213639</v>
      </c>
      <c r="L512" s="20">
        <f t="shared" si="31"/>
        <v>42400.176377314812</v>
      </c>
      <c r="M512" t="b">
        <v>0</v>
      </c>
      <c r="N512">
        <v>0</v>
      </c>
      <c r="O512" t="b">
        <v>0</v>
      </c>
      <c r="P512" t="s">
        <v>8270</v>
      </c>
      <c r="Q512" s="13">
        <f t="shared" si="28"/>
        <v>0</v>
      </c>
      <c r="R512" s="12" t="e">
        <f t="shared" si="29"/>
        <v>#DIV/0!</v>
      </c>
      <c r="S512" t="s">
        <v>8308</v>
      </c>
      <c r="T512" t="s">
        <v>8321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11">
        <v>5000</v>
      </c>
      <c r="E513" s="11">
        <v>150</v>
      </c>
      <c r="F513" s="8" t="s">
        <v>8221</v>
      </c>
      <c r="G513" t="s">
        <v>8224</v>
      </c>
      <c r="H513" t="s">
        <v>8246</v>
      </c>
      <c r="I513">
        <v>1365228982</v>
      </c>
      <c r="J513" s="20">
        <f t="shared" si="30"/>
        <v>41370.261365740742</v>
      </c>
      <c r="K513">
        <v>1362640582</v>
      </c>
      <c r="L513" s="20">
        <f t="shared" si="31"/>
        <v>41340.303032407406</v>
      </c>
      <c r="M513" t="b">
        <v>0</v>
      </c>
      <c r="N513">
        <v>5</v>
      </c>
      <c r="O513" t="b">
        <v>0</v>
      </c>
      <c r="P513" t="s">
        <v>8270</v>
      </c>
      <c r="Q513" s="13">
        <f t="shared" si="28"/>
        <v>3</v>
      </c>
      <c r="R513" s="12">
        <f t="shared" si="29"/>
        <v>30</v>
      </c>
      <c r="S513" t="s">
        <v>8308</v>
      </c>
      <c r="T513" t="s">
        <v>8321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11">
        <v>8000</v>
      </c>
      <c r="E514" s="11">
        <v>11</v>
      </c>
      <c r="F514" s="8" t="s">
        <v>8221</v>
      </c>
      <c r="G514" t="s">
        <v>8224</v>
      </c>
      <c r="H514" t="s">
        <v>8246</v>
      </c>
      <c r="I514">
        <v>1479667727</v>
      </c>
      <c r="J514" s="20">
        <f t="shared" si="30"/>
        <v>42694.783877314811</v>
      </c>
      <c r="K514">
        <v>1475776127</v>
      </c>
      <c r="L514" s="20">
        <f t="shared" si="31"/>
        <v>42649.742210648154</v>
      </c>
      <c r="M514" t="b">
        <v>0</v>
      </c>
      <c r="N514">
        <v>2</v>
      </c>
      <c r="O514" t="b">
        <v>0</v>
      </c>
      <c r="P514" t="s">
        <v>8270</v>
      </c>
      <c r="Q514" s="13">
        <f t="shared" ref="Q514:Q577" si="32">E514/D514*100</f>
        <v>0.13749999999999998</v>
      </c>
      <c r="R514" s="12">
        <f t="shared" ref="R514:R577" si="33">E514/N514</f>
        <v>5.5</v>
      </c>
      <c r="S514" t="s">
        <v>8308</v>
      </c>
      <c r="T514" t="s">
        <v>8321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11">
        <v>50000</v>
      </c>
      <c r="E515" s="11">
        <v>6962</v>
      </c>
      <c r="F515" s="8" t="s">
        <v>8221</v>
      </c>
      <c r="G515" t="s">
        <v>8224</v>
      </c>
      <c r="H515" t="s">
        <v>8246</v>
      </c>
      <c r="I515">
        <v>1471244400</v>
      </c>
      <c r="J515" s="20">
        <f t="shared" ref="J515:J578" si="34">(((I515/60)/60)/24)+DATE(1970,1,1)</f>
        <v>42597.291666666672</v>
      </c>
      <c r="K515">
        <v>1467387705</v>
      </c>
      <c r="L515" s="20">
        <f t="shared" ref="L515:L578" si="35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13">
        <f t="shared" si="32"/>
        <v>13.923999999999999</v>
      </c>
      <c r="R515" s="12">
        <f t="shared" si="33"/>
        <v>102.38235294117646</v>
      </c>
      <c r="S515" t="s">
        <v>8308</v>
      </c>
      <c r="T515" t="s">
        <v>8321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11">
        <v>1500</v>
      </c>
      <c r="E516" s="11">
        <v>50</v>
      </c>
      <c r="F516" s="8" t="s">
        <v>8221</v>
      </c>
      <c r="G516" t="s">
        <v>8229</v>
      </c>
      <c r="H516" t="s">
        <v>8251</v>
      </c>
      <c r="I516">
        <v>1407595447</v>
      </c>
      <c r="J516" s="20">
        <f t="shared" si="34"/>
        <v>41860.613969907405</v>
      </c>
      <c r="K516">
        <v>1405003447</v>
      </c>
      <c r="L516" s="20">
        <f t="shared" si="35"/>
        <v>41830.613969907405</v>
      </c>
      <c r="M516" t="b">
        <v>0</v>
      </c>
      <c r="N516">
        <v>3</v>
      </c>
      <c r="O516" t="b">
        <v>0</v>
      </c>
      <c r="P516" t="s">
        <v>8270</v>
      </c>
      <c r="Q516" s="13">
        <f t="shared" si="32"/>
        <v>3.3333333333333335</v>
      </c>
      <c r="R516" s="12">
        <f t="shared" si="33"/>
        <v>16.666666666666668</v>
      </c>
      <c r="S516" t="s">
        <v>8308</v>
      </c>
      <c r="T516" t="s">
        <v>8321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11">
        <v>97000</v>
      </c>
      <c r="E517" s="11">
        <v>24651</v>
      </c>
      <c r="F517" s="8" t="s">
        <v>8221</v>
      </c>
      <c r="G517" t="s">
        <v>8224</v>
      </c>
      <c r="H517" t="s">
        <v>8246</v>
      </c>
      <c r="I517">
        <v>1451389601</v>
      </c>
      <c r="J517" s="20">
        <f t="shared" si="34"/>
        <v>42367.490752314814</v>
      </c>
      <c r="K517">
        <v>1447933601</v>
      </c>
      <c r="L517" s="20">
        <f t="shared" si="35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13">
        <f t="shared" si="32"/>
        <v>25.41340206185567</v>
      </c>
      <c r="R517" s="12">
        <f t="shared" si="33"/>
        <v>725.02941176470586</v>
      </c>
      <c r="S517" t="s">
        <v>8308</v>
      </c>
      <c r="T517" t="s">
        <v>8321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11">
        <v>5000</v>
      </c>
      <c r="E518" s="11">
        <v>0</v>
      </c>
      <c r="F518" s="8" t="s">
        <v>8221</v>
      </c>
      <c r="G518" t="s">
        <v>8225</v>
      </c>
      <c r="H518" t="s">
        <v>8247</v>
      </c>
      <c r="I518">
        <v>1432752080</v>
      </c>
      <c r="J518" s="20">
        <f t="shared" si="34"/>
        <v>42151.778703703705</v>
      </c>
      <c r="K518">
        <v>1427568080</v>
      </c>
      <c r="L518" s="20">
        <f t="shared" si="35"/>
        <v>42091.778703703705</v>
      </c>
      <c r="M518" t="b">
        <v>0</v>
      </c>
      <c r="N518">
        <v>0</v>
      </c>
      <c r="O518" t="b">
        <v>0</v>
      </c>
      <c r="P518" t="s">
        <v>8270</v>
      </c>
      <c r="Q518" s="13">
        <f t="shared" si="32"/>
        <v>0</v>
      </c>
      <c r="R518" s="12" t="e">
        <f t="shared" si="33"/>
        <v>#DIV/0!</v>
      </c>
      <c r="S518" t="s">
        <v>8308</v>
      </c>
      <c r="T518" t="s">
        <v>8321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11">
        <v>15000</v>
      </c>
      <c r="E519" s="11">
        <v>205</v>
      </c>
      <c r="F519" s="8" t="s">
        <v>8221</v>
      </c>
      <c r="G519" t="s">
        <v>8224</v>
      </c>
      <c r="H519" t="s">
        <v>8246</v>
      </c>
      <c r="I519">
        <v>1486046761</v>
      </c>
      <c r="J519" s="20">
        <f t="shared" si="34"/>
        <v>42768.615289351852</v>
      </c>
      <c r="K519">
        <v>1483454761</v>
      </c>
      <c r="L519" s="20">
        <f t="shared" si="35"/>
        <v>42738.615289351852</v>
      </c>
      <c r="M519" t="b">
        <v>0</v>
      </c>
      <c r="N519">
        <v>3</v>
      </c>
      <c r="O519" t="b">
        <v>0</v>
      </c>
      <c r="P519" t="s">
        <v>8270</v>
      </c>
      <c r="Q519" s="13">
        <f t="shared" si="32"/>
        <v>1.3666666666666667</v>
      </c>
      <c r="R519" s="12">
        <f t="shared" si="33"/>
        <v>68.333333333333329</v>
      </c>
      <c r="S519" t="s">
        <v>8308</v>
      </c>
      <c r="T519" t="s">
        <v>8321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11">
        <v>7175</v>
      </c>
      <c r="E520" s="11">
        <v>0</v>
      </c>
      <c r="F520" s="8" t="s">
        <v>8221</v>
      </c>
      <c r="G520" t="s">
        <v>8224</v>
      </c>
      <c r="H520" t="s">
        <v>8246</v>
      </c>
      <c r="I520">
        <v>1441550760</v>
      </c>
      <c r="J520" s="20">
        <f t="shared" si="34"/>
        <v>42253.615277777775</v>
      </c>
      <c r="K520">
        <v>1438958824</v>
      </c>
      <c r="L520" s="20">
        <f t="shared" si="35"/>
        <v>42223.616018518514</v>
      </c>
      <c r="M520" t="b">
        <v>0</v>
      </c>
      <c r="N520">
        <v>0</v>
      </c>
      <c r="O520" t="b">
        <v>0</v>
      </c>
      <c r="P520" t="s">
        <v>8270</v>
      </c>
      <c r="Q520" s="13">
        <f t="shared" si="32"/>
        <v>0</v>
      </c>
      <c r="R520" s="12" t="e">
        <f t="shared" si="33"/>
        <v>#DIV/0!</v>
      </c>
      <c r="S520" t="s">
        <v>8308</v>
      </c>
      <c r="T520" t="s">
        <v>8321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11">
        <v>12001</v>
      </c>
      <c r="E521" s="11">
        <v>2746</v>
      </c>
      <c r="F521" s="8" t="s">
        <v>8221</v>
      </c>
      <c r="G521" t="s">
        <v>8224</v>
      </c>
      <c r="H521" t="s">
        <v>8246</v>
      </c>
      <c r="I521">
        <v>1354699421</v>
      </c>
      <c r="J521" s="20">
        <f t="shared" si="34"/>
        <v>41248.391446759262</v>
      </c>
      <c r="K521">
        <v>1352107421</v>
      </c>
      <c r="L521" s="20">
        <f t="shared" si="35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13">
        <f t="shared" si="32"/>
        <v>22.881426547787683</v>
      </c>
      <c r="R521" s="12">
        <f t="shared" si="33"/>
        <v>39.228571428571428</v>
      </c>
      <c r="S521" t="s">
        <v>8308</v>
      </c>
      <c r="T521" t="s">
        <v>8321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11">
        <v>5000</v>
      </c>
      <c r="E522" s="11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 s="20">
        <f t="shared" si="34"/>
        <v>42348.702094907407</v>
      </c>
      <c r="K522">
        <v>1447174261</v>
      </c>
      <c r="L522" s="20">
        <f t="shared" si="35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13">
        <f t="shared" si="32"/>
        <v>102.1</v>
      </c>
      <c r="R522" s="12">
        <f t="shared" si="33"/>
        <v>150.14705882352942</v>
      </c>
      <c r="S522" t="s">
        <v>8322</v>
      </c>
      <c r="T522" t="s">
        <v>8323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11">
        <v>5000</v>
      </c>
      <c r="E523" s="11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 s="20">
        <f t="shared" si="34"/>
        <v>42675.207638888889</v>
      </c>
      <c r="K523">
        <v>1475460819</v>
      </c>
      <c r="L523" s="20">
        <f t="shared" si="35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13">
        <f t="shared" si="32"/>
        <v>104.64</v>
      </c>
      <c r="R523" s="12">
        <f t="shared" si="33"/>
        <v>93.428571428571431</v>
      </c>
      <c r="S523" t="s">
        <v>8322</v>
      </c>
      <c r="T523" t="s">
        <v>8323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11">
        <v>3000</v>
      </c>
      <c r="E524" s="11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 s="20">
        <f t="shared" si="34"/>
        <v>42449.999131944445</v>
      </c>
      <c r="K524">
        <v>1456793925</v>
      </c>
      <c r="L524" s="20">
        <f t="shared" si="35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13">
        <f t="shared" si="32"/>
        <v>114.66666666666667</v>
      </c>
      <c r="R524" s="12">
        <f t="shared" si="33"/>
        <v>110.96774193548387</v>
      </c>
      <c r="S524" t="s">
        <v>8322</v>
      </c>
      <c r="T524" t="s">
        <v>8323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11">
        <v>5000</v>
      </c>
      <c r="E525" s="11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 s="20">
        <f t="shared" si="34"/>
        <v>42268.13282407407</v>
      </c>
      <c r="K525">
        <v>1440213076</v>
      </c>
      <c r="L525" s="20">
        <f t="shared" si="35"/>
        <v>42238.13282407407</v>
      </c>
      <c r="M525" t="b">
        <v>0</v>
      </c>
      <c r="N525">
        <v>84</v>
      </c>
      <c r="O525" t="b">
        <v>1</v>
      </c>
      <c r="P525" t="s">
        <v>8271</v>
      </c>
      <c r="Q525" s="13">
        <f t="shared" si="32"/>
        <v>120.6</v>
      </c>
      <c r="R525" s="12">
        <f t="shared" si="33"/>
        <v>71.785714285714292</v>
      </c>
      <c r="S525" t="s">
        <v>8322</v>
      </c>
      <c r="T525" t="s">
        <v>8323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11">
        <v>3500</v>
      </c>
      <c r="E526" s="11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 s="20">
        <f t="shared" si="34"/>
        <v>42522.717233796298</v>
      </c>
      <c r="K526">
        <v>1462209169</v>
      </c>
      <c r="L526" s="20">
        <f t="shared" si="35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13">
        <f t="shared" si="32"/>
        <v>108.67285714285715</v>
      </c>
      <c r="R526" s="12">
        <f t="shared" si="33"/>
        <v>29.258076923076924</v>
      </c>
      <c r="S526" t="s">
        <v>8322</v>
      </c>
      <c r="T526" t="s">
        <v>8323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11">
        <v>12000</v>
      </c>
      <c r="E527" s="11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 s="20">
        <f t="shared" si="34"/>
        <v>41895.400937500002</v>
      </c>
      <c r="K527">
        <v>1406713041</v>
      </c>
      <c r="L527" s="20">
        <f t="shared" si="35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13">
        <f t="shared" si="32"/>
        <v>100</v>
      </c>
      <c r="R527" s="12">
        <f t="shared" si="33"/>
        <v>1000</v>
      </c>
      <c r="S527" t="s">
        <v>8322</v>
      </c>
      <c r="T527" t="s">
        <v>8323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11">
        <v>1500</v>
      </c>
      <c r="E528" s="11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 s="20">
        <f t="shared" si="34"/>
        <v>42223.708333333328</v>
      </c>
      <c r="K528">
        <v>1436278344</v>
      </c>
      <c r="L528" s="20">
        <f t="shared" si="35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13">
        <f t="shared" si="32"/>
        <v>113.99999999999999</v>
      </c>
      <c r="R528" s="12">
        <f t="shared" si="33"/>
        <v>74.347826086956516</v>
      </c>
      <c r="S528" t="s">
        <v>8322</v>
      </c>
      <c r="T528" t="s">
        <v>8323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11">
        <v>10000</v>
      </c>
      <c r="E529" s="11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 s="20">
        <f t="shared" si="34"/>
        <v>42783.670138888891</v>
      </c>
      <c r="K529">
        <v>1484715366</v>
      </c>
      <c r="L529" s="20">
        <f t="shared" si="35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13">
        <f t="shared" si="32"/>
        <v>100.85</v>
      </c>
      <c r="R529" s="12">
        <f t="shared" si="33"/>
        <v>63.829113924050631</v>
      </c>
      <c r="S529" t="s">
        <v>8322</v>
      </c>
      <c r="T529" t="s">
        <v>8323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11">
        <v>1150</v>
      </c>
      <c r="E530" s="11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 s="20">
        <f t="shared" si="34"/>
        <v>42176.888888888891</v>
      </c>
      <c r="K530">
        <v>1433109907</v>
      </c>
      <c r="L530" s="20">
        <f t="shared" si="35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13">
        <f t="shared" si="32"/>
        <v>115.65217391304347</v>
      </c>
      <c r="R530" s="12">
        <f t="shared" si="33"/>
        <v>44.333333333333336</v>
      </c>
      <c r="S530" t="s">
        <v>8322</v>
      </c>
      <c r="T530" t="s">
        <v>8323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11">
        <v>1200</v>
      </c>
      <c r="E531" s="1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 s="20">
        <f t="shared" si="34"/>
        <v>42746.208333333328</v>
      </c>
      <c r="K531">
        <v>1482281094</v>
      </c>
      <c r="L531" s="20">
        <f t="shared" si="35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13">
        <f t="shared" si="32"/>
        <v>130.41666666666666</v>
      </c>
      <c r="R531" s="12">
        <f t="shared" si="33"/>
        <v>86.944444444444443</v>
      </c>
      <c r="S531" t="s">
        <v>8322</v>
      </c>
      <c r="T531" t="s">
        <v>8323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11">
        <v>3405</v>
      </c>
      <c r="E532" s="11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 s="20">
        <f t="shared" si="34"/>
        <v>42179.083333333328</v>
      </c>
      <c r="K532">
        <v>1433254268</v>
      </c>
      <c r="L532" s="20">
        <f t="shared" si="35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13">
        <f t="shared" si="32"/>
        <v>107.78267254038178</v>
      </c>
      <c r="R532" s="12">
        <f t="shared" si="33"/>
        <v>126.55172413793103</v>
      </c>
      <c r="S532" t="s">
        <v>8322</v>
      </c>
      <c r="T532" t="s">
        <v>8323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11">
        <v>4000</v>
      </c>
      <c r="E533" s="11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 s="20">
        <f t="shared" si="34"/>
        <v>42721.290972222225</v>
      </c>
      <c r="K533">
        <v>1478050429</v>
      </c>
      <c r="L533" s="20">
        <f t="shared" si="35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13">
        <f t="shared" si="32"/>
        <v>100</v>
      </c>
      <c r="R533" s="12">
        <f t="shared" si="33"/>
        <v>129.03225806451613</v>
      </c>
      <c r="S533" t="s">
        <v>8322</v>
      </c>
      <c r="T533" t="s">
        <v>8323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11">
        <v>10000</v>
      </c>
      <c r="E534" s="11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 s="20">
        <f t="shared" si="34"/>
        <v>42503.007037037038</v>
      </c>
      <c r="K534">
        <v>1460506208</v>
      </c>
      <c r="L534" s="20">
        <f t="shared" si="35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13">
        <f t="shared" si="32"/>
        <v>123.25</v>
      </c>
      <c r="R534" s="12">
        <f t="shared" si="33"/>
        <v>71.242774566473983</v>
      </c>
      <c r="S534" t="s">
        <v>8322</v>
      </c>
      <c r="T534" t="s">
        <v>8323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11">
        <v>2000</v>
      </c>
      <c r="E535" s="11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 s="20">
        <f t="shared" si="34"/>
        <v>42506.43478009259</v>
      </c>
      <c r="K535">
        <v>1461320765</v>
      </c>
      <c r="L535" s="20">
        <f t="shared" si="35"/>
        <v>42482.43478009259</v>
      </c>
      <c r="M535" t="b">
        <v>0</v>
      </c>
      <c r="N535">
        <v>17</v>
      </c>
      <c r="O535" t="b">
        <v>1</v>
      </c>
      <c r="P535" t="s">
        <v>8271</v>
      </c>
      <c r="Q535" s="13">
        <f t="shared" si="32"/>
        <v>100.2</v>
      </c>
      <c r="R535" s="12">
        <f t="shared" si="33"/>
        <v>117.88235294117646</v>
      </c>
      <c r="S535" t="s">
        <v>8322</v>
      </c>
      <c r="T535" t="s">
        <v>8323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11">
        <v>15000</v>
      </c>
      <c r="E536" s="11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 s="20">
        <f t="shared" si="34"/>
        <v>42309.958333333328</v>
      </c>
      <c r="K536">
        <v>1443036470</v>
      </c>
      <c r="L536" s="20">
        <f t="shared" si="35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13">
        <f t="shared" si="32"/>
        <v>104.66666666666666</v>
      </c>
      <c r="R536" s="12">
        <f t="shared" si="33"/>
        <v>327.08333333333331</v>
      </c>
      <c r="S536" t="s">
        <v>8322</v>
      </c>
      <c r="T536" t="s">
        <v>8323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11">
        <v>2000</v>
      </c>
      <c r="E537" s="11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 s="20">
        <f t="shared" si="34"/>
        <v>42741.545196759253</v>
      </c>
      <c r="K537">
        <v>1481115905</v>
      </c>
      <c r="L537" s="20">
        <f t="shared" si="35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13">
        <f t="shared" si="32"/>
        <v>102.49999999999999</v>
      </c>
      <c r="R537" s="12">
        <f t="shared" si="33"/>
        <v>34.745762711864408</v>
      </c>
      <c r="S537" t="s">
        <v>8322</v>
      </c>
      <c r="T537" t="s">
        <v>8323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11">
        <v>3300</v>
      </c>
      <c r="E538" s="11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 s="20">
        <f t="shared" si="34"/>
        <v>42219.75</v>
      </c>
      <c r="K538">
        <v>1435133807</v>
      </c>
      <c r="L538" s="20">
        <f t="shared" si="35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13">
        <f t="shared" si="32"/>
        <v>118.25757575757576</v>
      </c>
      <c r="R538" s="12">
        <f t="shared" si="33"/>
        <v>100.06410256410257</v>
      </c>
      <c r="S538" t="s">
        <v>8322</v>
      </c>
      <c r="T538" t="s">
        <v>8323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11">
        <v>2000</v>
      </c>
      <c r="E539" s="11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 s="20">
        <f t="shared" si="34"/>
        <v>42312.810081018513</v>
      </c>
      <c r="K539">
        <v>1444069591</v>
      </c>
      <c r="L539" s="20">
        <f t="shared" si="35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13">
        <f t="shared" si="32"/>
        <v>120.5</v>
      </c>
      <c r="R539" s="12">
        <f t="shared" si="33"/>
        <v>40.847457627118644</v>
      </c>
      <c r="S539" t="s">
        <v>8322</v>
      </c>
      <c r="T539" t="s">
        <v>8323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11">
        <v>5000</v>
      </c>
      <c r="E540" s="11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 s="20">
        <f t="shared" si="34"/>
        <v>42503.794710648144</v>
      </c>
      <c r="K540">
        <v>1460574263</v>
      </c>
      <c r="L540" s="20">
        <f t="shared" si="35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13">
        <f t="shared" si="32"/>
        <v>302.42</v>
      </c>
      <c r="R540" s="12">
        <f t="shared" si="33"/>
        <v>252.01666666666668</v>
      </c>
      <c r="S540" t="s">
        <v>8322</v>
      </c>
      <c r="T540" t="s">
        <v>8323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11">
        <v>500</v>
      </c>
      <c r="E541" s="1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 s="20">
        <f t="shared" si="34"/>
        <v>42556.049849537041</v>
      </c>
      <c r="K541">
        <v>1465866707</v>
      </c>
      <c r="L541" s="20">
        <f t="shared" si="35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13">
        <f t="shared" si="32"/>
        <v>100.64400000000001</v>
      </c>
      <c r="R541" s="12">
        <f t="shared" si="33"/>
        <v>25.161000000000001</v>
      </c>
      <c r="S541" t="s">
        <v>8322</v>
      </c>
      <c r="T541" t="s">
        <v>8323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11">
        <v>15000</v>
      </c>
      <c r="E542" s="11">
        <v>1</v>
      </c>
      <c r="F542" s="8" t="s">
        <v>8221</v>
      </c>
      <c r="G542" t="s">
        <v>8224</v>
      </c>
      <c r="H542" t="s">
        <v>8246</v>
      </c>
      <c r="I542">
        <v>1423078606</v>
      </c>
      <c r="J542" s="20">
        <f t="shared" si="34"/>
        <v>42039.817199074074</v>
      </c>
      <c r="K542">
        <v>1420486606</v>
      </c>
      <c r="L542" s="20">
        <f t="shared" si="35"/>
        <v>42009.817199074074</v>
      </c>
      <c r="M542" t="b">
        <v>0</v>
      </c>
      <c r="N542">
        <v>1</v>
      </c>
      <c r="O542" t="b">
        <v>0</v>
      </c>
      <c r="P542" t="s">
        <v>8272</v>
      </c>
      <c r="Q542" s="13">
        <f t="shared" si="32"/>
        <v>6.6666666666666671E-3</v>
      </c>
      <c r="R542" s="12">
        <f t="shared" si="33"/>
        <v>1</v>
      </c>
      <c r="S542" t="s">
        <v>8324</v>
      </c>
      <c r="T542" t="s">
        <v>8325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11">
        <v>4500</v>
      </c>
      <c r="E543" s="11">
        <v>25</v>
      </c>
      <c r="F543" s="8" t="s">
        <v>8221</v>
      </c>
      <c r="G543" t="s">
        <v>8224</v>
      </c>
      <c r="H543" t="s">
        <v>8246</v>
      </c>
      <c r="I543">
        <v>1446080834</v>
      </c>
      <c r="J543" s="20">
        <f t="shared" si="34"/>
        <v>42306.046689814815</v>
      </c>
      <c r="K543">
        <v>1443488834</v>
      </c>
      <c r="L543" s="20">
        <f t="shared" si="35"/>
        <v>42276.046689814815</v>
      </c>
      <c r="M543" t="b">
        <v>0</v>
      </c>
      <c r="N543">
        <v>1</v>
      </c>
      <c r="O543" t="b">
        <v>0</v>
      </c>
      <c r="P543" t="s">
        <v>8272</v>
      </c>
      <c r="Q543" s="13">
        <f t="shared" si="32"/>
        <v>0.55555555555555558</v>
      </c>
      <c r="R543" s="12">
        <f t="shared" si="33"/>
        <v>25</v>
      </c>
      <c r="S543" t="s">
        <v>8324</v>
      </c>
      <c r="T543" t="s">
        <v>8325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11">
        <v>250000</v>
      </c>
      <c r="E544" s="11">
        <v>1</v>
      </c>
      <c r="F544" s="8" t="s">
        <v>8221</v>
      </c>
      <c r="G544" t="s">
        <v>8224</v>
      </c>
      <c r="H544" t="s">
        <v>8246</v>
      </c>
      <c r="I544">
        <v>1462293716</v>
      </c>
      <c r="J544" s="20">
        <f t="shared" si="34"/>
        <v>42493.695787037039</v>
      </c>
      <c r="K544">
        <v>1457113316</v>
      </c>
      <c r="L544" s="20">
        <f t="shared" si="35"/>
        <v>42433.737453703703</v>
      </c>
      <c r="M544" t="b">
        <v>0</v>
      </c>
      <c r="N544">
        <v>1</v>
      </c>
      <c r="O544" t="b">
        <v>0</v>
      </c>
      <c r="P544" t="s">
        <v>8272</v>
      </c>
      <c r="Q544" s="13">
        <f t="shared" si="32"/>
        <v>3.9999999999999996E-4</v>
      </c>
      <c r="R544" s="12">
        <f t="shared" si="33"/>
        <v>1</v>
      </c>
      <c r="S544" t="s">
        <v>8324</v>
      </c>
      <c r="T544" t="s">
        <v>8325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11">
        <v>22000</v>
      </c>
      <c r="E545" s="11">
        <v>70</v>
      </c>
      <c r="F545" s="8" t="s">
        <v>8221</v>
      </c>
      <c r="G545" t="s">
        <v>8226</v>
      </c>
      <c r="H545" t="s">
        <v>8248</v>
      </c>
      <c r="I545">
        <v>1414807962</v>
      </c>
      <c r="J545" s="20">
        <f t="shared" si="34"/>
        <v>41944.092152777775</v>
      </c>
      <c r="K545">
        <v>1412215962</v>
      </c>
      <c r="L545" s="20">
        <f t="shared" si="35"/>
        <v>41914.092152777775</v>
      </c>
      <c r="M545" t="b">
        <v>0</v>
      </c>
      <c r="N545">
        <v>2</v>
      </c>
      <c r="O545" t="b">
        <v>0</v>
      </c>
      <c r="P545" t="s">
        <v>8272</v>
      </c>
      <c r="Q545" s="13">
        <f t="shared" si="32"/>
        <v>0.31818181818181818</v>
      </c>
      <c r="R545" s="12">
        <f t="shared" si="33"/>
        <v>35</v>
      </c>
      <c r="S545" t="s">
        <v>8324</v>
      </c>
      <c r="T545" t="s">
        <v>8325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11">
        <v>500</v>
      </c>
      <c r="E546" s="11">
        <v>6</v>
      </c>
      <c r="F546" s="8" t="s">
        <v>8221</v>
      </c>
      <c r="G546" t="s">
        <v>8224</v>
      </c>
      <c r="H546" t="s">
        <v>8246</v>
      </c>
      <c r="I546">
        <v>1467647160</v>
      </c>
      <c r="J546" s="20">
        <f t="shared" si="34"/>
        <v>42555.656944444447</v>
      </c>
      <c r="K546">
        <v>1465055160</v>
      </c>
      <c r="L546" s="20">
        <f t="shared" si="35"/>
        <v>42525.656944444447</v>
      </c>
      <c r="M546" t="b">
        <v>0</v>
      </c>
      <c r="N546">
        <v>2</v>
      </c>
      <c r="O546" t="b">
        <v>0</v>
      </c>
      <c r="P546" t="s">
        <v>8272</v>
      </c>
      <c r="Q546" s="13">
        <f t="shared" si="32"/>
        <v>1.2</v>
      </c>
      <c r="R546" s="12">
        <f t="shared" si="33"/>
        <v>3</v>
      </c>
      <c r="S546" t="s">
        <v>8324</v>
      </c>
      <c r="T546" t="s">
        <v>8325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11">
        <v>50000</v>
      </c>
      <c r="E547" s="11">
        <v>13692</v>
      </c>
      <c r="F547" s="8" t="s">
        <v>8221</v>
      </c>
      <c r="G547" t="s">
        <v>8230</v>
      </c>
      <c r="H547" t="s">
        <v>8249</v>
      </c>
      <c r="I547">
        <v>1447600389</v>
      </c>
      <c r="J547" s="20">
        <f t="shared" si="34"/>
        <v>42323.634131944447</v>
      </c>
      <c r="K547">
        <v>1444140789</v>
      </c>
      <c r="L547" s="20">
        <f t="shared" si="35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13">
        <f t="shared" si="32"/>
        <v>27.383999999999997</v>
      </c>
      <c r="R547" s="12">
        <f t="shared" si="33"/>
        <v>402.70588235294116</v>
      </c>
      <c r="S547" t="s">
        <v>8324</v>
      </c>
      <c r="T547" t="s">
        <v>8325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11">
        <v>60000</v>
      </c>
      <c r="E548" s="11">
        <v>52</v>
      </c>
      <c r="F548" s="8" t="s">
        <v>8221</v>
      </c>
      <c r="G548" t="s">
        <v>8224</v>
      </c>
      <c r="H548" t="s">
        <v>8246</v>
      </c>
      <c r="I548">
        <v>1445097715</v>
      </c>
      <c r="J548" s="20">
        <f t="shared" si="34"/>
        <v>42294.667997685188</v>
      </c>
      <c r="K548">
        <v>1441209715</v>
      </c>
      <c r="L548" s="20">
        <f t="shared" si="35"/>
        <v>42249.667997685188</v>
      </c>
      <c r="M548" t="b">
        <v>0</v>
      </c>
      <c r="N548">
        <v>2</v>
      </c>
      <c r="O548" t="b">
        <v>0</v>
      </c>
      <c r="P548" t="s">
        <v>8272</v>
      </c>
      <c r="Q548" s="13">
        <f t="shared" si="32"/>
        <v>8.666666666666667E-2</v>
      </c>
      <c r="R548" s="12">
        <f t="shared" si="33"/>
        <v>26</v>
      </c>
      <c r="S548" t="s">
        <v>8324</v>
      </c>
      <c r="T548" t="s">
        <v>8325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11">
        <v>7500</v>
      </c>
      <c r="E549" s="11">
        <v>0</v>
      </c>
      <c r="F549" s="8" t="s">
        <v>8221</v>
      </c>
      <c r="G549" t="s">
        <v>8225</v>
      </c>
      <c r="H549" t="s">
        <v>8247</v>
      </c>
      <c r="I549">
        <v>1455122564</v>
      </c>
      <c r="J549" s="20">
        <f t="shared" si="34"/>
        <v>42410.696342592593</v>
      </c>
      <c r="K549">
        <v>1452530564</v>
      </c>
      <c r="L549" s="20">
        <f t="shared" si="35"/>
        <v>42380.696342592593</v>
      </c>
      <c r="M549" t="b">
        <v>0</v>
      </c>
      <c r="N549">
        <v>0</v>
      </c>
      <c r="O549" t="b">
        <v>0</v>
      </c>
      <c r="P549" t="s">
        <v>8272</v>
      </c>
      <c r="Q549" s="13">
        <f t="shared" si="32"/>
        <v>0</v>
      </c>
      <c r="R549" s="12" t="e">
        <f t="shared" si="33"/>
        <v>#DIV/0!</v>
      </c>
      <c r="S549" t="s">
        <v>8324</v>
      </c>
      <c r="T549" t="s">
        <v>8325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11">
        <v>10000</v>
      </c>
      <c r="E550" s="11">
        <v>9</v>
      </c>
      <c r="F550" s="8" t="s">
        <v>8221</v>
      </c>
      <c r="G550" t="s">
        <v>8225</v>
      </c>
      <c r="H550" t="s">
        <v>8247</v>
      </c>
      <c r="I550">
        <v>1446154848</v>
      </c>
      <c r="J550" s="20">
        <f t="shared" si="34"/>
        <v>42306.903333333335</v>
      </c>
      <c r="K550">
        <v>1443562848</v>
      </c>
      <c r="L550" s="20">
        <f t="shared" si="35"/>
        <v>42276.903333333335</v>
      </c>
      <c r="M550" t="b">
        <v>0</v>
      </c>
      <c r="N550">
        <v>1</v>
      </c>
      <c r="O550" t="b">
        <v>0</v>
      </c>
      <c r="P550" t="s">
        <v>8272</v>
      </c>
      <c r="Q550" s="13">
        <f t="shared" si="32"/>
        <v>0.09</v>
      </c>
      <c r="R550" s="12">
        <f t="shared" si="33"/>
        <v>9</v>
      </c>
      <c r="S550" t="s">
        <v>8324</v>
      </c>
      <c r="T550" t="s">
        <v>8325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11">
        <v>2500</v>
      </c>
      <c r="E551" s="11">
        <v>68</v>
      </c>
      <c r="F551" s="8" t="s">
        <v>8221</v>
      </c>
      <c r="G551" t="s">
        <v>8225</v>
      </c>
      <c r="H551" t="s">
        <v>8247</v>
      </c>
      <c r="I551">
        <v>1436368622</v>
      </c>
      <c r="J551" s="20">
        <f t="shared" si="34"/>
        <v>42193.636828703704</v>
      </c>
      <c r="K551">
        <v>1433776622</v>
      </c>
      <c r="L551" s="20">
        <f t="shared" si="35"/>
        <v>42163.636828703704</v>
      </c>
      <c r="M551" t="b">
        <v>0</v>
      </c>
      <c r="N551">
        <v>8</v>
      </c>
      <c r="O551" t="b">
        <v>0</v>
      </c>
      <c r="P551" t="s">
        <v>8272</v>
      </c>
      <c r="Q551" s="13">
        <f t="shared" si="32"/>
        <v>2.7199999999999998</v>
      </c>
      <c r="R551" s="12">
        <f t="shared" si="33"/>
        <v>8.5</v>
      </c>
      <c r="S551" t="s">
        <v>8324</v>
      </c>
      <c r="T551" t="s">
        <v>8325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11">
        <v>5000</v>
      </c>
      <c r="E552" s="11">
        <v>35</v>
      </c>
      <c r="F552" s="8" t="s">
        <v>8221</v>
      </c>
      <c r="G552" t="s">
        <v>8229</v>
      </c>
      <c r="H552" t="s">
        <v>8251</v>
      </c>
      <c r="I552">
        <v>1485838800</v>
      </c>
      <c r="J552" s="20">
        <f t="shared" si="34"/>
        <v>42766.208333333328</v>
      </c>
      <c r="K552">
        <v>1484756245</v>
      </c>
      <c r="L552" s="20">
        <f t="shared" si="35"/>
        <v>42753.678761574076</v>
      </c>
      <c r="M552" t="b">
        <v>0</v>
      </c>
      <c r="N552">
        <v>4</v>
      </c>
      <c r="O552" t="b">
        <v>0</v>
      </c>
      <c r="P552" t="s">
        <v>8272</v>
      </c>
      <c r="Q552" s="13">
        <f t="shared" si="32"/>
        <v>0.70000000000000007</v>
      </c>
      <c r="R552" s="12">
        <f t="shared" si="33"/>
        <v>8.75</v>
      </c>
      <c r="S552" t="s">
        <v>8324</v>
      </c>
      <c r="T552" t="s">
        <v>8325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11">
        <v>75000</v>
      </c>
      <c r="E553" s="11">
        <v>3781</v>
      </c>
      <c r="F553" s="8" t="s">
        <v>8221</v>
      </c>
      <c r="G553" t="s">
        <v>8224</v>
      </c>
      <c r="H553" t="s">
        <v>8246</v>
      </c>
      <c r="I553">
        <v>1438451580</v>
      </c>
      <c r="J553" s="20">
        <f t="shared" si="34"/>
        <v>42217.745138888888</v>
      </c>
      <c r="K553">
        <v>1434609424</v>
      </c>
      <c r="L553" s="20">
        <f t="shared" si="35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13">
        <f t="shared" si="32"/>
        <v>5.0413333333333332</v>
      </c>
      <c r="R553" s="12">
        <f t="shared" si="33"/>
        <v>135.03571428571428</v>
      </c>
      <c r="S553" t="s">
        <v>8324</v>
      </c>
      <c r="T553" t="s">
        <v>8325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11">
        <v>45000</v>
      </c>
      <c r="E554" s="11">
        <v>0</v>
      </c>
      <c r="F554" s="8" t="s">
        <v>8221</v>
      </c>
      <c r="G554" t="s">
        <v>8229</v>
      </c>
      <c r="H554" t="s">
        <v>8251</v>
      </c>
      <c r="I554">
        <v>1452350896</v>
      </c>
      <c r="J554" s="20">
        <f t="shared" si="34"/>
        <v>42378.616851851853</v>
      </c>
      <c r="K554">
        <v>1447166896</v>
      </c>
      <c r="L554" s="20">
        <f t="shared" si="35"/>
        <v>42318.616851851853</v>
      </c>
      <c r="M554" t="b">
        <v>0</v>
      </c>
      <c r="N554">
        <v>0</v>
      </c>
      <c r="O554" t="b">
        <v>0</v>
      </c>
      <c r="P554" t="s">
        <v>8272</v>
      </c>
      <c r="Q554" s="13">
        <f t="shared" si="32"/>
        <v>0</v>
      </c>
      <c r="R554" s="12" t="e">
        <f t="shared" si="33"/>
        <v>#DIV/0!</v>
      </c>
      <c r="S554" t="s">
        <v>8324</v>
      </c>
      <c r="T554" t="s">
        <v>8325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11">
        <v>25000</v>
      </c>
      <c r="E555" s="11">
        <v>123</v>
      </c>
      <c r="F555" s="8" t="s">
        <v>8221</v>
      </c>
      <c r="G555" t="s">
        <v>8224</v>
      </c>
      <c r="H555" t="s">
        <v>8246</v>
      </c>
      <c r="I555">
        <v>1415988991</v>
      </c>
      <c r="J555" s="20">
        <f t="shared" si="34"/>
        <v>41957.761469907404</v>
      </c>
      <c r="K555">
        <v>1413393391</v>
      </c>
      <c r="L555" s="20">
        <f t="shared" si="35"/>
        <v>41927.71980324074</v>
      </c>
      <c r="M555" t="b">
        <v>0</v>
      </c>
      <c r="N555">
        <v>6</v>
      </c>
      <c r="O555" t="b">
        <v>0</v>
      </c>
      <c r="P555" t="s">
        <v>8272</v>
      </c>
      <c r="Q555" s="13">
        <f t="shared" si="32"/>
        <v>0.49199999999999999</v>
      </c>
      <c r="R555" s="12">
        <f t="shared" si="33"/>
        <v>20.5</v>
      </c>
      <c r="S555" t="s">
        <v>8324</v>
      </c>
      <c r="T555" t="s">
        <v>8325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11">
        <v>3870</v>
      </c>
      <c r="E556" s="11">
        <v>1416</v>
      </c>
      <c r="F556" s="8" t="s">
        <v>8221</v>
      </c>
      <c r="G556" t="s">
        <v>8224</v>
      </c>
      <c r="H556" t="s">
        <v>8246</v>
      </c>
      <c r="I556">
        <v>1413735972</v>
      </c>
      <c r="J556" s="20">
        <f t="shared" si="34"/>
        <v>41931.684861111113</v>
      </c>
      <c r="K556">
        <v>1411143972</v>
      </c>
      <c r="L556" s="20">
        <f t="shared" si="35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13">
        <f t="shared" si="32"/>
        <v>36.589147286821706</v>
      </c>
      <c r="R556" s="12">
        <f t="shared" si="33"/>
        <v>64.36363636363636</v>
      </c>
      <c r="S556" t="s">
        <v>8324</v>
      </c>
      <c r="T556" t="s">
        <v>8325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11">
        <v>7500</v>
      </c>
      <c r="E557" s="11">
        <v>0</v>
      </c>
      <c r="F557" s="8" t="s">
        <v>8221</v>
      </c>
      <c r="G557" t="s">
        <v>8225</v>
      </c>
      <c r="H557" t="s">
        <v>8247</v>
      </c>
      <c r="I557">
        <v>1465720143</v>
      </c>
      <c r="J557" s="20">
        <f t="shared" si="34"/>
        <v>42533.353506944448</v>
      </c>
      <c r="K557">
        <v>1463128143</v>
      </c>
      <c r="L557" s="20">
        <f t="shared" si="35"/>
        <v>42503.353506944448</v>
      </c>
      <c r="M557" t="b">
        <v>0</v>
      </c>
      <c r="N557">
        <v>0</v>
      </c>
      <c r="O557" t="b">
        <v>0</v>
      </c>
      <c r="P557" t="s">
        <v>8272</v>
      </c>
      <c r="Q557" s="13">
        <f t="shared" si="32"/>
        <v>0</v>
      </c>
      <c r="R557" s="12" t="e">
        <f t="shared" si="33"/>
        <v>#DIV/0!</v>
      </c>
      <c r="S557" t="s">
        <v>8324</v>
      </c>
      <c r="T557" t="s">
        <v>8325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11">
        <v>8000</v>
      </c>
      <c r="E558" s="11">
        <v>200</v>
      </c>
      <c r="F558" s="8" t="s">
        <v>8221</v>
      </c>
      <c r="G558" t="s">
        <v>8224</v>
      </c>
      <c r="H558" t="s">
        <v>8246</v>
      </c>
      <c r="I558">
        <v>1452112717</v>
      </c>
      <c r="J558" s="20">
        <f t="shared" si="34"/>
        <v>42375.860150462962</v>
      </c>
      <c r="K558">
        <v>1449520717</v>
      </c>
      <c r="L558" s="20">
        <f t="shared" si="35"/>
        <v>42345.860150462962</v>
      </c>
      <c r="M558" t="b">
        <v>0</v>
      </c>
      <c r="N558">
        <v>1</v>
      </c>
      <c r="O558" t="b">
        <v>0</v>
      </c>
      <c r="P558" t="s">
        <v>8272</v>
      </c>
      <c r="Q558" s="13">
        <f t="shared" si="32"/>
        <v>2.5</v>
      </c>
      <c r="R558" s="12">
        <f t="shared" si="33"/>
        <v>200</v>
      </c>
      <c r="S558" t="s">
        <v>8324</v>
      </c>
      <c r="T558" t="s">
        <v>8325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11">
        <v>150000</v>
      </c>
      <c r="E559" s="11">
        <v>1366</v>
      </c>
      <c r="F559" s="8" t="s">
        <v>8221</v>
      </c>
      <c r="G559" t="s">
        <v>8236</v>
      </c>
      <c r="H559" t="s">
        <v>8249</v>
      </c>
      <c r="I559">
        <v>1480721803</v>
      </c>
      <c r="J559" s="20">
        <f t="shared" si="34"/>
        <v>42706.983831018515</v>
      </c>
      <c r="K559">
        <v>1478126203</v>
      </c>
      <c r="L559" s="20">
        <f t="shared" si="35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13">
        <f t="shared" si="32"/>
        <v>0.91066666666666674</v>
      </c>
      <c r="R559" s="12">
        <f t="shared" si="33"/>
        <v>68.3</v>
      </c>
      <c r="S559" t="s">
        <v>8324</v>
      </c>
      <c r="T559" t="s">
        <v>8325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11">
        <v>750</v>
      </c>
      <c r="E560" s="11">
        <v>0</v>
      </c>
      <c r="F560" s="8" t="s">
        <v>8221</v>
      </c>
      <c r="G560" t="s">
        <v>8224</v>
      </c>
      <c r="H560" t="s">
        <v>8246</v>
      </c>
      <c r="I560">
        <v>1427227905</v>
      </c>
      <c r="J560" s="20">
        <f t="shared" si="34"/>
        <v>42087.841493055559</v>
      </c>
      <c r="K560">
        <v>1424639505</v>
      </c>
      <c r="L560" s="20">
        <f t="shared" si="35"/>
        <v>42057.883159722223</v>
      </c>
      <c r="M560" t="b">
        <v>0</v>
      </c>
      <c r="N560">
        <v>0</v>
      </c>
      <c r="O560" t="b">
        <v>0</v>
      </c>
      <c r="P560" t="s">
        <v>8272</v>
      </c>
      <c r="Q560" s="13">
        <f t="shared" si="32"/>
        <v>0</v>
      </c>
      <c r="R560" s="12" t="e">
        <f t="shared" si="33"/>
        <v>#DIV/0!</v>
      </c>
      <c r="S560" t="s">
        <v>8324</v>
      </c>
      <c r="T560" t="s">
        <v>8325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11">
        <v>240000</v>
      </c>
      <c r="E561" s="11">
        <v>50</v>
      </c>
      <c r="F561" s="8" t="s">
        <v>8221</v>
      </c>
      <c r="G561" t="s">
        <v>8224</v>
      </c>
      <c r="H561" t="s">
        <v>8246</v>
      </c>
      <c r="I561">
        <v>1449989260</v>
      </c>
      <c r="J561" s="20">
        <f t="shared" si="34"/>
        <v>42351.283101851848</v>
      </c>
      <c r="K561">
        <v>1447397260</v>
      </c>
      <c r="L561" s="20">
        <f t="shared" si="35"/>
        <v>42321.283101851848</v>
      </c>
      <c r="M561" t="b">
        <v>0</v>
      </c>
      <c r="N561">
        <v>1</v>
      </c>
      <c r="O561" t="b">
        <v>0</v>
      </c>
      <c r="P561" t="s">
        <v>8272</v>
      </c>
      <c r="Q561" s="13">
        <f t="shared" si="32"/>
        <v>2.0833333333333336E-2</v>
      </c>
      <c r="R561" s="12">
        <f t="shared" si="33"/>
        <v>50</v>
      </c>
      <c r="S561" t="s">
        <v>8324</v>
      </c>
      <c r="T561" t="s">
        <v>8325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11">
        <v>100000</v>
      </c>
      <c r="E562" s="11">
        <v>12</v>
      </c>
      <c r="F562" s="8" t="s">
        <v>8221</v>
      </c>
      <c r="G562" t="s">
        <v>8229</v>
      </c>
      <c r="H562" t="s">
        <v>8251</v>
      </c>
      <c r="I562">
        <v>1418841045</v>
      </c>
      <c r="J562" s="20">
        <f t="shared" si="34"/>
        <v>41990.771354166667</v>
      </c>
      <c r="K562">
        <v>1416249045</v>
      </c>
      <c r="L562" s="20">
        <f t="shared" si="35"/>
        <v>41960.771354166667</v>
      </c>
      <c r="M562" t="b">
        <v>0</v>
      </c>
      <c r="N562">
        <v>3</v>
      </c>
      <c r="O562" t="b">
        <v>0</v>
      </c>
      <c r="P562" t="s">
        <v>8272</v>
      </c>
      <c r="Q562" s="13">
        <f t="shared" si="32"/>
        <v>1.2E-2</v>
      </c>
      <c r="R562" s="12">
        <f t="shared" si="33"/>
        <v>4</v>
      </c>
      <c r="S562" t="s">
        <v>8324</v>
      </c>
      <c r="T562" t="s">
        <v>8325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11">
        <v>15000</v>
      </c>
      <c r="E563" s="11">
        <v>55</v>
      </c>
      <c r="F563" s="8" t="s">
        <v>8221</v>
      </c>
      <c r="G563" t="s">
        <v>8224</v>
      </c>
      <c r="H563" t="s">
        <v>8246</v>
      </c>
      <c r="I563">
        <v>1445874513</v>
      </c>
      <c r="J563" s="20">
        <f t="shared" si="34"/>
        <v>42303.658715277779</v>
      </c>
      <c r="K563">
        <v>1442850513</v>
      </c>
      <c r="L563" s="20">
        <f t="shared" si="35"/>
        <v>42268.658715277779</v>
      </c>
      <c r="M563" t="b">
        <v>0</v>
      </c>
      <c r="N563">
        <v>2</v>
      </c>
      <c r="O563" t="b">
        <v>0</v>
      </c>
      <c r="P563" t="s">
        <v>8272</v>
      </c>
      <c r="Q563" s="13">
        <f t="shared" si="32"/>
        <v>0.36666666666666664</v>
      </c>
      <c r="R563" s="12">
        <f t="shared" si="33"/>
        <v>27.5</v>
      </c>
      <c r="S563" t="s">
        <v>8324</v>
      </c>
      <c r="T563" t="s">
        <v>8325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11">
        <v>50000</v>
      </c>
      <c r="E564" s="11">
        <v>0</v>
      </c>
      <c r="F564" s="8" t="s">
        <v>8221</v>
      </c>
      <c r="G564" t="s">
        <v>8233</v>
      </c>
      <c r="H564" t="s">
        <v>8249</v>
      </c>
      <c r="I564">
        <v>1482052815</v>
      </c>
      <c r="J564" s="20">
        <f t="shared" si="34"/>
        <v>42722.389062500006</v>
      </c>
      <c r="K564">
        <v>1479460815</v>
      </c>
      <c r="L564" s="20">
        <f t="shared" si="35"/>
        <v>42692.389062500006</v>
      </c>
      <c r="M564" t="b">
        <v>0</v>
      </c>
      <c r="N564">
        <v>0</v>
      </c>
      <c r="O564" t="b">
        <v>0</v>
      </c>
      <c r="P564" t="s">
        <v>8272</v>
      </c>
      <c r="Q564" s="13">
        <f t="shared" si="32"/>
        <v>0</v>
      </c>
      <c r="R564" s="12" t="e">
        <f t="shared" si="33"/>
        <v>#DIV/0!</v>
      </c>
      <c r="S564" t="s">
        <v>8324</v>
      </c>
      <c r="T564" t="s">
        <v>8325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11">
        <v>75000</v>
      </c>
      <c r="E565" s="11">
        <v>68</v>
      </c>
      <c r="F565" s="8" t="s">
        <v>8221</v>
      </c>
      <c r="G565" t="s">
        <v>8226</v>
      </c>
      <c r="H565" t="s">
        <v>8248</v>
      </c>
      <c r="I565">
        <v>1424137247</v>
      </c>
      <c r="J565" s="20">
        <f t="shared" si="34"/>
        <v>42052.069988425923</v>
      </c>
      <c r="K565">
        <v>1421545247</v>
      </c>
      <c r="L565" s="20">
        <f t="shared" si="35"/>
        <v>42022.069988425923</v>
      </c>
      <c r="M565" t="b">
        <v>0</v>
      </c>
      <c r="N565">
        <v>2</v>
      </c>
      <c r="O565" t="b">
        <v>0</v>
      </c>
      <c r="P565" t="s">
        <v>8272</v>
      </c>
      <c r="Q565" s="13">
        <f t="shared" si="32"/>
        <v>9.0666666666666659E-2</v>
      </c>
      <c r="R565" s="12">
        <f t="shared" si="33"/>
        <v>34</v>
      </c>
      <c r="S565" t="s">
        <v>8324</v>
      </c>
      <c r="T565" t="s">
        <v>8325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11">
        <v>18000</v>
      </c>
      <c r="E566" s="11">
        <v>1</v>
      </c>
      <c r="F566" s="8" t="s">
        <v>8221</v>
      </c>
      <c r="G566" t="s">
        <v>8230</v>
      </c>
      <c r="H566" t="s">
        <v>8249</v>
      </c>
      <c r="I566">
        <v>1457822275</v>
      </c>
      <c r="J566" s="20">
        <f t="shared" si="34"/>
        <v>42441.942997685182</v>
      </c>
      <c r="K566">
        <v>1455230275</v>
      </c>
      <c r="L566" s="20">
        <f t="shared" si="35"/>
        <v>42411.942997685182</v>
      </c>
      <c r="M566" t="b">
        <v>0</v>
      </c>
      <c r="N566">
        <v>1</v>
      </c>
      <c r="O566" t="b">
        <v>0</v>
      </c>
      <c r="P566" t="s">
        <v>8272</v>
      </c>
      <c r="Q566" s="13">
        <f t="shared" si="32"/>
        <v>5.5555555555555558E-3</v>
      </c>
      <c r="R566" s="12">
        <f t="shared" si="33"/>
        <v>1</v>
      </c>
      <c r="S566" t="s">
        <v>8324</v>
      </c>
      <c r="T566" t="s">
        <v>8325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11">
        <v>25000</v>
      </c>
      <c r="E567" s="11">
        <v>0</v>
      </c>
      <c r="F567" s="8" t="s">
        <v>8221</v>
      </c>
      <c r="G567" t="s">
        <v>8225</v>
      </c>
      <c r="H567" t="s">
        <v>8247</v>
      </c>
      <c r="I567">
        <v>1436554249</v>
      </c>
      <c r="J567" s="20">
        <f t="shared" si="34"/>
        <v>42195.785289351858</v>
      </c>
      <c r="K567">
        <v>1433962249</v>
      </c>
      <c r="L567" s="20">
        <f t="shared" si="35"/>
        <v>42165.785289351858</v>
      </c>
      <c r="M567" t="b">
        <v>0</v>
      </c>
      <c r="N567">
        <v>0</v>
      </c>
      <c r="O567" t="b">
        <v>0</v>
      </c>
      <c r="P567" t="s">
        <v>8272</v>
      </c>
      <c r="Q567" s="13">
        <f t="shared" si="32"/>
        <v>0</v>
      </c>
      <c r="R567" s="12" t="e">
        <f t="shared" si="33"/>
        <v>#DIV/0!</v>
      </c>
      <c r="S567" t="s">
        <v>8324</v>
      </c>
      <c r="T567" t="s">
        <v>8325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11">
        <v>5000</v>
      </c>
      <c r="E568" s="11">
        <v>1</v>
      </c>
      <c r="F568" s="8" t="s">
        <v>8221</v>
      </c>
      <c r="G568" t="s">
        <v>8224</v>
      </c>
      <c r="H568" t="s">
        <v>8246</v>
      </c>
      <c r="I568">
        <v>1468513533</v>
      </c>
      <c r="J568" s="20">
        <f t="shared" si="34"/>
        <v>42565.68440972222</v>
      </c>
      <c r="K568">
        <v>1465921533</v>
      </c>
      <c r="L568" s="20">
        <f t="shared" si="35"/>
        <v>42535.68440972222</v>
      </c>
      <c r="M568" t="b">
        <v>0</v>
      </c>
      <c r="N568">
        <v>1</v>
      </c>
      <c r="O568" t="b">
        <v>0</v>
      </c>
      <c r="P568" t="s">
        <v>8272</v>
      </c>
      <c r="Q568" s="13">
        <f t="shared" si="32"/>
        <v>0.02</v>
      </c>
      <c r="R568" s="12">
        <f t="shared" si="33"/>
        <v>1</v>
      </c>
      <c r="S568" t="s">
        <v>8324</v>
      </c>
      <c r="T568" t="s">
        <v>8325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11">
        <v>10000</v>
      </c>
      <c r="E569" s="11">
        <v>0</v>
      </c>
      <c r="F569" s="8" t="s">
        <v>8221</v>
      </c>
      <c r="G569" t="s">
        <v>8224</v>
      </c>
      <c r="H569" t="s">
        <v>8246</v>
      </c>
      <c r="I569">
        <v>1420143194</v>
      </c>
      <c r="J569" s="20">
        <f t="shared" si="34"/>
        <v>42005.842523148152</v>
      </c>
      <c r="K569">
        <v>1417551194</v>
      </c>
      <c r="L569" s="20">
        <f t="shared" si="35"/>
        <v>41975.842523148152</v>
      </c>
      <c r="M569" t="b">
        <v>0</v>
      </c>
      <c r="N569">
        <v>0</v>
      </c>
      <c r="O569" t="b">
        <v>0</v>
      </c>
      <c r="P569" t="s">
        <v>8272</v>
      </c>
      <c r="Q569" s="13">
        <f t="shared" si="32"/>
        <v>0</v>
      </c>
      <c r="R569" s="12" t="e">
        <f t="shared" si="33"/>
        <v>#DIV/0!</v>
      </c>
      <c r="S569" t="s">
        <v>8324</v>
      </c>
      <c r="T569" t="s">
        <v>8325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11">
        <v>24500</v>
      </c>
      <c r="E570" s="11">
        <v>245</v>
      </c>
      <c r="F570" s="8" t="s">
        <v>8221</v>
      </c>
      <c r="G570" t="s">
        <v>8228</v>
      </c>
      <c r="H570" t="s">
        <v>8250</v>
      </c>
      <c r="I570">
        <v>1452942000</v>
      </c>
      <c r="J570" s="20">
        <f t="shared" si="34"/>
        <v>42385.458333333328</v>
      </c>
      <c r="K570">
        <v>1449785223</v>
      </c>
      <c r="L570" s="20">
        <f t="shared" si="35"/>
        <v>42348.9215625</v>
      </c>
      <c r="M570" t="b">
        <v>0</v>
      </c>
      <c r="N570">
        <v>5</v>
      </c>
      <c r="O570" t="b">
        <v>0</v>
      </c>
      <c r="P570" t="s">
        <v>8272</v>
      </c>
      <c r="Q570" s="13">
        <f t="shared" si="32"/>
        <v>1</v>
      </c>
      <c r="R570" s="12">
        <f t="shared" si="33"/>
        <v>49</v>
      </c>
      <c r="S570" t="s">
        <v>8324</v>
      </c>
      <c r="T570" t="s">
        <v>8325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11">
        <v>2500</v>
      </c>
      <c r="E571" s="11">
        <v>20</v>
      </c>
      <c r="F571" s="8" t="s">
        <v>8221</v>
      </c>
      <c r="G571" t="s">
        <v>8229</v>
      </c>
      <c r="H571" t="s">
        <v>8251</v>
      </c>
      <c r="I571">
        <v>1451679612</v>
      </c>
      <c r="J571" s="20">
        <f t="shared" si="34"/>
        <v>42370.847361111111</v>
      </c>
      <c r="K571">
        <v>1449087612</v>
      </c>
      <c r="L571" s="20">
        <f t="shared" si="35"/>
        <v>42340.847361111111</v>
      </c>
      <c r="M571" t="b">
        <v>0</v>
      </c>
      <c r="N571">
        <v>1</v>
      </c>
      <c r="O571" t="b">
        <v>0</v>
      </c>
      <c r="P571" t="s">
        <v>8272</v>
      </c>
      <c r="Q571" s="13">
        <f t="shared" si="32"/>
        <v>0.8</v>
      </c>
      <c r="R571" s="12">
        <f t="shared" si="33"/>
        <v>20</v>
      </c>
      <c r="S571" t="s">
        <v>8324</v>
      </c>
      <c r="T571" t="s">
        <v>8325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11">
        <v>85000</v>
      </c>
      <c r="E572" s="11">
        <v>142</v>
      </c>
      <c r="F572" s="8" t="s">
        <v>8221</v>
      </c>
      <c r="G572" t="s">
        <v>8224</v>
      </c>
      <c r="H572" t="s">
        <v>8246</v>
      </c>
      <c r="I572">
        <v>1455822569</v>
      </c>
      <c r="J572" s="20">
        <f t="shared" si="34"/>
        <v>42418.798252314817</v>
      </c>
      <c r="K572">
        <v>1453230569</v>
      </c>
      <c r="L572" s="20">
        <f t="shared" si="35"/>
        <v>42388.798252314817</v>
      </c>
      <c r="M572" t="b">
        <v>0</v>
      </c>
      <c r="N572">
        <v>1</v>
      </c>
      <c r="O572" t="b">
        <v>0</v>
      </c>
      <c r="P572" t="s">
        <v>8272</v>
      </c>
      <c r="Q572" s="13">
        <f t="shared" si="32"/>
        <v>0.16705882352941176</v>
      </c>
      <c r="R572" s="12">
        <f t="shared" si="33"/>
        <v>142</v>
      </c>
      <c r="S572" t="s">
        <v>8324</v>
      </c>
      <c r="T572" t="s">
        <v>8325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11">
        <v>25000</v>
      </c>
      <c r="E573" s="11">
        <v>106</v>
      </c>
      <c r="F573" s="8" t="s">
        <v>8221</v>
      </c>
      <c r="G573" t="s">
        <v>8224</v>
      </c>
      <c r="H573" t="s">
        <v>8246</v>
      </c>
      <c r="I573">
        <v>1437969540</v>
      </c>
      <c r="J573" s="20">
        <f t="shared" si="34"/>
        <v>42212.165972222225</v>
      </c>
      <c r="K573">
        <v>1436297723</v>
      </c>
      <c r="L573" s="20">
        <f t="shared" si="35"/>
        <v>42192.816238425927</v>
      </c>
      <c r="M573" t="b">
        <v>0</v>
      </c>
      <c r="N573">
        <v>2</v>
      </c>
      <c r="O573" t="b">
        <v>0</v>
      </c>
      <c r="P573" t="s">
        <v>8272</v>
      </c>
      <c r="Q573" s="13">
        <f t="shared" si="32"/>
        <v>0.42399999999999999</v>
      </c>
      <c r="R573" s="12">
        <f t="shared" si="33"/>
        <v>53</v>
      </c>
      <c r="S573" t="s">
        <v>8324</v>
      </c>
      <c r="T573" t="s">
        <v>8325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11">
        <v>2500</v>
      </c>
      <c r="E574" s="11">
        <v>0</v>
      </c>
      <c r="F574" s="8" t="s">
        <v>8221</v>
      </c>
      <c r="G574" t="s">
        <v>8224</v>
      </c>
      <c r="H574" t="s">
        <v>8246</v>
      </c>
      <c r="I574">
        <v>1446660688</v>
      </c>
      <c r="J574" s="20">
        <f t="shared" si="34"/>
        <v>42312.757962962962</v>
      </c>
      <c r="K574">
        <v>1444065088</v>
      </c>
      <c r="L574" s="20">
        <f t="shared" si="35"/>
        <v>42282.71629629629</v>
      </c>
      <c r="M574" t="b">
        <v>0</v>
      </c>
      <c r="N574">
        <v>0</v>
      </c>
      <c r="O574" t="b">
        <v>0</v>
      </c>
      <c r="P574" t="s">
        <v>8272</v>
      </c>
      <c r="Q574" s="13">
        <f t="shared" si="32"/>
        <v>0</v>
      </c>
      <c r="R574" s="12" t="e">
        <f t="shared" si="33"/>
        <v>#DIV/0!</v>
      </c>
      <c r="S574" t="s">
        <v>8324</v>
      </c>
      <c r="T574" t="s">
        <v>8325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11">
        <v>88888</v>
      </c>
      <c r="E575" s="11">
        <v>346</v>
      </c>
      <c r="F575" s="8" t="s">
        <v>8221</v>
      </c>
      <c r="G575" t="s">
        <v>8224</v>
      </c>
      <c r="H575" t="s">
        <v>8246</v>
      </c>
      <c r="I575">
        <v>1421543520</v>
      </c>
      <c r="J575" s="20">
        <f t="shared" si="34"/>
        <v>42022.05</v>
      </c>
      <c r="K575">
        <v>1416445931</v>
      </c>
      <c r="L575" s="20">
        <f t="shared" si="35"/>
        <v>41963.050127314811</v>
      </c>
      <c r="M575" t="b">
        <v>0</v>
      </c>
      <c r="N575">
        <v>9</v>
      </c>
      <c r="O575" t="b">
        <v>0</v>
      </c>
      <c r="P575" t="s">
        <v>8272</v>
      </c>
      <c r="Q575" s="13">
        <f t="shared" si="32"/>
        <v>0.38925389253892539</v>
      </c>
      <c r="R575" s="12">
        <f t="shared" si="33"/>
        <v>38.444444444444443</v>
      </c>
      <c r="S575" t="s">
        <v>8324</v>
      </c>
      <c r="T575" t="s">
        <v>8325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11">
        <v>11180</v>
      </c>
      <c r="E576" s="11">
        <v>80</v>
      </c>
      <c r="F576" s="8" t="s">
        <v>8221</v>
      </c>
      <c r="G576" t="s">
        <v>8225</v>
      </c>
      <c r="H576" t="s">
        <v>8247</v>
      </c>
      <c r="I576">
        <v>1476873507</v>
      </c>
      <c r="J576" s="20">
        <f t="shared" si="34"/>
        <v>42662.443368055552</v>
      </c>
      <c r="K576">
        <v>1474281507</v>
      </c>
      <c r="L576" s="20">
        <f t="shared" si="35"/>
        <v>42632.443368055552</v>
      </c>
      <c r="M576" t="b">
        <v>0</v>
      </c>
      <c r="N576">
        <v>4</v>
      </c>
      <c r="O576" t="b">
        <v>0</v>
      </c>
      <c r="P576" t="s">
        <v>8272</v>
      </c>
      <c r="Q576" s="13">
        <f t="shared" si="32"/>
        <v>0.7155635062611807</v>
      </c>
      <c r="R576" s="12">
        <f t="shared" si="33"/>
        <v>20</v>
      </c>
      <c r="S576" t="s">
        <v>8324</v>
      </c>
      <c r="T576" t="s">
        <v>8325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11">
        <v>60000</v>
      </c>
      <c r="E577" s="11">
        <v>259</v>
      </c>
      <c r="F577" s="8" t="s">
        <v>8221</v>
      </c>
      <c r="G577" t="s">
        <v>8236</v>
      </c>
      <c r="H577" t="s">
        <v>8249</v>
      </c>
      <c r="I577">
        <v>1434213443</v>
      </c>
      <c r="J577" s="20">
        <f t="shared" si="34"/>
        <v>42168.692627314813</v>
      </c>
      <c r="K577">
        <v>1431621443</v>
      </c>
      <c r="L577" s="20">
        <f t="shared" si="35"/>
        <v>42138.692627314813</v>
      </c>
      <c r="M577" t="b">
        <v>0</v>
      </c>
      <c r="N577">
        <v>4</v>
      </c>
      <c r="O577" t="b">
        <v>0</v>
      </c>
      <c r="P577" t="s">
        <v>8272</v>
      </c>
      <c r="Q577" s="13">
        <f t="shared" si="32"/>
        <v>0.43166666666666664</v>
      </c>
      <c r="R577" s="12">
        <f t="shared" si="33"/>
        <v>64.75</v>
      </c>
      <c r="S577" t="s">
        <v>8324</v>
      </c>
      <c r="T577" t="s">
        <v>8325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11">
        <v>80000</v>
      </c>
      <c r="E578" s="11">
        <v>1</v>
      </c>
      <c r="F578" s="8" t="s">
        <v>8221</v>
      </c>
      <c r="G578" t="s">
        <v>8224</v>
      </c>
      <c r="H578" t="s">
        <v>8246</v>
      </c>
      <c r="I578">
        <v>1427537952</v>
      </c>
      <c r="J578" s="20">
        <f t="shared" si="34"/>
        <v>42091.43</v>
      </c>
      <c r="K578">
        <v>1422357552</v>
      </c>
      <c r="L578" s="20">
        <f t="shared" si="35"/>
        <v>42031.471666666665</v>
      </c>
      <c r="M578" t="b">
        <v>0</v>
      </c>
      <c r="N578">
        <v>1</v>
      </c>
      <c r="O578" t="b">
        <v>0</v>
      </c>
      <c r="P578" t="s">
        <v>8272</v>
      </c>
      <c r="Q578" s="13">
        <f t="shared" ref="Q578:Q641" si="36">E578/D578*100</f>
        <v>1.25E-3</v>
      </c>
      <c r="R578" s="12">
        <f t="shared" ref="R578:R641" si="37">E578/N578</f>
        <v>1</v>
      </c>
      <c r="S578" t="s">
        <v>8324</v>
      </c>
      <c r="T578" t="s">
        <v>8325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11">
        <v>5000</v>
      </c>
      <c r="E579" s="11">
        <v>10</v>
      </c>
      <c r="F579" s="8" t="s">
        <v>8221</v>
      </c>
      <c r="G579" t="s">
        <v>8224</v>
      </c>
      <c r="H579" t="s">
        <v>8246</v>
      </c>
      <c r="I579">
        <v>1463753302</v>
      </c>
      <c r="J579" s="20">
        <f t="shared" ref="J579:J642" si="38">(((I579/60)/60)/24)+DATE(1970,1,1)</f>
        <v>42510.589143518519</v>
      </c>
      <c r="K579">
        <v>1458569302</v>
      </c>
      <c r="L579" s="20">
        <f t="shared" ref="L579:L642" si="39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13">
        <f t="shared" si="36"/>
        <v>0.2</v>
      </c>
      <c r="R579" s="12">
        <f t="shared" si="37"/>
        <v>10</v>
      </c>
      <c r="S579" t="s">
        <v>8324</v>
      </c>
      <c r="T579" t="s">
        <v>8325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11">
        <v>125000</v>
      </c>
      <c r="E580" s="11">
        <v>14</v>
      </c>
      <c r="F580" s="8" t="s">
        <v>8221</v>
      </c>
      <c r="G580" t="s">
        <v>8225</v>
      </c>
      <c r="H580" t="s">
        <v>8247</v>
      </c>
      <c r="I580">
        <v>1441633993</v>
      </c>
      <c r="J580" s="20">
        <f t="shared" si="38"/>
        <v>42254.578622685185</v>
      </c>
      <c r="K580">
        <v>1439560393</v>
      </c>
      <c r="L580" s="20">
        <f t="shared" si="39"/>
        <v>42230.578622685185</v>
      </c>
      <c r="M580" t="b">
        <v>0</v>
      </c>
      <c r="N580">
        <v>7</v>
      </c>
      <c r="O580" t="b">
        <v>0</v>
      </c>
      <c r="P580" t="s">
        <v>8272</v>
      </c>
      <c r="Q580" s="13">
        <f t="shared" si="36"/>
        <v>1.12E-2</v>
      </c>
      <c r="R580" s="12">
        <f t="shared" si="37"/>
        <v>2</v>
      </c>
      <c r="S580" t="s">
        <v>8324</v>
      </c>
      <c r="T580" t="s">
        <v>8325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11">
        <v>12000</v>
      </c>
      <c r="E581" s="11">
        <v>175</v>
      </c>
      <c r="F581" s="8" t="s">
        <v>8221</v>
      </c>
      <c r="G581" t="s">
        <v>8224</v>
      </c>
      <c r="H581" t="s">
        <v>8246</v>
      </c>
      <c r="I581">
        <v>1419539223</v>
      </c>
      <c r="J581" s="20">
        <f t="shared" si="38"/>
        <v>41998.852118055554</v>
      </c>
      <c r="K581">
        <v>1416947223</v>
      </c>
      <c r="L581" s="20">
        <f t="shared" si="39"/>
        <v>41968.852118055554</v>
      </c>
      <c r="M581" t="b">
        <v>0</v>
      </c>
      <c r="N581">
        <v>5</v>
      </c>
      <c r="O581" t="b">
        <v>0</v>
      </c>
      <c r="P581" t="s">
        <v>8272</v>
      </c>
      <c r="Q581" s="13">
        <f t="shared" si="36"/>
        <v>1.4583333333333333</v>
      </c>
      <c r="R581" s="12">
        <f t="shared" si="37"/>
        <v>35</v>
      </c>
      <c r="S581" t="s">
        <v>8324</v>
      </c>
      <c r="T581" t="s">
        <v>8325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11">
        <v>3000</v>
      </c>
      <c r="E582" s="11">
        <v>1</v>
      </c>
      <c r="F582" s="8" t="s">
        <v>8221</v>
      </c>
      <c r="G582" t="s">
        <v>8224</v>
      </c>
      <c r="H582" t="s">
        <v>8246</v>
      </c>
      <c r="I582">
        <v>1474580867</v>
      </c>
      <c r="J582" s="20">
        <f t="shared" si="38"/>
        <v>42635.908182870371</v>
      </c>
      <c r="K582">
        <v>1471988867</v>
      </c>
      <c r="L582" s="20">
        <f t="shared" si="39"/>
        <v>42605.908182870371</v>
      </c>
      <c r="M582" t="b">
        <v>0</v>
      </c>
      <c r="N582">
        <v>1</v>
      </c>
      <c r="O582" t="b">
        <v>0</v>
      </c>
      <c r="P582" t="s">
        <v>8272</v>
      </c>
      <c r="Q582" s="13">
        <f t="shared" si="36"/>
        <v>3.3333333333333333E-2</v>
      </c>
      <c r="R582" s="12">
        <f t="shared" si="37"/>
        <v>1</v>
      </c>
      <c r="S582" t="s">
        <v>8324</v>
      </c>
      <c r="T582" t="s">
        <v>8325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11">
        <v>400</v>
      </c>
      <c r="E583" s="11">
        <v>0</v>
      </c>
      <c r="F583" s="8" t="s">
        <v>8221</v>
      </c>
      <c r="G583" t="s">
        <v>8224</v>
      </c>
      <c r="H583" t="s">
        <v>8246</v>
      </c>
      <c r="I583">
        <v>1438474704</v>
      </c>
      <c r="J583" s="20">
        <f t="shared" si="38"/>
        <v>42218.012777777782</v>
      </c>
      <c r="K583">
        <v>1435882704</v>
      </c>
      <c r="L583" s="20">
        <f t="shared" si="39"/>
        <v>42188.012777777782</v>
      </c>
      <c r="M583" t="b">
        <v>0</v>
      </c>
      <c r="N583">
        <v>0</v>
      </c>
      <c r="O583" t="b">
        <v>0</v>
      </c>
      <c r="P583" t="s">
        <v>8272</v>
      </c>
      <c r="Q583" s="13">
        <f t="shared" si="36"/>
        <v>0</v>
      </c>
      <c r="R583" s="12" t="e">
        <f t="shared" si="37"/>
        <v>#DIV/0!</v>
      </c>
      <c r="S583" t="s">
        <v>8324</v>
      </c>
      <c r="T583" t="s">
        <v>8325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11">
        <v>100000</v>
      </c>
      <c r="E584" s="11">
        <v>0</v>
      </c>
      <c r="F584" s="8" t="s">
        <v>8221</v>
      </c>
      <c r="G584" t="s">
        <v>8224</v>
      </c>
      <c r="H584" t="s">
        <v>8246</v>
      </c>
      <c r="I584">
        <v>1426442400</v>
      </c>
      <c r="J584" s="20">
        <f t="shared" si="38"/>
        <v>42078.75</v>
      </c>
      <c r="K584">
        <v>1424454319</v>
      </c>
      <c r="L584" s="20">
        <f t="shared" si="39"/>
        <v>42055.739803240736</v>
      </c>
      <c r="M584" t="b">
        <v>0</v>
      </c>
      <c r="N584">
        <v>0</v>
      </c>
      <c r="O584" t="b">
        <v>0</v>
      </c>
      <c r="P584" t="s">
        <v>8272</v>
      </c>
      <c r="Q584" s="13">
        <f t="shared" si="36"/>
        <v>0</v>
      </c>
      <c r="R584" s="12" t="e">
        <f t="shared" si="37"/>
        <v>#DIV/0!</v>
      </c>
      <c r="S584" t="s">
        <v>8324</v>
      </c>
      <c r="T584" t="s">
        <v>8325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11">
        <v>9000</v>
      </c>
      <c r="E585" s="11">
        <v>1</v>
      </c>
      <c r="F585" s="8" t="s">
        <v>8221</v>
      </c>
      <c r="G585" t="s">
        <v>8224</v>
      </c>
      <c r="H585" t="s">
        <v>8246</v>
      </c>
      <c r="I585">
        <v>1426800687</v>
      </c>
      <c r="J585" s="20">
        <f t="shared" si="38"/>
        <v>42082.896840277783</v>
      </c>
      <c r="K585">
        <v>1424212287</v>
      </c>
      <c r="L585" s="20">
        <f t="shared" si="39"/>
        <v>42052.93850694444</v>
      </c>
      <c r="M585" t="b">
        <v>0</v>
      </c>
      <c r="N585">
        <v>1</v>
      </c>
      <c r="O585" t="b">
        <v>0</v>
      </c>
      <c r="P585" t="s">
        <v>8272</v>
      </c>
      <c r="Q585" s="13">
        <f t="shared" si="36"/>
        <v>1.1111111111111112E-2</v>
      </c>
      <c r="R585" s="12">
        <f t="shared" si="37"/>
        <v>1</v>
      </c>
      <c r="S585" t="s">
        <v>8324</v>
      </c>
      <c r="T585" t="s">
        <v>8325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11">
        <v>1000</v>
      </c>
      <c r="E586" s="11">
        <v>10</v>
      </c>
      <c r="F586" s="8" t="s">
        <v>8221</v>
      </c>
      <c r="G586" t="s">
        <v>8224</v>
      </c>
      <c r="H586" t="s">
        <v>8246</v>
      </c>
      <c r="I586">
        <v>1426522316</v>
      </c>
      <c r="J586" s="20">
        <f t="shared" si="38"/>
        <v>42079.674953703703</v>
      </c>
      <c r="K586">
        <v>1423933916</v>
      </c>
      <c r="L586" s="20">
        <f t="shared" si="39"/>
        <v>42049.716620370367</v>
      </c>
      <c r="M586" t="b">
        <v>0</v>
      </c>
      <c r="N586">
        <v>2</v>
      </c>
      <c r="O586" t="b">
        <v>0</v>
      </c>
      <c r="P586" t="s">
        <v>8272</v>
      </c>
      <c r="Q586" s="13">
        <f t="shared" si="36"/>
        <v>1</v>
      </c>
      <c r="R586" s="12">
        <f t="shared" si="37"/>
        <v>5</v>
      </c>
      <c r="S586" t="s">
        <v>8324</v>
      </c>
      <c r="T586" t="s">
        <v>8325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11">
        <v>9000</v>
      </c>
      <c r="E587" s="11">
        <v>0</v>
      </c>
      <c r="F587" s="8" t="s">
        <v>8221</v>
      </c>
      <c r="G587" t="s">
        <v>8225</v>
      </c>
      <c r="H587" t="s">
        <v>8247</v>
      </c>
      <c r="I587">
        <v>1448928000</v>
      </c>
      <c r="J587" s="20">
        <f t="shared" si="38"/>
        <v>42339</v>
      </c>
      <c r="K587">
        <v>1444123377</v>
      </c>
      <c r="L587" s="20">
        <f t="shared" si="39"/>
        <v>42283.3909375</v>
      </c>
      <c r="M587" t="b">
        <v>0</v>
      </c>
      <c r="N587">
        <v>0</v>
      </c>
      <c r="O587" t="b">
        <v>0</v>
      </c>
      <c r="P587" t="s">
        <v>8272</v>
      </c>
      <c r="Q587" s="13">
        <f t="shared" si="36"/>
        <v>0</v>
      </c>
      <c r="R587" s="12" t="e">
        <f t="shared" si="37"/>
        <v>#DIV/0!</v>
      </c>
      <c r="S587" t="s">
        <v>8324</v>
      </c>
      <c r="T587" t="s">
        <v>8325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11">
        <v>10000</v>
      </c>
      <c r="E588" s="11">
        <v>56</v>
      </c>
      <c r="F588" s="8" t="s">
        <v>8221</v>
      </c>
      <c r="G588" t="s">
        <v>8224</v>
      </c>
      <c r="H588" t="s">
        <v>8246</v>
      </c>
      <c r="I588">
        <v>1424032207</v>
      </c>
      <c r="J588" s="20">
        <f t="shared" si="38"/>
        <v>42050.854247685187</v>
      </c>
      <c r="K588">
        <v>1421440207</v>
      </c>
      <c r="L588" s="20">
        <f t="shared" si="39"/>
        <v>42020.854247685187</v>
      </c>
      <c r="M588" t="b">
        <v>0</v>
      </c>
      <c r="N588">
        <v>4</v>
      </c>
      <c r="O588" t="b">
        <v>0</v>
      </c>
      <c r="P588" t="s">
        <v>8272</v>
      </c>
      <c r="Q588" s="13">
        <f t="shared" si="36"/>
        <v>0.55999999999999994</v>
      </c>
      <c r="R588" s="12">
        <f t="shared" si="37"/>
        <v>14</v>
      </c>
      <c r="S588" t="s">
        <v>8324</v>
      </c>
      <c r="T588" t="s">
        <v>8325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11">
        <v>30000</v>
      </c>
      <c r="E589" s="11">
        <v>2725</v>
      </c>
      <c r="F589" s="8" t="s">
        <v>8221</v>
      </c>
      <c r="G589" t="s">
        <v>8229</v>
      </c>
      <c r="H589" t="s">
        <v>8251</v>
      </c>
      <c r="I589">
        <v>1429207833</v>
      </c>
      <c r="J589" s="20">
        <f t="shared" si="38"/>
        <v>42110.757326388892</v>
      </c>
      <c r="K589">
        <v>1426615833</v>
      </c>
      <c r="L589" s="20">
        <f t="shared" si="39"/>
        <v>42080.757326388892</v>
      </c>
      <c r="M589" t="b">
        <v>0</v>
      </c>
      <c r="N589">
        <v>7</v>
      </c>
      <c r="O589" t="b">
        <v>0</v>
      </c>
      <c r="P589" t="s">
        <v>8272</v>
      </c>
      <c r="Q589" s="13">
        <f t="shared" si="36"/>
        <v>9.0833333333333339</v>
      </c>
      <c r="R589" s="12">
        <f t="shared" si="37"/>
        <v>389.28571428571428</v>
      </c>
      <c r="S589" t="s">
        <v>8324</v>
      </c>
      <c r="T589" t="s">
        <v>8325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11">
        <v>9000</v>
      </c>
      <c r="E590" s="11">
        <v>301</v>
      </c>
      <c r="F590" s="8" t="s">
        <v>8221</v>
      </c>
      <c r="G590" t="s">
        <v>8237</v>
      </c>
      <c r="H590" t="s">
        <v>8249</v>
      </c>
      <c r="I590">
        <v>1479410886</v>
      </c>
      <c r="J590" s="20">
        <f t="shared" si="38"/>
        <v>42691.811180555553</v>
      </c>
      <c r="K590">
        <v>1474223286</v>
      </c>
      <c r="L590" s="20">
        <f t="shared" si="39"/>
        <v>42631.769513888896</v>
      </c>
      <c r="M590" t="b">
        <v>0</v>
      </c>
      <c r="N590">
        <v>2</v>
      </c>
      <c r="O590" t="b">
        <v>0</v>
      </c>
      <c r="P590" t="s">
        <v>8272</v>
      </c>
      <c r="Q590" s="13">
        <f t="shared" si="36"/>
        <v>3.3444444444444441</v>
      </c>
      <c r="R590" s="12">
        <f t="shared" si="37"/>
        <v>150.5</v>
      </c>
      <c r="S590" t="s">
        <v>8324</v>
      </c>
      <c r="T590" t="s">
        <v>8325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11">
        <v>7500</v>
      </c>
      <c r="E591" s="11">
        <v>1</v>
      </c>
      <c r="F591" s="8" t="s">
        <v>8221</v>
      </c>
      <c r="G591" t="s">
        <v>8224</v>
      </c>
      <c r="H591" t="s">
        <v>8246</v>
      </c>
      <c r="I591">
        <v>1436366699</v>
      </c>
      <c r="J591" s="20">
        <f t="shared" si="38"/>
        <v>42193.614571759259</v>
      </c>
      <c r="K591">
        <v>1435070699</v>
      </c>
      <c r="L591" s="20">
        <f t="shared" si="39"/>
        <v>42178.614571759259</v>
      </c>
      <c r="M591" t="b">
        <v>0</v>
      </c>
      <c r="N591">
        <v>1</v>
      </c>
      <c r="O591" t="b">
        <v>0</v>
      </c>
      <c r="P591" t="s">
        <v>8272</v>
      </c>
      <c r="Q591" s="13">
        <f t="shared" si="36"/>
        <v>1.3333333333333334E-2</v>
      </c>
      <c r="R591" s="12">
        <f t="shared" si="37"/>
        <v>1</v>
      </c>
      <c r="S591" t="s">
        <v>8324</v>
      </c>
      <c r="T591" t="s">
        <v>8325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11">
        <v>5000</v>
      </c>
      <c r="E592" s="11">
        <v>223</v>
      </c>
      <c r="F592" s="8" t="s">
        <v>8221</v>
      </c>
      <c r="G592" t="s">
        <v>8225</v>
      </c>
      <c r="H592" t="s">
        <v>8247</v>
      </c>
      <c r="I592">
        <v>1454936460</v>
      </c>
      <c r="J592" s="20">
        <f t="shared" si="38"/>
        <v>42408.542361111111</v>
      </c>
      <c r="K592">
        <v>1452259131</v>
      </c>
      <c r="L592" s="20">
        <f t="shared" si="39"/>
        <v>42377.554756944446</v>
      </c>
      <c r="M592" t="b">
        <v>0</v>
      </c>
      <c r="N592">
        <v>9</v>
      </c>
      <c r="O592" t="b">
        <v>0</v>
      </c>
      <c r="P592" t="s">
        <v>8272</v>
      </c>
      <c r="Q592" s="13">
        <f t="shared" si="36"/>
        <v>4.46</v>
      </c>
      <c r="R592" s="12">
        <f t="shared" si="37"/>
        <v>24.777777777777779</v>
      </c>
      <c r="S592" t="s">
        <v>8324</v>
      </c>
      <c r="T592" t="s">
        <v>8325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11">
        <v>100000</v>
      </c>
      <c r="E593" s="11">
        <v>61</v>
      </c>
      <c r="F593" s="8" t="s">
        <v>8221</v>
      </c>
      <c r="G593" t="s">
        <v>8224</v>
      </c>
      <c r="H593" t="s">
        <v>8246</v>
      </c>
      <c r="I593">
        <v>1437570130</v>
      </c>
      <c r="J593" s="20">
        <f t="shared" si="38"/>
        <v>42207.543171296296</v>
      </c>
      <c r="K593">
        <v>1434978130</v>
      </c>
      <c r="L593" s="20">
        <f t="shared" si="39"/>
        <v>42177.543171296296</v>
      </c>
      <c r="M593" t="b">
        <v>0</v>
      </c>
      <c r="N593">
        <v>2</v>
      </c>
      <c r="O593" t="b">
        <v>0</v>
      </c>
      <c r="P593" t="s">
        <v>8272</v>
      </c>
      <c r="Q593" s="13">
        <f t="shared" si="36"/>
        <v>6.0999999999999999E-2</v>
      </c>
      <c r="R593" s="12">
        <f t="shared" si="37"/>
        <v>30.5</v>
      </c>
      <c r="S593" t="s">
        <v>8324</v>
      </c>
      <c r="T593" t="s">
        <v>8325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11">
        <v>7500</v>
      </c>
      <c r="E594" s="11">
        <v>250</v>
      </c>
      <c r="F594" s="8" t="s">
        <v>8221</v>
      </c>
      <c r="G594" t="s">
        <v>8224</v>
      </c>
      <c r="H594" t="s">
        <v>8246</v>
      </c>
      <c r="I594">
        <v>1417584860</v>
      </c>
      <c r="J594" s="20">
        <f t="shared" si="38"/>
        <v>41976.232175925921</v>
      </c>
      <c r="K594">
        <v>1414992860</v>
      </c>
      <c r="L594" s="20">
        <f t="shared" si="39"/>
        <v>41946.232175925928</v>
      </c>
      <c r="M594" t="b">
        <v>0</v>
      </c>
      <c r="N594">
        <v>1</v>
      </c>
      <c r="O594" t="b">
        <v>0</v>
      </c>
      <c r="P594" t="s">
        <v>8272</v>
      </c>
      <c r="Q594" s="13">
        <f t="shared" si="36"/>
        <v>3.3333333333333335</v>
      </c>
      <c r="R594" s="12">
        <f t="shared" si="37"/>
        <v>250</v>
      </c>
      <c r="S594" t="s">
        <v>8324</v>
      </c>
      <c r="T594" t="s">
        <v>8325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11">
        <v>500</v>
      </c>
      <c r="E595" s="11">
        <v>115</v>
      </c>
      <c r="F595" s="8" t="s">
        <v>8221</v>
      </c>
      <c r="G595" t="s">
        <v>8225</v>
      </c>
      <c r="H595" t="s">
        <v>8247</v>
      </c>
      <c r="I595">
        <v>1428333345</v>
      </c>
      <c r="J595" s="20">
        <f t="shared" si="38"/>
        <v>42100.635937500003</v>
      </c>
      <c r="K595">
        <v>1425744945</v>
      </c>
      <c r="L595" s="20">
        <f t="shared" si="39"/>
        <v>42070.677604166667</v>
      </c>
      <c r="M595" t="b">
        <v>0</v>
      </c>
      <c r="N595">
        <v>7</v>
      </c>
      <c r="O595" t="b">
        <v>0</v>
      </c>
      <c r="P595" t="s">
        <v>8272</v>
      </c>
      <c r="Q595" s="13">
        <f t="shared" si="36"/>
        <v>23</v>
      </c>
      <c r="R595" s="12">
        <f t="shared" si="37"/>
        <v>16.428571428571427</v>
      </c>
      <c r="S595" t="s">
        <v>8324</v>
      </c>
      <c r="T595" t="s">
        <v>8325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11">
        <v>25000</v>
      </c>
      <c r="E596" s="11">
        <v>26</v>
      </c>
      <c r="F596" s="8" t="s">
        <v>8221</v>
      </c>
      <c r="G596" t="s">
        <v>8224</v>
      </c>
      <c r="H596" t="s">
        <v>8246</v>
      </c>
      <c r="I596">
        <v>1460832206</v>
      </c>
      <c r="J596" s="20">
        <f t="shared" si="38"/>
        <v>42476.780162037037</v>
      </c>
      <c r="K596">
        <v>1458240206</v>
      </c>
      <c r="L596" s="20">
        <f t="shared" si="39"/>
        <v>42446.780162037037</v>
      </c>
      <c r="M596" t="b">
        <v>0</v>
      </c>
      <c r="N596">
        <v>2</v>
      </c>
      <c r="O596" t="b">
        <v>0</v>
      </c>
      <c r="P596" t="s">
        <v>8272</v>
      </c>
      <c r="Q596" s="13">
        <f t="shared" si="36"/>
        <v>0.104</v>
      </c>
      <c r="R596" s="12">
        <f t="shared" si="37"/>
        <v>13</v>
      </c>
      <c r="S596" t="s">
        <v>8324</v>
      </c>
      <c r="T596" t="s">
        <v>8325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11">
        <v>100000</v>
      </c>
      <c r="E597" s="11">
        <v>426</v>
      </c>
      <c r="F597" s="8" t="s">
        <v>8221</v>
      </c>
      <c r="G597" t="s">
        <v>8224</v>
      </c>
      <c r="H597" t="s">
        <v>8246</v>
      </c>
      <c r="I597">
        <v>1430703638</v>
      </c>
      <c r="J597" s="20">
        <f t="shared" si="38"/>
        <v>42128.069884259254</v>
      </c>
      <c r="K597">
        <v>1426815638</v>
      </c>
      <c r="L597" s="20">
        <f t="shared" si="39"/>
        <v>42083.069884259254</v>
      </c>
      <c r="M597" t="b">
        <v>0</v>
      </c>
      <c r="N597">
        <v>8</v>
      </c>
      <c r="O597" t="b">
        <v>0</v>
      </c>
      <c r="P597" t="s">
        <v>8272</v>
      </c>
      <c r="Q597" s="13">
        <f t="shared" si="36"/>
        <v>0.42599999999999999</v>
      </c>
      <c r="R597" s="12">
        <f t="shared" si="37"/>
        <v>53.25</v>
      </c>
      <c r="S597" t="s">
        <v>8324</v>
      </c>
      <c r="T597" t="s">
        <v>8325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11">
        <v>20000</v>
      </c>
      <c r="E598" s="11">
        <v>6</v>
      </c>
      <c r="F598" s="8" t="s">
        <v>8221</v>
      </c>
      <c r="G598" t="s">
        <v>8224</v>
      </c>
      <c r="H598" t="s">
        <v>8246</v>
      </c>
      <c r="I598">
        <v>1478122292</v>
      </c>
      <c r="J598" s="20">
        <f t="shared" si="38"/>
        <v>42676.896898148145</v>
      </c>
      <c r="K598">
        <v>1475530292</v>
      </c>
      <c r="L598" s="20">
        <f t="shared" si="39"/>
        <v>42646.896898148145</v>
      </c>
      <c r="M598" t="b">
        <v>0</v>
      </c>
      <c r="N598">
        <v>2</v>
      </c>
      <c r="O598" t="b">
        <v>0</v>
      </c>
      <c r="P598" t="s">
        <v>8272</v>
      </c>
      <c r="Q598" s="13">
        <f t="shared" si="36"/>
        <v>0.03</v>
      </c>
      <c r="R598" s="12">
        <f t="shared" si="37"/>
        <v>3</v>
      </c>
      <c r="S598" t="s">
        <v>8324</v>
      </c>
      <c r="T598" t="s">
        <v>8325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11">
        <v>7500</v>
      </c>
      <c r="E599" s="11">
        <v>20</v>
      </c>
      <c r="F599" s="8" t="s">
        <v>8221</v>
      </c>
      <c r="G599" t="s">
        <v>8224</v>
      </c>
      <c r="H599" t="s">
        <v>8246</v>
      </c>
      <c r="I599">
        <v>1469980800</v>
      </c>
      <c r="J599" s="20">
        <f t="shared" si="38"/>
        <v>42582.666666666672</v>
      </c>
      <c r="K599">
        <v>1466787335</v>
      </c>
      <c r="L599" s="20">
        <f t="shared" si="39"/>
        <v>42545.705266203702</v>
      </c>
      <c r="M599" t="b">
        <v>0</v>
      </c>
      <c r="N599">
        <v>2</v>
      </c>
      <c r="O599" t="b">
        <v>0</v>
      </c>
      <c r="P599" t="s">
        <v>8272</v>
      </c>
      <c r="Q599" s="13">
        <f t="shared" si="36"/>
        <v>0.26666666666666666</v>
      </c>
      <c r="R599" s="12">
        <f t="shared" si="37"/>
        <v>10</v>
      </c>
      <c r="S599" t="s">
        <v>8324</v>
      </c>
      <c r="T599" t="s">
        <v>8325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11">
        <v>2500</v>
      </c>
      <c r="E600" s="11">
        <v>850</v>
      </c>
      <c r="F600" s="8" t="s">
        <v>8221</v>
      </c>
      <c r="G600" t="s">
        <v>8224</v>
      </c>
      <c r="H600" t="s">
        <v>8246</v>
      </c>
      <c r="I600">
        <v>1417737781</v>
      </c>
      <c r="J600" s="20">
        <f t="shared" si="38"/>
        <v>41978.00209490741</v>
      </c>
      <c r="K600">
        <v>1415145781</v>
      </c>
      <c r="L600" s="20">
        <f t="shared" si="39"/>
        <v>41948.00209490741</v>
      </c>
      <c r="M600" t="b">
        <v>0</v>
      </c>
      <c r="N600">
        <v>7</v>
      </c>
      <c r="O600" t="b">
        <v>0</v>
      </c>
      <c r="P600" t="s">
        <v>8272</v>
      </c>
      <c r="Q600" s="13">
        <f t="shared" si="36"/>
        <v>34</v>
      </c>
      <c r="R600" s="12">
        <f t="shared" si="37"/>
        <v>121.42857142857143</v>
      </c>
      <c r="S600" t="s">
        <v>8324</v>
      </c>
      <c r="T600" t="s">
        <v>8325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11">
        <v>50000</v>
      </c>
      <c r="E601" s="11">
        <v>31</v>
      </c>
      <c r="F601" s="8" t="s">
        <v>8221</v>
      </c>
      <c r="G601" t="s">
        <v>8224</v>
      </c>
      <c r="H601" t="s">
        <v>8246</v>
      </c>
      <c r="I601">
        <v>1425827760</v>
      </c>
      <c r="J601" s="20">
        <f t="shared" si="38"/>
        <v>42071.636111111111</v>
      </c>
      <c r="K601">
        <v>1423769402</v>
      </c>
      <c r="L601" s="20">
        <f t="shared" si="39"/>
        <v>42047.812523148154</v>
      </c>
      <c r="M601" t="b">
        <v>0</v>
      </c>
      <c r="N601">
        <v>2</v>
      </c>
      <c r="O601" t="b">
        <v>0</v>
      </c>
      <c r="P601" t="s">
        <v>8272</v>
      </c>
      <c r="Q601" s="13">
        <f t="shared" si="36"/>
        <v>6.2E-2</v>
      </c>
      <c r="R601" s="12">
        <f t="shared" si="37"/>
        <v>15.5</v>
      </c>
      <c r="S601" t="s">
        <v>8324</v>
      </c>
      <c r="T601" t="s">
        <v>8325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11">
        <v>5000</v>
      </c>
      <c r="E602" s="11">
        <v>100</v>
      </c>
      <c r="F602" s="7" t="s">
        <v>8220</v>
      </c>
      <c r="G602" t="s">
        <v>8224</v>
      </c>
      <c r="H602" t="s">
        <v>8246</v>
      </c>
      <c r="I602">
        <v>1431198562</v>
      </c>
      <c r="J602" s="20">
        <f t="shared" si="38"/>
        <v>42133.798171296294</v>
      </c>
      <c r="K602">
        <v>1426014562</v>
      </c>
      <c r="L602" s="20">
        <f t="shared" si="39"/>
        <v>42073.798171296294</v>
      </c>
      <c r="M602" t="b">
        <v>0</v>
      </c>
      <c r="N602">
        <v>1</v>
      </c>
      <c r="O602" t="b">
        <v>0</v>
      </c>
      <c r="P602" t="s">
        <v>8272</v>
      </c>
      <c r="Q602" s="13">
        <f t="shared" si="36"/>
        <v>2</v>
      </c>
      <c r="R602" s="12">
        <f t="shared" si="37"/>
        <v>100</v>
      </c>
      <c r="S602" t="s">
        <v>8324</v>
      </c>
      <c r="T602" t="s">
        <v>8325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11">
        <v>10000</v>
      </c>
      <c r="E603" s="11">
        <v>140</v>
      </c>
      <c r="F603" s="7" t="s">
        <v>8220</v>
      </c>
      <c r="G603" t="s">
        <v>8229</v>
      </c>
      <c r="H603" t="s">
        <v>8251</v>
      </c>
      <c r="I603">
        <v>1419626139</v>
      </c>
      <c r="J603" s="20">
        <f t="shared" si="38"/>
        <v>41999.858090277776</v>
      </c>
      <c r="K603">
        <v>1417034139</v>
      </c>
      <c r="L603" s="20">
        <f t="shared" si="39"/>
        <v>41969.858090277776</v>
      </c>
      <c r="M603" t="b">
        <v>0</v>
      </c>
      <c r="N603">
        <v>6</v>
      </c>
      <c r="O603" t="b">
        <v>0</v>
      </c>
      <c r="P603" t="s">
        <v>8272</v>
      </c>
      <c r="Q603" s="13">
        <f t="shared" si="36"/>
        <v>1.4000000000000001</v>
      </c>
      <c r="R603" s="12">
        <f t="shared" si="37"/>
        <v>23.333333333333332</v>
      </c>
      <c r="S603" t="s">
        <v>8324</v>
      </c>
      <c r="T603" t="s">
        <v>8325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11">
        <v>70000</v>
      </c>
      <c r="E604" s="11">
        <v>0</v>
      </c>
      <c r="F604" s="7" t="s">
        <v>8220</v>
      </c>
      <c r="G604" t="s">
        <v>8224</v>
      </c>
      <c r="H604" t="s">
        <v>8246</v>
      </c>
      <c r="I604">
        <v>1434654215</v>
      </c>
      <c r="J604" s="20">
        <f t="shared" si="38"/>
        <v>42173.79415509259</v>
      </c>
      <c r="K604">
        <v>1432062215</v>
      </c>
      <c r="L604" s="20">
        <f t="shared" si="39"/>
        <v>42143.79415509259</v>
      </c>
      <c r="M604" t="b">
        <v>0</v>
      </c>
      <c r="N604">
        <v>0</v>
      </c>
      <c r="O604" t="b">
        <v>0</v>
      </c>
      <c r="P604" t="s">
        <v>8272</v>
      </c>
      <c r="Q604" s="13">
        <f t="shared" si="36"/>
        <v>0</v>
      </c>
      <c r="R604" s="12" t="e">
        <f t="shared" si="37"/>
        <v>#DIV/0!</v>
      </c>
      <c r="S604" t="s">
        <v>8324</v>
      </c>
      <c r="T604" t="s">
        <v>8325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11">
        <v>15000</v>
      </c>
      <c r="E605" s="11">
        <v>590.02</v>
      </c>
      <c r="F605" s="7" t="s">
        <v>8220</v>
      </c>
      <c r="G605" t="s">
        <v>8224</v>
      </c>
      <c r="H605" t="s">
        <v>8246</v>
      </c>
      <c r="I605">
        <v>1408029623</v>
      </c>
      <c r="J605" s="20">
        <f t="shared" si="38"/>
        <v>41865.639155092591</v>
      </c>
      <c r="K605">
        <v>1405437623</v>
      </c>
      <c r="L605" s="20">
        <f t="shared" si="39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13">
        <f t="shared" si="36"/>
        <v>3.9334666666666664</v>
      </c>
      <c r="R605" s="12">
        <f t="shared" si="37"/>
        <v>45.386153846153846</v>
      </c>
      <c r="S605" t="s">
        <v>8324</v>
      </c>
      <c r="T605" t="s">
        <v>8325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11">
        <v>1500</v>
      </c>
      <c r="E606" s="11">
        <v>0</v>
      </c>
      <c r="F606" s="7" t="s">
        <v>8220</v>
      </c>
      <c r="G606" t="s">
        <v>8224</v>
      </c>
      <c r="H606" t="s">
        <v>8246</v>
      </c>
      <c r="I606">
        <v>1409187056</v>
      </c>
      <c r="J606" s="20">
        <f t="shared" si="38"/>
        <v>41879.035370370373</v>
      </c>
      <c r="K606">
        <v>1406595056</v>
      </c>
      <c r="L606" s="20">
        <f t="shared" si="39"/>
        <v>41849.035370370373</v>
      </c>
      <c r="M606" t="b">
        <v>0</v>
      </c>
      <c r="N606">
        <v>0</v>
      </c>
      <c r="O606" t="b">
        <v>0</v>
      </c>
      <c r="P606" t="s">
        <v>8272</v>
      </c>
      <c r="Q606" s="13">
        <f t="shared" si="36"/>
        <v>0</v>
      </c>
      <c r="R606" s="12" t="e">
        <f t="shared" si="37"/>
        <v>#DIV/0!</v>
      </c>
      <c r="S606" t="s">
        <v>8324</v>
      </c>
      <c r="T606" t="s">
        <v>8325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11">
        <v>5000</v>
      </c>
      <c r="E607" s="11">
        <v>131</v>
      </c>
      <c r="F607" s="7" t="s">
        <v>8220</v>
      </c>
      <c r="G607" t="s">
        <v>8224</v>
      </c>
      <c r="H607" t="s">
        <v>8246</v>
      </c>
      <c r="I607">
        <v>1440318908</v>
      </c>
      <c r="J607" s="20">
        <f t="shared" si="38"/>
        <v>42239.357731481476</v>
      </c>
      <c r="K607">
        <v>1436430908</v>
      </c>
      <c r="L607" s="20">
        <f t="shared" si="39"/>
        <v>42194.357731481476</v>
      </c>
      <c r="M607" t="b">
        <v>0</v>
      </c>
      <c r="N607">
        <v>8</v>
      </c>
      <c r="O607" t="b">
        <v>0</v>
      </c>
      <c r="P607" t="s">
        <v>8272</v>
      </c>
      <c r="Q607" s="13">
        <f t="shared" si="36"/>
        <v>2.62</v>
      </c>
      <c r="R607" s="12">
        <f t="shared" si="37"/>
        <v>16.375</v>
      </c>
      <c r="S607" t="s">
        <v>8324</v>
      </c>
      <c r="T607" t="s">
        <v>8325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11">
        <v>5000</v>
      </c>
      <c r="E608" s="11">
        <v>10</v>
      </c>
      <c r="F608" s="7" t="s">
        <v>8220</v>
      </c>
      <c r="G608" t="s">
        <v>8233</v>
      </c>
      <c r="H608" t="s">
        <v>8249</v>
      </c>
      <c r="I608">
        <v>1432479600</v>
      </c>
      <c r="J608" s="20">
        <f t="shared" si="38"/>
        <v>42148.625</v>
      </c>
      <c r="K608">
        <v>1428507409</v>
      </c>
      <c r="L608" s="20">
        <f t="shared" si="39"/>
        <v>42102.650567129633</v>
      </c>
      <c r="M608" t="b">
        <v>0</v>
      </c>
      <c r="N608">
        <v>1</v>
      </c>
      <c r="O608" t="b">
        <v>0</v>
      </c>
      <c r="P608" t="s">
        <v>8272</v>
      </c>
      <c r="Q608" s="13">
        <f t="shared" si="36"/>
        <v>0.2</v>
      </c>
      <c r="R608" s="12">
        <f t="shared" si="37"/>
        <v>10</v>
      </c>
      <c r="S608" t="s">
        <v>8324</v>
      </c>
      <c r="T608" t="s">
        <v>8325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11">
        <v>250</v>
      </c>
      <c r="E609" s="11">
        <v>0</v>
      </c>
      <c r="F609" s="7" t="s">
        <v>8220</v>
      </c>
      <c r="G609" t="s">
        <v>8224</v>
      </c>
      <c r="H609" t="s">
        <v>8246</v>
      </c>
      <c r="I609">
        <v>1448225336</v>
      </c>
      <c r="J609" s="20">
        <f t="shared" si="38"/>
        <v>42330.867314814815</v>
      </c>
      <c r="K609">
        <v>1445629736</v>
      </c>
      <c r="L609" s="20">
        <f t="shared" si="39"/>
        <v>42300.825648148151</v>
      </c>
      <c r="M609" t="b">
        <v>0</v>
      </c>
      <c r="N609">
        <v>0</v>
      </c>
      <c r="O609" t="b">
        <v>0</v>
      </c>
      <c r="P609" t="s">
        <v>8272</v>
      </c>
      <c r="Q609" s="13">
        <f t="shared" si="36"/>
        <v>0</v>
      </c>
      <c r="R609" s="12" t="e">
        <f t="shared" si="37"/>
        <v>#DIV/0!</v>
      </c>
      <c r="S609" t="s">
        <v>8324</v>
      </c>
      <c r="T609" t="s">
        <v>8325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11">
        <v>150000</v>
      </c>
      <c r="E610" s="11">
        <v>1461</v>
      </c>
      <c r="F610" s="7" t="s">
        <v>8220</v>
      </c>
      <c r="G610" t="s">
        <v>8224</v>
      </c>
      <c r="H610" t="s">
        <v>8246</v>
      </c>
      <c r="I610">
        <v>1434405980</v>
      </c>
      <c r="J610" s="20">
        <f t="shared" si="38"/>
        <v>42170.921064814815</v>
      </c>
      <c r="K610">
        <v>1431813980</v>
      </c>
      <c r="L610" s="20">
        <f t="shared" si="39"/>
        <v>42140.921064814815</v>
      </c>
      <c r="M610" t="b">
        <v>0</v>
      </c>
      <c r="N610">
        <v>5</v>
      </c>
      <c r="O610" t="b">
        <v>0</v>
      </c>
      <c r="P610" t="s">
        <v>8272</v>
      </c>
      <c r="Q610" s="13">
        <f t="shared" si="36"/>
        <v>0.97400000000000009</v>
      </c>
      <c r="R610" s="12">
        <f t="shared" si="37"/>
        <v>292.2</v>
      </c>
      <c r="S610" t="s">
        <v>8324</v>
      </c>
      <c r="T610" t="s">
        <v>8325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11">
        <v>780</v>
      </c>
      <c r="E611" s="11">
        <v>5</v>
      </c>
      <c r="F611" s="7" t="s">
        <v>8220</v>
      </c>
      <c r="G611" t="s">
        <v>8225</v>
      </c>
      <c r="H611" t="s">
        <v>8247</v>
      </c>
      <c r="I611">
        <v>1448761744</v>
      </c>
      <c r="J611" s="20">
        <f t="shared" si="38"/>
        <v>42337.075740740736</v>
      </c>
      <c r="K611">
        <v>1446166144</v>
      </c>
      <c r="L611" s="20">
        <f t="shared" si="39"/>
        <v>42307.034074074079</v>
      </c>
      <c r="M611" t="b">
        <v>0</v>
      </c>
      <c r="N611">
        <v>1</v>
      </c>
      <c r="O611" t="b">
        <v>0</v>
      </c>
      <c r="P611" t="s">
        <v>8272</v>
      </c>
      <c r="Q611" s="13">
        <f t="shared" si="36"/>
        <v>0.64102564102564097</v>
      </c>
      <c r="R611" s="12">
        <f t="shared" si="37"/>
        <v>5</v>
      </c>
      <c r="S611" t="s">
        <v>8324</v>
      </c>
      <c r="T611" t="s">
        <v>8325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11">
        <v>13803</v>
      </c>
      <c r="E612" s="11">
        <v>0</v>
      </c>
      <c r="F612" s="7" t="s">
        <v>8220</v>
      </c>
      <c r="G612" t="s">
        <v>8224</v>
      </c>
      <c r="H612" t="s">
        <v>8246</v>
      </c>
      <c r="I612">
        <v>1429732586</v>
      </c>
      <c r="J612" s="20">
        <f t="shared" si="38"/>
        <v>42116.83085648148</v>
      </c>
      <c r="K612">
        <v>1427140586</v>
      </c>
      <c r="L612" s="20">
        <f t="shared" si="39"/>
        <v>42086.83085648148</v>
      </c>
      <c r="M612" t="b">
        <v>0</v>
      </c>
      <c r="N612">
        <v>0</v>
      </c>
      <c r="O612" t="b">
        <v>0</v>
      </c>
      <c r="P612" t="s">
        <v>8272</v>
      </c>
      <c r="Q612" s="13">
        <f t="shared" si="36"/>
        <v>0</v>
      </c>
      <c r="R612" s="12" t="e">
        <f t="shared" si="37"/>
        <v>#DIV/0!</v>
      </c>
      <c r="S612" t="s">
        <v>8324</v>
      </c>
      <c r="T612" t="s">
        <v>8325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11">
        <v>80000</v>
      </c>
      <c r="E613" s="11">
        <v>0</v>
      </c>
      <c r="F613" s="7" t="s">
        <v>8220</v>
      </c>
      <c r="G613" t="s">
        <v>8230</v>
      </c>
      <c r="H613" t="s">
        <v>8249</v>
      </c>
      <c r="I613">
        <v>1453210037</v>
      </c>
      <c r="J613" s="20">
        <f t="shared" si="38"/>
        <v>42388.560613425929</v>
      </c>
      <c r="K613">
        <v>1448026037</v>
      </c>
      <c r="L613" s="20">
        <f t="shared" si="39"/>
        <v>42328.560613425929</v>
      </c>
      <c r="M613" t="b">
        <v>0</v>
      </c>
      <c r="N613">
        <v>0</v>
      </c>
      <c r="O613" t="b">
        <v>0</v>
      </c>
      <c r="P613" t="s">
        <v>8272</v>
      </c>
      <c r="Q613" s="13">
        <f t="shared" si="36"/>
        <v>0</v>
      </c>
      <c r="R613" s="12" t="e">
        <f t="shared" si="37"/>
        <v>#DIV/0!</v>
      </c>
      <c r="S613" t="s">
        <v>8324</v>
      </c>
      <c r="T613" t="s">
        <v>8325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11">
        <v>10000</v>
      </c>
      <c r="E614" s="11">
        <v>0</v>
      </c>
      <c r="F614" s="7" t="s">
        <v>8220</v>
      </c>
      <c r="G614" t="s">
        <v>8237</v>
      </c>
      <c r="H614" t="s">
        <v>8249</v>
      </c>
      <c r="I614">
        <v>1472777146</v>
      </c>
      <c r="J614" s="20">
        <f t="shared" si="38"/>
        <v>42615.031782407401</v>
      </c>
      <c r="K614">
        <v>1470185146</v>
      </c>
      <c r="L614" s="20">
        <f t="shared" si="39"/>
        <v>42585.031782407401</v>
      </c>
      <c r="M614" t="b">
        <v>0</v>
      </c>
      <c r="N614">
        <v>0</v>
      </c>
      <c r="O614" t="b">
        <v>0</v>
      </c>
      <c r="P614" t="s">
        <v>8272</v>
      </c>
      <c r="Q614" s="13">
        <f t="shared" si="36"/>
        <v>0</v>
      </c>
      <c r="R614" s="12" t="e">
        <f t="shared" si="37"/>
        <v>#DIV/0!</v>
      </c>
      <c r="S614" t="s">
        <v>8324</v>
      </c>
      <c r="T614" t="s">
        <v>8325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11">
        <v>60000</v>
      </c>
      <c r="E615" s="11">
        <v>12818</v>
      </c>
      <c r="F615" s="7" t="s">
        <v>8220</v>
      </c>
      <c r="G615" t="s">
        <v>8224</v>
      </c>
      <c r="H615" t="s">
        <v>8246</v>
      </c>
      <c r="I615">
        <v>1443675540</v>
      </c>
      <c r="J615" s="20">
        <f t="shared" si="38"/>
        <v>42278.207638888889</v>
      </c>
      <c r="K615">
        <v>1441022120</v>
      </c>
      <c r="L615" s="20">
        <f t="shared" si="39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13">
        <f t="shared" si="36"/>
        <v>21.363333333333333</v>
      </c>
      <c r="R615" s="12">
        <f t="shared" si="37"/>
        <v>105.93388429752066</v>
      </c>
      <c r="S615" t="s">
        <v>8324</v>
      </c>
      <c r="T615" t="s">
        <v>8325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11">
        <v>10000</v>
      </c>
      <c r="E616" s="11">
        <v>0</v>
      </c>
      <c r="F616" s="7" t="s">
        <v>8220</v>
      </c>
      <c r="G616" t="s">
        <v>8224</v>
      </c>
      <c r="H616" t="s">
        <v>8246</v>
      </c>
      <c r="I616">
        <v>1466731740</v>
      </c>
      <c r="J616" s="20">
        <f t="shared" si="38"/>
        <v>42545.061805555553</v>
      </c>
      <c r="K616">
        <v>1464139740</v>
      </c>
      <c r="L616" s="20">
        <f t="shared" si="39"/>
        <v>42515.061805555553</v>
      </c>
      <c r="M616" t="b">
        <v>0</v>
      </c>
      <c r="N616">
        <v>0</v>
      </c>
      <c r="O616" t="b">
        <v>0</v>
      </c>
      <c r="P616" t="s">
        <v>8272</v>
      </c>
      <c r="Q616" s="13">
        <f t="shared" si="36"/>
        <v>0</v>
      </c>
      <c r="R616" s="12" t="e">
        <f t="shared" si="37"/>
        <v>#DIV/0!</v>
      </c>
      <c r="S616" t="s">
        <v>8324</v>
      </c>
      <c r="T616" t="s">
        <v>8325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11">
        <v>515</v>
      </c>
      <c r="E617" s="11">
        <v>0</v>
      </c>
      <c r="F617" s="7" t="s">
        <v>8220</v>
      </c>
      <c r="G617" t="s">
        <v>8228</v>
      </c>
      <c r="H617" t="s">
        <v>8250</v>
      </c>
      <c r="I617">
        <v>1443149759</v>
      </c>
      <c r="J617" s="20">
        <f t="shared" si="38"/>
        <v>42272.122210648144</v>
      </c>
      <c r="K617">
        <v>1440557759</v>
      </c>
      <c r="L617" s="20">
        <f t="shared" si="39"/>
        <v>42242.122210648144</v>
      </c>
      <c r="M617" t="b">
        <v>0</v>
      </c>
      <c r="N617">
        <v>0</v>
      </c>
      <c r="O617" t="b">
        <v>0</v>
      </c>
      <c r="P617" t="s">
        <v>8272</v>
      </c>
      <c r="Q617" s="13">
        <f t="shared" si="36"/>
        <v>0</v>
      </c>
      <c r="R617" s="12" t="e">
        <f t="shared" si="37"/>
        <v>#DIV/0!</v>
      </c>
      <c r="S617" t="s">
        <v>8324</v>
      </c>
      <c r="T617" t="s">
        <v>8325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11">
        <v>5000</v>
      </c>
      <c r="E618" s="11">
        <v>0</v>
      </c>
      <c r="F618" s="7" t="s">
        <v>8220</v>
      </c>
      <c r="G618" t="s">
        <v>8230</v>
      </c>
      <c r="H618" t="s">
        <v>8249</v>
      </c>
      <c r="I618">
        <v>1488013307</v>
      </c>
      <c r="J618" s="20">
        <f t="shared" si="38"/>
        <v>42791.376238425932</v>
      </c>
      <c r="K618">
        <v>1485421307</v>
      </c>
      <c r="L618" s="20">
        <f t="shared" si="39"/>
        <v>42761.376238425932</v>
      </c>
      <c r="M618" t="b">
        <v>0</v>
      </c>
      <c r="N618">
        <v>0</v>
      </c>
      <c r="O618" t="b">
        <v>0</v>
      </c>
      <c r="P618" t="s">
        <v>8272</v>
      </c>
      <c r="Q618" s="13">
        <f t="shared" si="36"/>
        <v>0</v>
      </c>
      <c r="R618" s="12" t="e">
        <f t="shared" si="37"/>
        <v>#DIV/0!</v>
      </c>
      <c r="S618" t="s">
        <v>8324</v>
      </c>
      <c r="T618" t="s">
        <v>8325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11">
        <v>2000</v>
      </c>
      <c r="E619" s="11">
        <v>60</v>
      </c>
      <c r="F619" s="7" t="s">
        <v>8220</v>
      </c>
      <c r="G619" t="s">
        <v>8225</v>
      </c>
      <c r="H619" t="s">
        <v>8247</v>
      </c>
      <c r="I619">
        <v>1431072843</v>
      </c>
      <c r="J619" s="20">
        <f t="shared" si="38"/>
        <v>42132.343090277776</v>
      </c>
      <c r="K619">
        <v>1427184843</v>
      </c>
      <c r="L619" s="20">
        <f t="shared" si="39"/>
        <v>42087.343090277776</v>
      </c>
      <c r="M619" t="b">
        <v>0</v>
      </c>
      <c r="N619">
        <v>3</v>
      </c>
      <c r="O619" t="b">
        <v>0</v>
      </c>
      <c r="P619" t="s">
        <v>8272</v>
      </c>
      <c r="Q619" s="13">
        <f t="shared" si="36"/>
        <v>3</v>
      </c>
      <c r="R619" s="12">
        <f t="shared" si="37"/>
        <v>20</v>
      </c>
      <c r="S619" t="s">
        <v>8324</v>
      </c>
      <c r="T619" t="s">
        <v>8325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11">
        <v>400</v>
      </c>
      <c r="E620" s="11">
        <v>0</v>
      </c>
      <c r="F620" s="7" t="s">
        <v>8220</v>
      </c>
      <c r="G620" t="s">
        <v>8224</v>
      </c>
      <c r="H620" t="s">
        <v>8246</v>
      </c>
      <c r="I620">
        <v>1449689203</v>
      </c>
      <c r="J620" s="20">
        <f t="shared" si="38"/>
        <v>42347.810219907406</v>
      </c>
      <c r="K620">
        <v>1447097203</v>
      </c>
      <c r="L620" s="20">
        <f t="shared" si="39"/>
        <v>42317.810219907406</v>
      </c>
      <c r="M620" t="b">
        <v>0</v>
      </c>
      <c r="N620">
        <v>0</v>
      </c>
      <c r="O620" t="b">
        <v>0</v>
      </c>
      <c r="P620" t="s">
        <v>8272</v>
      </c>
      <c r="Q620" s="13">
        <f t="shared" si="36"/>
        <v>0</v>
      </c>
      <c r="R620" s="12" t="e">
        <f t="shared" si="37"/>
        <v>#DIV/0!</v>
      </c>
      <c r="S620" t="s">
        <v>8324</v>
      </c>
      <c r="T620" t="s">
        <v>8325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11">
        <v>2500000</v>
      </c>
      <c r="E621" s="11">
        <v>1</v>
      </c>
      <c r="F621" s="7" t="s">
        <v>8220</v>
      </c>
      <c r="G621" t="s">
        <v>8224</v>
      </c>
      <c r="H621" t="s">
        <v>8246</v>
      </c>
      <c r="I621">
        <v>1416933390</v>
      </c>
      <c r="J621" s="20">
        <f t="shared" si="38"/>
        <v>41968.692013888889</v>
      </c>
      <c r="K621">
        <v>1411745790</v>
      </c>
      <c r="L621" s="20">
        <f t="shared" si="39"/>
        <v>41908.650347222225</v>
      </c>
      <c r="M621" t="b">
        <v>0</v>
      </c>
      <c r="N621">
        <v>1</v>
      </c>
      <c r="O621" t="b">
        <v>0</v>
      </c>
      <c r="P621" t="s">
        <v>8272</v>
      </c>
      <c r="Q621" s="13">
        <f t="shared" si="36"/>
        <v>3.9999999999999996E-5</v>
      </c>
      <c r="R621" s="12">
        <f t="shared" si="37"/>
        <v>1</v>
      </c>
      <c r="S621" t="s">
        <v>8324</v>
      </c>
      <c r="T621" t="s">
        <v>8325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11">
        <v>30000</v>
      </c>
      <c r="E622" s="11">
        <v>300</v>
      </c>
      <c r="F622" s="7" t="s">
        <v>8220</v>
      </c>
      <c r="G622" t="s">
        <v>8229</v>
      </c>
      <c r="H622" t="s">
        <v>8251</v>
      </c>
      <c r="I622">
        <v>1408986738</v>
      </c>
      <c r="J622" s="20">
        <f t="shared" si="38"/>
        <v>41876.716874999998</v>
      </c>
      <c r="K622">
        <v>1405098738</v>
      </c>
      <c r="L622" s="20">
        <f t="shared" si="39"/>
        <v>41831.716874999998</v>
      </c>
      <c r="M622" t="b">
        <v>0</v>
      </c>
      <c r="N622">
        <v>1</v>
      </c>
      <c r="O622" t="b">
        <v>0</v>
      </c>
      <c r="P622" t="s">
        <v>8272</v>
      </c>
      <c r="Q622" s="13">
        <f t="shared" si="36"/>
        <v>1</v>
      </c>
      <c r="R622" s="12">
        <f t="shared" si="37"/>
        <v>300</v>
      </c>
      <c r="S622" t="s">
        <v>8324</v>
      </c>
      <c r="T622" t="s">
        <v>8325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11">
        <v>25000</v>
      </c>
      <c r="E623" s="11">
        <v>261</v>
      </c>
      <c r="F623" s="7" t="s">
        <v>8220</v>
      </c>
      <c r="G623" t="s">
        <v>8224</v>
      </c>
      <c r="H623" t="s">
        <v>8246</v>
      </c>
      <c r="I623">
        <v>1467934937</v>
      </c>
      <c r="J623" s="20">
        <f t="shared" si="38"/>
        <v>42558.987696759257</v>
      </c>
      <c r="K623">
        <v>1465342937</v>
      </c>
      <c r="L623" s="20">
        <f t="shared" si="39"/>
        <v>42528.987696759257</v>
      </c>
      <c r="M623" t="b">
        <v>0</v>
      </c>
      <c r="N623">
        <v>3</v>
      </c>
      <c r="O623" t="b">
        <v>0</v>
      </c>
      <c r="P623" t="s">
        <v>8272</v>
      </c>
      <c r="Q623" s="13">
        <f t="shared" si="36"/>
        <v>1.044</v>
      </c>
      <c r="R623" s="12">
        <f t="shared" si="37"/>
        <v>87</v>
      </c>
      <c r="S623" t="s">
        <v>8324</v>
      </c>
      <c r="T623" t="s">
        <v>8325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11">
        <v>6000</v>
      </c>
      <c r="E624" s="11">
        <v>341</v>
      </c>
      <c r="F624" s="7" t="s">
        <v>8220</v>
      </c>
      <c r="G624" t="s">
        <v>8224</v>
      </c>
      <c r="H624" t="s">
        <v>8246</v>
      </c>
      <c r="I624">
        <v>1467398138</v>
      </c>
      <c r="J624" s="20">
        <f t="shared" si="38"/>
        <v>42552.774745370371</v>
      </c>
      <c r="K624">
        <v>1465670138</v>
      </c>
      <c r="L624" s="20">
        <f t="shared" si="39"/>
        <v>42532.774745370371</v>
      </c>
      <c r="M624" t="b">
        <v>0</v>
      </c>
      <c r="N624">
        <v>9</v>
      </c>
      <c r="O624" t="b">
        <v>0</v>
      </c>
      <c r="P624" t="s">
        <v>8272</v>
      </c>
      <c r="Q624" s="13">
        <f t="shared" si="36"/>
        <v>5.6833333333333336</v>
      </c>
      <c r="R624" s="12">
        <f t="shared" si="37"/>
        <v>37.888888888888886</v>
      </c>
      <c r="S624" t="s">
        <v>8324</v>
      </c>
      <c r="T624" t="s">
        <v>8325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11">
        <v>75000</v>
      </c>
      <c r="E625" s="11">
        <v>0</v>
      </c>
      <c r="F625" s="7" t="s">
        <v>8220</v>
      </c>
      <c r="G625" t="s">
        <v>8226</v>
      </c>
      <c r="H625" t="s">
        <v>8248</v>
      </c>
      <c r="I625">
        <v>1432771997</v>
      </c>
      <c r="J625" s="20">
        <f t="shared" si="38"/>
        <v>42152.009224537032</v>
      </c>
      <c r="K625">
        <v>1430179997</v>
      </c>
      <c r="L625" s="20">
        <f t="shared" si="39"/>
        <v>42122.009224537032</v>
      </c>
      <c r="M625" t="b">
        <v>0</v>
      </c>
      <c r="N625">
        <v>0</v>
      </c>
      <c r="O625" t="b">
        <v>0</v>
      </c>
      <c r="P625" t="s">
        <v>8272</v>
      </c>
      <c r="Q625" s="13">
        <f t="shared" si="36"/>
        <v>0</v>
      </c>
      <c r="R625" s="12" t="e">
        <f t="shared" si="37"/>
        <v>#DIV/0!</v>
      </c>
      <c r="S625" t="s">
        <v>8324</v>
      </c>
      <c r="T625" t="s">
        <v>8325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11">
        <v>5000</v>
      </c>
      <c r="E626" s="11">
        <v>0</v>
      </c>
      <c r="F626" s="7" t="s">
        <v>8220</v>
      </c>
      <c r="G626" t="s">
        <v>8224</v>
      </c>
      <c r="H626" t="s">
        <v>8246</v>
      </c>
      <c r="I626">
        <v>1431647041</v>
      </c>
      <c r="J626" s="20">
        <f t="shared" si="38"/>
        <v>42138.988900462966</v>
      </c>
      <c r="K626">
        <v>1429055041</v>
      </c>
      <c r="L626" s="20">
        <f t="shared" si="39"/>
        <v>42108.988900462966</v>
      </c>
      <c r="M626" t="b">
        <v>0</v>
      </c>
      <c r="N626">
        <v>0</v>
      </c>
      <c r="O626" t="b">
        <v>0</v>
      </c>
      <c r="P626" t="s">
        <v>8272</v>
      </c>
      <c r="Q626" s="13">
        <f t="shared" si="36"/>
        <v>0</v>
      </c>
      <c r="R626" s="12" t="e">
        <f t="shared" si="37"/>
        <v>#DIV/0!</v>
      </c>
      <c r="S626" t="s">
        <v>8324</v>
      </c>
      <c r="T626" t="s">
        <v>8325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11">
        <v>25000</v>
      </c>
      <c r="E627" s="11">
        <v>0</v>
      </c>
      <c r="F627" s="7" t="s">
        <v>8220</v>
      </c>
      <c r="G627" t="s">
        <v>8229</v>
      </c>
      <c r="H627" t="s">
        <v>8251</v>
      </c>
      <c r="I627">
        <v>1490560177</v>
      </c>
      <c r="J627" s="20">
        <f t="shared" si="38"/>
        <v>42820.853900462964</v>
      </c>
      <c r="K627">
        <v>1487971777</v>
      </c>
      <c r="L627" s="20">
        <f t="shared" si="39"/>
        <v>42790.895567129628</v>
      </c>
      <c r="M627" t="b">
        <v>0</v>
      </c>
      <c r="N627">
        <v>0</v>
      </c>
      <c r="O627" t="b">
        <v>0</v>
      </c>
      <c r="P627" t="s">
        <v>8272</v>
      </c>
      <c r="Q627" s="13">
        <f t="shared" si="36"/>
        <v>0</v>
      </c>
      <c r="R627" s="12" t="e">
        <f t="shared" si="37"/>
        <v>#DIV/0!</v>
      </c>
      <c r="S627" t="s">
        <v>8324</v>
      </c>
      <c r="T627" t="s">
        <v>8325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11">
        <v>25000</v>
      </c>
      <c r="E628" s="11">
        <v>4345</v>
      </c>
      <c r="F628" s="7" t="s">
        <v>8220</v>
      </c>
      <c r="G628" t="s">
        <v>8224</v>
      </c>
      <c r="H628" t="s">
        <v>8246</v>
      </c>
      <c r="I628">
        <v>1439644920</v>
      </c>
      <c r="J628" s="20">
        <f t="shared" si="38"/>
        <v>42231.556944444441</v>
      </c>
      <c r="K628">
        <v>1436793939</v>
      </c>
      <c r="L628" s="20">
        <f t="shared" si="39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13">
        <f t="shared" si="36"/>
        <v>17.380000000000003</v>
      </c>
      <c r="R628" s="12">
        <f t="shared" si="37"/>
        <v>111.41025641025641</v>
      </c>
      <c r="S628" t="s">
        <v>8324</v>
      </c>
      <c r="T628" t="s">
        <v>8325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11">
        <v>450000</v>
      </c>
      <c r="E629" s="11">
        <v>90</v>
      </c>
      <c r="F629" s="7" t="s">
        <v>8220</v>
      </c>
      <c r="G629" t="s">
        <v>8235</v>
      </c>
      <c r="H629" t="s">
        <v>8255</v>
      </c>
      <c r="I629">
        <v>1457996400</v>
      </c>
      <c r="J629" s="20">
        <f t="shared" si="38"/>
        <v>42443.958333333328</v>
      </c>
      <c r="K629">
        <v>1452842511</v>
      </c>
      <c r="L629" s="20">
        <f t="shared" si="39"/>
        <v>42384.306840277779</v>
      </c>
      <c r="M629" t="b">
        <v>0</v>
      </c>
      <c r="N629">
        <v>1</v>
      </c>
      <c r="O629" t="b">
        <v>0</v>
      </c>
      <c r="P629" t="s">
        <v>8272</v>
      </c>
      <c r="Q629" s="13">
        <f t="shared" si="36"/>
        <v>0.02</v>
      </c>
      <c r="R629" s="12">
        <f t="shared" si="37"/>
        <v>90</v>
      </c>
      <c r="S629" t="s">
        <v>8324</v>
      </c>
      <c r="T629" t="s">
        <v>8325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11">
        <v>5000</v>
      </c>
      <c r="E630" s="11">
        <v>0</v>
      </c>
      <c r="F630" s="7" t="s">
        <v>8220</v>
      </c>
      <c r="G630" t="s">
        <v>8224</v>
      </c>
      <c r="H630" t="s">
        <v>8246</v>
      </c>
      <c r="I630">
        <v>1405269457</v>
      </c>
      <c r="J630" s="20">
        <f t="shared" si="38"/>
        <v>41833.692789351851</v>
      </c>
      <c r="K630">
        <v>1402677457</v>
      </c>
      <c r="L630" s="20">
        <f t="shared" si="39"/>
        <v>41803.692789351851</v>
      </c>
      <c r="M630" t="b">
        <v>0</v>
      </c>
      <c r="N630">
        <v>0</v>
      </c>
      <c r="O630" t="b">
        <v>0</v>
      </c>
      <c r="P630" t="s">
        <v>8272</v>
      </c>
      <c r="Q630" s="13">
        <f t="shared" si="36"/>
        <v>0</v>
      </c>
      <c r="R630" s="12" t="e">
        <f t="shared" si="37"/>
        <v>#DIV/0!</v>
      </c>
      <c r="S630" t="s">
        <v>8324</v>
      </c>
      <c r="T630" t="s">
        <v>8325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11">
        <v>200000</v>
      </c>
      <c r="E631" s="11">
        <v>350</v>
      </c>
      <c r="F631" s="7" t="s">
        <v>8220</v>
      </c>
      <c r="G631" t="s">
        <v>8226</v>
      </c>
      <c r="H631" t="s">
        <v>8248</v>
      </c>
      <c r="I631">
        <v>1463239108</v>
      </c>
      <c r="J631" s="20">
        <f t="shared" si="38"/>
        <v>42504.637824074074</v>
      </c>
      <c r="K631">
        <v>1460647108</v>
      </c>
      <c r="L631" s="20">
        <f t="shared" si="39"/>
        <v>42474.637824074074</v>
      </c>
      <c r="M631" t="b">
        <v>0</v>
      </c>
      <c r="N631">
        <v>3</v>
      </c>
      <c r="O631" t="b">
        <v>0</v>
      </c>
      <c r="P631" t="s">
        <v>8272</v>
      </c>
      <c r="Q631" s="13">
        <f t="shared" si="36"/>
        <v>0.17500000000000002</v>
      </c>
      <c r="R631" s="12">
        <f t="shared" si="37"/>
        <v>116.66666666666667</v>
      </c>
      <c r="S631" t="s">
        <v>8324</v>
      </c>
      <c r="T631" t="s">
        <v>8325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11">
        <v>11999</v>
      </c>
      <c r="E632" s="11">
        <v>10</v>
      </c>
      <c r="F632" s="7" t="s">
        <v>8220</v>
      </c>
      <c r="G632" t="s">
        <v>8224</v>
      </c>
      <c r="H632" t="s">
        <v>8246</v>
      </c>
      <c r="I632">
        <v>1441516200</v>
      </c>
      <c r="J632" s="20">
        <f t="shared" si="38"/>
        <v>42253.215277777781</v>
      </c>
      <c r="K632">
        <v>1438959121</v>
      </c>
      <c r="L632" s="20">
        <f t="shared" si="39"/>
        <v>42223.619456018518</v>
      </c>
      <c r="M632" t="b">
        <v>0</v>
      </c>
      <c r="N632">
        <v>1</v>
      </c>
      <c r="O632" t="b">
        <v>0</v>
      </c>
      <c r="P632" t="s">
        <v>8272</v>
      </c>
      <c r="Q632" s="13">
        <f t="shared" si="36"/>
        <v>8.3340278356529712E-2</v>
      </c>
      <c r="R632" s="12">
        <f t="shared" si="37"/>
        <v>10</v>
      </c>
      <c r="S632" t="s">
        <v>8324</v>
      </c>
      <c r="T632" t="s">
        <v>8325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11">
        <v>50000</v>
      </c>
      <c r="E633" s="11">
        <v>690</v>
      </c>
      <c r="F633" s="7" t="s">
        <v>8220</v>
      </c>
      <c r="G633" t="s">
        <v>8229</v>
      </c>
      <c r="H633" t="s">
        <v>8251</v>
      </c>
      <c r="I633">
        <v>1464460329</v>
      </c>
      <c r="J633" s="20">
        <f t="shared" si="38"/>
        <v>42518.772326388891</v>
      </c>
      <c r="K633">
        <v>1461954729</v>
      </c>
      <c r="L633" s="20">
        <f t="shared" si="39"/>
        <v>42489.772326388891</v>
      </c>
      <c r="M633" t="b">
        <v>0</v>
      </c>
      <c r="N633">
        <v>9</v>
      </c>
      <c r="O633" t="b">
        <v>0</v>
      </c>
      <c r="P633" t="s">
        <v>8272</v>
      </c>
      <c r="Q633" s="13">
        <f t="shared" si="36"/>
        <v>1.38</v>
      </c>
      <c r="R633" s="12">
        <f t="shared" si="37"/>
        <v>76.666666666666671</v>
      </c>
      <c r="S633" t="s">
        <v>8324</v>
      </c>
      <c r="T633" t="s">
        <v>8325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11">
        <v>20000</v>
      </c>
      <c r="E634" s="11">
        <v>0</v>
      </c>
      <c r="F634" s="7" t="s">
        <v>8220</v>
      </c>
      <c r="G634" t="s">
        <v>8233</v>
      </c>
      <c r="H634" t="s">
        <v>8249</v>
      </c>
      <c r="I634">
        <v>1448470165</v>
      </c>
      <c r="J634" s="20">
        <f t="shared" si="38"/>
        <v>42333.700983796298</v>
      </c>
      <c r="K634">
        <v>1445874565</v>
      </c>
      <c r="L634" s="20">
        <f t="shared" si="39"/>
        <v>42303.659317129626</v>
      </c>
      <c r="M634" t="b">
        <v>0</v>
      </c>
      <c r="N634">
        <v>0</v>
      </c>
      <c r="O634" t="b">
        <v>0</v>
      </c>
      <c r="P634" t="s">
        <v>8272</v>
      </c>
      <c r="Q634" s="13">
        <f t="shared" si="36"/>
        <v>0</v>
      </c>
      <c r="R634" s="12" t="e">
        <f t="shared" si="37"/>
        <v>#DIV/0!</v>
      </c>
      <c r="S634" t="s">
        <v>8324</v>
      </c>
      <c r="T634" t="s">
        <v>8325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11">
        <v>10000</v>
      </c>
      <c r="E635" s="11">
        <v>1245</v>
      </c>
      <c r="F635" s="7" t="s">
        <v>8220</v>
      </c>
      <c r="G635" t="s">
        <v>8224</v>
      </c>
      <c r="H635" t="s">
        <v>8246</v>
      </c>
      <c r="I635">
        <v>1466204400</v>
      </c>
      <c r="J635" s="20">
        <f t="shared" si="38"/>
        <v>42538.958333333328</v>
      </c>
      <c r="K635">
        <v>1463469062</v>
      </c>
      <c r="L635" s="20">
        <f t="shared" si="39"/>
        <v>42507.29932870371</v>
      </c>
      <c r="M635" t="b">
        <v>0</v>
      </c>
      <c r="N635">
        <v>25</v>
      </c>
      <c r="O635" t="b">
        <v>0</v>
      </c>
      <c r="P635" t="s">
        <v>8272</v>
      </c>
      <c r="Q635" s="13">
        <f t="shared" si="36"/>
        <v>12.45</v>
      </c>
      <c r="R635" s="12">
        <f t="shared" si="37"/>
        <v>49.8</v>
      </c>
      <c r="S635" t="s">
        <v>8324</v>
      </c>
      <c r="T635" t="s">
        <v>8325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11">
        <v>5000</v>
      </c>
      <c r="E636" s="11">
        <v>1</v>
      </c>
      <c r="F636" s="7" t="s">
        <v>8220</v>
      </c>
      <c r="G636" t="s">
        <v>8224</v>
      </c>
      <c r="H636" t="s">
        <v>8246</v>
      </c>
      <c r="I636">
        <v>1424989029</v>
      </c>
      <c r="J636" s="20">
        <f t="shared" si="38"/>
        <v>42061.928576388891</v>
      </c>
      <c r="K636">
        <v>1422397029</v>
      </c>
      <c r="L636" s="20">
        <f t="shared" si="39"/>
        <v>42031.928576388891</v>
      </c>
      <c r="M636" t="b">
        <v>0</v>
      </c>
      <c r="N636">
        <v>1</v>
      </c>
      <c r="O636" t="b">
        <v>0</v>
      </c>
      <c r="P636" t="s">
        <v>8272</v>
      </c>
      <c r="Q636" s="13">
        <f t="shared" si="36"/>
        <v>0.02</v>
      </c>
      <c r="R636" s="12">
        <f t="shared" si="37"/>
        <v>1</v>
      </c>
      <c r="S636" t="s">
        <v>8324</v>
      </c>
      <c r="T636" t="s">
        <v>8325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11">
        <v>25000</v>
      </c>
      <c r="E637" s="11">
        <v>2</v>
      </c>
      <c r="F637" s="7" t="s">
        <v>8220</v>
      </c>
      <c r="G637" t="s">
        <v>8224</v>
      </c>
      <c r="H637" t="s">
        <v>8246</v>
      </c>
      <c r="I637">
        <v>1428804762</v>
      </c>
      <c r="J637" s="20">
        <f t="shared" si="38"/>
        <v>42106.092152777783</v>
      </c>
      <c r="K637">
        <v>1426212762</v>
      </c>
      <c r="L637" s="20">
        <f t="shared" si="39"/>
        <v>42076.092152777783</v>
      </c>
      <c r="M637" t="b">
        <v>0</v>
      </c>
      <c r="N637">
        <v>1</v>
      </c>
      <c r="O637" t="b">
        <v>0</v>
      </c>
      <c r="P637" t="s">
        <v>8272</v>
      </c>
      <c r="Q637" s="13">
        <f t="shared" si="36"/>
        <v>8.0000000000000002E-3</v>
      </c>
      <c r="R637" s="12">
        <f t="shared" si="37"/>
        <v>2</v>
      </c>
      <c r="S637" t="s">
        <v>8324</v>
      </c>
      <c r="T637" t="s">
        <v>8325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11">
        <v>2000</v>
      </c>
      <c r="E638" s="11">
        <v>4</v>
      </c>
      <c r="F638" s="7" t="s">
        <v>8220</v>
      </c>
      <c r="G638" t="s">
        <v>8225</v>
      </c>
      <c r="H638" t="s">
        <v>8247</v>
      </c>
      <c r="I638">
        <v>1433587620</v>
      </c>
      <c r="J638" s="20">
        <f t="shared" si="38"/>
        <v>42161.44930555555</v>
      </c>
      <c r="K638">
        <v>1430996150</v>
      </c>
      <c r="L638" s="20">
        <f t="shared" si="39"/>
        <v>42131.455439814818</v>
      </c>
      <c r="M638" t="b">
        <v>0</v>
      </c>
      <c r="N638">
        <v>1</v>
      </c>
      <c r="O638" t="b">
        <v>0</v>
      </c>
      <c r="P638" t="s">
        <v>8272</v>
      </c>
      <c r="Q638" s="13">
        <f t="shared" si="36"/>
        <v>0.2</v>
      </c>
      <c r="R638" s="12">
        <f t="shared" si="37"/>
        <v>4</v>
      </c>
      <c r="S638" t="s">
        <v>8324</v>
      </c>
      <c r="T638" t="s">
        <v>8325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11">
        <v>100000</v>
      </c>
      <c r="E639" s="11">
        <v>0</v>
      </c>
      <c r="F639" s="7" t="s">
        <v>8220</v>
      </c>
      <c r="G639" t="s">
        <v>8225</v>
      </c>
      <c r="H639" t="s">
        <v>8247</v>
      </c>
      <c r="I639">
        <v>1488063840</v>
      </c>
      <c r="J639" s="20">
        <f t="shared" si="38"/>
        <v>42791.961111111115</v>
      </c>
      <c r="K639">
        <v>1485558318</v>
      </c>
      <c r="L639" s="20">
        <f t="shared" si="39"/>
        <v>42762.962013888886</v>
      </c>
      <c r="M639" t="b">
        <v>0</v>
      </c>
      <c r="N639">
        <v>0</v>
      </c>
      <c r="O639" t="b">
        <v>0</v>
      </c>
      <c r="P639" t="s">
        <v>8272</v>
      </c>
      <c r="Q639" s="13">
        <f t="shared" si="36"/>
        <v>0</v>
      </c>
      <c r="R639" s="12" t="e">
        <f t="shared" si="37"/>
        <v>#DIV/0!</v>
      </c>
      <c r="S639" t="s">
        <v>8324</v>
      </c>
      <c r="T639" t="s">
        <v>8325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11">
        <v>200000</v>
      </c>
      <c r="E640" s="11">
        <v>18</v>
      </c>
      <c r="F640" s="7" t="s">
        <v>8220</v>
      </c>
      <c r="G640" t="s">
        <v>8236</v>
      </c>
      <c r="H640" t="s">
        <v>8249</v>
      </c>
      <c r="I640">
        <v>1490447662</v>
      </c>
      <c r="J640" s="20">
        <f t="shared" si="38"/>
        <v>42819.55164351852</v>
      </c>
      <c r="K640">
        <v>1485267262</v>
      </c>
      <c r="L640" s="20">
        <f t="shared" si="39"/>
        <v>42759.593310185184</v>
      </c>
      <c r="M640" t="b">
        <v>0</v>
      </c>
      <c r="N640">
        <v>6</v>
      </c>
      <c r="O640" t="b">
        <v>0</v>
      </c>
      <c r="P640" t="s">
        <v>8272</v>
      </c>
      <c r="Q640" s="13">
        <f t="shared" si="36"/>
        <v>9.0000000000000011E-3</v>
      </c>
      <c r="R640" s="12">
        <f t="shared" si="37"/>
        <v>3</v>
      </c>
      <c r="S640" t="s">
        <v>8324</v>
      </c>
      <c r="T640" t="s">
        <v>8325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11">
        <v>1000000</v>
      </c>
      <c r="E641" s="11">
        <v>1</v>
      </c>
      <c r="F641" s="7" t="s">
        <v>8220</v>
      </c>
      <c r="G641" t="s">
        <v>8224</v>
      </c>
      <c r="H641" t="s">
        <v>8246</v>
      </c>
      <c r="I641">
        <v>1413208795</v>
      </c>
      <c r="J641" s="20">
        <f t="shared" si="38"/>
        <v>41925.583275462966</v>
      </c>
      <c r="K641">
        <v>1408024795</v>
      </c>
      <c r="L641" s="20">
        <f t="shared" si="39"/>
        <v>41865.583275462966</v>
      </c>
      <c r="M641" t="b">
        <v>0</v>
      </c>
      <c r="N641">
        <v>1</v>
      </c>
      <c r="O641" t="b">
        <v>0</v>
      </c>
      <c r="P641" t="s">
        <v>8272</v>
      </c>
      <c r="Q641" s="13">
        <f t="shared" si="36"/>
        <v>9.9999999999999991E-5</v>
      </c>
      <c r="R641" s="12">
        <f t="shared" si="37"/>
        <v>1</v>
      </c>
      <c r="S641" t="s">
        <v>8324</v>
      </c>
      <c r="T641" t="s">
        <v>8325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11">
        <v>70</v>
      </c>
      <c r="E642" s="11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 s="20">
        <f t="shared" si="38"/>
        <v>42698.958333333328</v>
      </c>
      <c r="K642">
        <v>1478685915</v>
      </c>
      <c r="L642" s="20">
        <f t="shared" si="39"/>
        <v>42683.420312500006</v>
      </c>
      <c r="M642" t="b">
        <v>0</v>
      </c>
      <c r="N642">
        <v>2</v>
      </c>
      <c r="O642" t="b">
        <v>1</v>
      </c>
      <c r="P642" t="s">
        <v>8273</v>
      </c>
      <c r="Q642" s="13">
        <f t="shared" ref="Q642:Q705" si="40">E642/D642*100</f>
        <v>144.28571428571428</v>
      </c>
      <c r="R642" s="12">
        <f t="shared" ref="R642:R705" si="41">E642/N642</f>
        <v>50.5</v>
      </c>
      <c r="S642" t="s">
        <v>8324</v>
      </c>
      <c r="T642" t="s">
        <v>8326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11">
        <v>40000</v>
      </c>
      <c r="E643" s="11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 s="20">
        <f t="shared" ref="J643:J706" si="42">(((I643/60)/60)/24)+DATE(1970,1,1)</f>
        <v>42229.57</v>
      </c>
      <c r="K643">
        <v>1436881248</v>
      </c>
      <c r="L643" s="20">
        <f t="shared" ref="L643:L706" si="43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13">
        <f t="shared" si="40"/>
        <v>119.16249999999999</v>
      </c>
      <c r="R643" s="12">
        <f t="shared" si="41"/>
        <v>151.31746031746033</v>
      </c>
      <c r="S643" t="s">
        <v>8324</v>
      </c>
      <c r="T643" t="s">
        <v>8326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11">
        <v>20000</v>
      </c>
      <c r="E644" s="11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 s="20">
        <f t="shared" si="42"/>
        <v>42235.651319444441</v>
      </c>
      <c r="K644">
        <v>1436888274</v>
      </c>
      <c r="L644" s="20">
        <f t="shared" si="43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13">
        <f t="shared" si="40"/>
        <v>1460.4850000000001</v>
      </c>
      <c r="R644" s="12">
        <f t="shared" si="41"/>
        <v>134.3592456301748</v>
      </c>
      <c r="S644" t="s">
        <v>8324</v>
      </c>
      <c r="T644" t="s">
        <v>8326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11">
        <v>25000</v>
      </c>
      <c r="E645" s="11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 s="20">
        <f t="shared" si="42"/>
        <v>42155.642071759255</v>
      </c>
      <c r="K645">
        <v>1428333875</v>
      </c>
      <c r="L645" s="20">
        <f t="shared" si="43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13">
        <f t="shared" si="40"/>
        <v>105.80799999999999</v>
      </c>
      <c r="R645" s="12">
        <f t="shared" si="41"/>
        <v>174.02631578947367</v>
      </c>
      <c r="S645" t="s">
        <v>8324</v>
      </c>
      <c r="T645" t="s">
        <v>8326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11">
        <v>25000</v>
      </c>
      <c r="E646" s="11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 s="20">
        <f t="shared" si="42"/>
        <v>41941.041666666664</v>
      </c>
      <c r="K646">
        <v>1410883139</v>
      </c>
      <c r="L646" s="20">
        <f t="shared" si="43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13">
        <f t="shared" si="40"/>
        <v>300.11791999999997</v>
      </c>
      <c r="R646" s="12">
        <f t="shared" si="41"/>
        <v>73.486268364348675</v>
      </c>
      <c r="S646" t="s">
        <v>8324</v>
      </c>
      <c r="T646" t="s">
        <v>8326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11">
        <v>2000</v>
      </c>
      <c r="E647" s="11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 s="20">
        <f t="shared" si="42"/>
        <v>42594.026319444441</v>
      </c>
      <c r="K647">
        <v>1468370274</v>
      </c>
      <c r="L647" s="20">
        <f t="shared" si="43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13">
        <f t="shared" si="40"/>
        <v>278.7</v>
      </c>
      <c r="R647" s="12">
        <f t="shared" si="41"/>
        <v>23.518987341772153</v>
      </c>
      <c r="S647" t="s">
        <v>8324</v>
      </c>
      <c r="T647" t="s">
        <v>8326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11">
        <v>800</v>
      </c>
      <c r="E648" s="11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 s="20">
        <f t="shared" si="42"/>
        <v>41862.852627314816</v>
      </c>
      <c r="K648">
        <v>1405196867</v>
      </c>
      <c r="L648" s="20">
        <f t="shared" si="43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13">
        <f t="shared" si="40"/>
        <v>131.87625</v>
      </c>
      <c r="R648" s="12">
        <f t="shared" si="41"/>
        <v>39.074444444444445</v>
      </c>
      <c r="S648" t="s">
        <v>8324</v>
      </c>
      <c r="T648" t="s">
        <v>8326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11">
        <v>2000</v>
      </c>
      <c r="E649" s="11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 s="20">
        <f t="shared" si="42"/>
        <v>42446.726261574076</v>
      </c>
      <c r="K649">
        <v>1455647149</v>
      </c>
      <c r="L649" s="20">
        <f t="shared" si="43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13">
        <f t="shared" si="40"/>
        <v>107.05</v>
      </c>
      <c r="R649" s="12">
        <f t="shared" si="41"/>
        <v>125.94117647058823</v>
      </c>
      <c r="S649" t="s">
        <v>8324</v>
      </c>
      <c r="T649" t="s">
        <v>8326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11">
        <v>35000</v>
      </c>
      <c r="E650" s="11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 s="20">
        <f t="shared" si="42"/>
        <v>41926.693379629629</v>
      </c>
      <c r="K650">
        <v>1410280708</v>
      </c>
      <c r="L650" s="20">
        <f t="shared" si="43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13">
        <f t="shared" si="40"/>
        <v>126.82285714285715</v>
      </c>
      <c r="R650" s="12">
        <f t="shared" si="41"/>
        <v>1644</v>
      </c>
      <c r="S650" t="s">
        <v>8324</v>
      </c>
      <c r="T650" t="s">
        <v>8326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11">
        <v>2500</v>
      </c>
      <c r="E651" s="1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 s="20">
        <f t="shared" si="42"/>
        <v>41898.912187499998</v>
      </c>
      <c r="K651">
        <v>1409090013</v>
      </c>
      <c r="L651" s="20">
        <f t="shared" si="43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13">
        <f t="shared" si="40"/>
        <v>139.96</v>
      </c>
      <c r="R651" s="12">
        <f t="shared" si="41"/>
        <v>42.670731707317074</v>
      </c>
      <c r="S651" t="s">
        <v>8324</v>
      </c>
      <c r="T651" t="s">
        <v>8326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11">
        <v>1500</v>
      </c>
      <c r="E652" s="11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 s="20">
        <f t="shared" si="42"/>
        <v>41992.078518518523</v>
      </c>
      <c r="K652">
        <v>1413766384</v>
      </c>
      <c r="L652" s="20">
        <f t="shared" si="43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13">
        <f t="shared" si="40"/>
        <v>112.4</v>
      </c>
      <c r="R652" s="12">
        <f t="shared" si="41"/>
        <v>35.125</v>
      </c>
      <c r="S652" t="s">
        <v>8324</v>
      </c>
      <c r="T652" t="s">
        <v>8326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11">
        <v>25000</v>
      </c>
      <c r="E653" s="11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 s="20">
        <f t="shared" si="42"/>
        <v>41986.017488425925</v>
      </c>
      <c r="K653">
        <v>1415838311</v>
      </c>
      <c r="L653" s="20">
        <f t="shared" si="43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13">
        <f t="shared" si="40"/>
        <v>100.52799999999999</v>
      </c>
      <c r="R653" s="12">
        <f t="shared" si="41"/>
        <v>239.35238095238094</v>
      </c>
      <c r="S653" t="s">
        <v>8324</v>
      </c>
      <c r="T653" t="s">
        <v>8326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11">
        <v>3000</v>
      </c>
      <c r="E654" s="11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 s="20">
        <f t="shared" si="42"/>
        <v>42705.732060185182</v>
      </c>
      <c r="K654">
        <v>1478018050</v>
      </c>
      <c r="L654" s="20">
        <f t="shared" si="43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13">
        <f t="shared" si="40"/>
        <v>100.46666666666665</v>
      </c>
      <c r="R654" s="12">
        <f t="shared" si="41"/>
        <v>107.64285714285714</v>
      </c>
      <c r="S654" t="s">
        <v>8324</v>
      </c>
      <c r="T654" t="s">
        <v>8326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11">
        <v>75000</v>
      </c>
      <c r="E655" s="11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 s="20">
        <f t="shared" si="42"/>
        <v>42236.618518518517</v>
      </c>
      <c r="K655">
        <v>1436885440</v>
      </c>
      <c r="L655" s="20">
        <f t="shared" si="43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13">
        <f t="shared" si="40"/>
        <v>141.446</v>
      </c>
      <c r="R655" s="12">
        <f t="shared" si="41"/>
        <v>95.830623306233065</v>
      </c>
      <c r="S655" t="s">
        <v>8324</v>
      </c>
      <c r="T655" t="s">
        <v>8326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11">
        <v>12000</v>
      </c>
      <c r="E656" s="11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 s="20">
        <f t="shared" si="42"/>
        <v>42193.957326388889</v>
      </c>
      <c r="K656">
        <v>1433804313</v>
      </c>
      <c r="L656" s="20">
        <f t="shared" si="43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13">
        <f t="shared" si="40"/>
        <v>267.29166666666669</v>
      </c>
      <c r="R656" s="12">
        <f t="shared" si="41"/>
        <v>31.663376110562684</v>
      </c>
      <c r="S656" t="s">
        <v>8324</v>
      </c>
      <c r="T656" t="s">
        <v>8326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11">
        <v>8000</v>
      </c>
      <c r="E657" s="11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 s="20">
        <f t="shared" si="42"/>
        <v>42075.915648148148</v>
      </c>
      <c r="K657">
        <v>1423609112</v>
      </c>
      <c r="L657" s="20">
        <f t="shared" si="43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13">
        <f t="shared" si="40"/>
        <v>146.88749999999999</v>
      </c>
      <c r="R657" s="12">
        <f t="shared" si="41"/>
        <v>42.886861313868614</v>
      </c>
      <c r="S657" t="s">
        <v>8324</v>
      </c>
      <c r="T657" t="s">
        <v>8326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11">
        <v>5000</v>
      </c>
      <c r="E658" s="11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 s="20">
        <f t="shared" si="42"/>
        <v>42477.762951388882</v>
      </c>
      <c r="K658">
        <v>1455736719</v>
      </c>
      <c r="L658" s="20">
        <f t="shared" si="43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13">
        <f t="shared" si="40"/>
        <v>213.56</v>
      </c>
      <c r="R658" s="12">
        <f t="shared" si="41"/>
        <v>122.73563218390805</v>
      </c>
      <c r="S658" t="s">
        <v>8324</v>
      </c>
      <c r="T658" t="s">
        <v>8326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11">
        <v>15000</v>
      </c>
      <c r="E659" s="11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 s="20">
        <f t="shared" si="42"/>
        <v>42361.84574074074</v>
      </c>
      <c r="K659">
        <v>1448309872</v>
      </c>
      <c r="L659" s="20">
        <f t="shared" si="43"/>
        <v>42331.84574074074</v>
      </c>
      <c r="M659" t="b">
        <v>0</v>
      </c>
      <c r="N659">
        <v>99</v>
      </c>
      <c r="O659" t="b">
        <v>1</v>
      </c>
      <c r="P659" t="s">
        <v>8273</v>
      </c>
      <c r="Q659" s="13">
        <f t="shared" si="40"/>
        <v>125.69999999999999</v>
      </c>
      <c r="R659" s="12">
        <f t="shared" si="41"/>
        <v>190.45454545454547</v>
      </c>
      <c r="S659" t="s">
        <v>8324</v>
      </c>
      <c r="T659" t="s">
        <v>8326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11">
        <v>28888</v>
      </c>
      <c r="E660" s="11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 s="20">
        <f t="shared" si="42"/>
        <v>42211.75</v>
      </c>
      <c r="K660">
        <v>1435117889</v>
      </c>
      <c r="L660" s="20">
        <f t="shared" si="43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13">
        <f t="shared" si="40"/>
        <v>104.46206037108834</v>
      </c>
      <c r="R660" s="12">
        <f t="shared" si="41"/>
        <v>109.33695652173913</v>
      </c>
      <c r="S660" t="s">
        <v>8324</v>
      </c>
      <c r="T660" t="s">
        <v>8326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11">
        <v>3000</v>
      </c>
      <c r="E661" s="1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 s="20">
        <f t="shared" si="42"/>
        <v>42239.593692129631</v>
      </c>
      <c r="K661">
        <v>1437747295</v>
      </c>
      <c r="L661" s="20">
        <f t="shared" si="43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13">
        <f t="shared" si="40"/>
        <v>100.56666666666668</v>
      </c>
      <c r="R661" s="12">
        <f t="shared" si="41"/>
        <v>143.66666666666666</v>
      </c>
      <c r="S661" t="s">
        <v>8324</v>
      </c>
      <c r="T661" t="s">
        <v>8326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11">
        <v>50000</v>
      </c>
      <c r="E662" s="11">
        <v>1529</v>
      </c>
      <c r="F662" s="8" t="s">
        <v>8221</v>
      </c>
      <c r="G662" t="s">
        <v>8224</v>
      </c>
      <c r="H662" t="s">
        <v>8246</v>
      </c>
      <c r="I662">
        <v>1415558879</v>
      </c>
      <c r="J662" s="20">
        <f t="shared" si="42"/>
        <v>41952.783321759263</v>
      </c>
      <c r="K662">
        <v>1412963279</v>
      </c>
      <c r="L662" s="20">
        <f t="shared" si="43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13">
        <f t="shared" si="40"/>
        <v>3.0579999999999998</v>
      </c>
      <c r="R662" s="12">
        <f t="shared" si="41"/>
        <v>84.944444444444443</v>
      </c>
      <c r="S662" t="s">
        <v>8324</v>
      </c>
      <c r="T662" t="s">
        <v>8326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11">
        <v>10000</v>
      </c>
      <c r="E663" s="11">
        <v>95</v>
      </c>
      <c r="F663" s="8" t="s">
        <v>8221</v>
      </c>
      <c r="G663" t="s">
        <v>8224</v>
      </c>
      <c r="H663" t="s">
        <v>8246</v>
      </c>
      <c r="I663">
        <v>1477236559</v>
      </c>
      <c r="J663" s="20">
        <f t="shared" si="42"/>
        <v>42666.645358796297</v>
      </c>
      <c r="K663">
        <v>1474644559</v>
      </c>
      <c r="L663" s="20">
        <f t="shared" si="43"/>
        <v>42636.645358796297</v>
      </c>
      <c r="M663" t="b">
        <v>0</v>
      </c>
      <c r="N663">
        <v>9</v>
      </c>
      <c r="O663" t="b">
        <v>0</v>
      </c>
      <c r="P663" t="s">
        <v>8273</v>
      </c>
      <c r="Q663" s="13">
        <f t="shared" si="40"/>
        <v>0.95</v>
      </c>
      <c r="R663" s="12">
        <f t="shared" si="41"/>
        <v>10.555555555555555</v>
      </c>
      <c r="S663" t="s">
        <v>8324</v>
      </c>
      <c r="T663" t="s">
        <v>8326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11">
        <v>39000</v>
      </c>
      <c r="E664" s="11">
        <v>156</v>
      </c>
      <c r="F664" s="8" t="s">
        <v>8221</v>
      </c>
      <c r="G664" t="s">
        <v>8224</v>
      </c>
      <c r="H664" t="s">
        <v>8246</v>
      </c>
      <c r="I664">
        <v>1421404247</v>
      </c>
      <c r="J664" s="20">
        <f t="shared" si="42"/>
        <v>42020.438043981485</v>
      </c>
      <c r="K664">
        <v>1418812247</v>
      </c>
      <c r="L664" s="20">
        <f t="shared" si="43"/>
        <v>41990.438043981485</v>
      </c>
      <c r="M664" t="b">
        <v>0</v>
      </c>
      <c r="N664">
        <v>4</v>
      </c>
      <c r="O664" t="b">
        <v>0</v>
      </c>
      <c r="P664" t="s">
        <v>8273</v>
      </c>
      <c r="Q664" s="13">
        <f t="shared" si="40"/>
        <v>0.4</v>
      </c>
      <c r="R664" s="12">
        <f t="shared" si="41"/>
        <v>39</v>
      </c>
      <c r="S664" t="s">
        <v>8324</v>
      </c>
      <c r="T664" t="s">
        <v>8326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11">
        <v>200000</v>
      </c>
      <c r="E665" s="11">
        <v>700</v>
      </c>
      <c r="F665" s="8" t="s">
        <v>8221</v>
      </c>
      <c r="G665" t="s">
        <v>8232</v>
      </c>
      <c r="H665" t="s">
        <v>8253</v>
      </c>
      <c r="I665">
        <v>1437250456</v>
      </c>
      <c r="J665" s="20">
        <f t="shared" si="42"/>
        <v>42203.843240740738</v>
      </c>
      <c r="K665">
        <v>1434658456</v>
      </c>
      <c r="L665" s="20">
        <f t="shared" si="43"/>
        <v>42173.843240740738</v>
      </c>
      <c r="M665" t="b">
        <v>0</v>
      </c>
      <c r="N665">
        <v>7</v>
      </c>
      <c r="O665" t="b">
        <v>0</v>
      </c>
      <c r="P665" t="s">
        <v>8273</v>
      </c>
      <c r="Q665" s="13">
        <f t="shared" si="40"/>
        <v>0.35000000000000003</v>
      </c>
      <c r="R665" s="12">
        <f t="shared" si="41"/>
        <v>100</v>
      </c>
      <c r="S665" t="s">
        <v>8324</v>
      </c>
      <c r="T665" t="s">
        <v>8326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11">
        <v>12000</v>
      </c>
      <c r="E666" s="11">
        <v>904</v>
      </c>
      <c r="F666" s="8" t="s">
        <v>8221</v>
      </c>
      <c r="G666" t="s">
        <v>8224</v>
      </c>
      <c r="H666" t="s">
        <v>8246</v>
      </c>
      <c r="I666">
        <v>1428940775</v>
      </c>
      <c r="J666" s="20">
        <f t="shared" si="42"/>
        <v>42107.666377314818</v>
      </c>
      <c r="K666">
        <v>1426348775</v>
      </c>
      <c r="L666" s="20">
        <f t="shared" si="43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13">
        <f t="shared" si="40"/>
        <v>7.5333333333333332</v>
      </c>
      <c r="R666" s="12">
        <f t="shared" si="41"/>
        <v>31.172413793103448</v>
      </c>
      <c r="S666" t="s">
        <v>8324</v>
      </c>
      <c r="T666" t="s">
        <v>8326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11">
        <v>10000</v>
      </c>
      <c r="E667" s="11">
        <v>1864</v>
      </c>
      <c r="F667" s="8" t="s">
        <v>8221</v>
      </c>
      <c r="G667" t="s">
        <v>8224</v>
      </c>
      <c r="H667" t="s">
        <v>8246</v>
      </c>
      <c r="I667">
        <v>1484327061</v>
      </c>
      <c r="J667" s="20">
        <f t="shared" si="42"/>
        <v>42748.711354166662</v>
      </c>
      <c r="K667">
        <v>1479143061</v>
      </c>
      <c r="L667" s="20">
        <f t="shared" si="43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13">
        <f t="shared" si="40"/>
        <v>18.64</v>
      </c>
      <c r="R667" s="12">
        <f t="shared" si="41"/>
        <v>155.33333333333334</v>
      </c>
      <c r="S667" t="s">
        <v>8324</v>
      </c>
      <c r="T667" t="s">
        <v>8326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11">
        <v>200000</v>
      </c>
      <c r="E668" s="11">
        <v>8</v>
      </c>
      <c r="F668" s="8" t="s">
        <v>8221</v>
      </c>
      <c r="G668" t="s">
        <v>8224</v>
      </c>
      <c r="H668" t="s">
        <v>8246</v>
      </c>
      <c r="I668">
        <v>1408305498</v>
      </c>
      <c r="J668" s="20">
        <f t="shared" si="42"/>
        <v>41868.832152777781</v>
      </c>
      <c r="K668">
        <v>1405713498</v>
      </c>
      <c r="L668" s="20">
        <f t="shared" si="43"/>
        <v>41838.832152777781</v>
      </c>
      <c r="M668" t="b">
        <v>0</v>
      </c>
      <c r="N668">
        <v>4</v>
      </c>
      <c r="O668" t="b">
        <v>0</v>
      </c>
      <c r="P668" t="s">
        <v>8273</v>
      </c>
      <c r="Q668" s="13">
        <f t="shared" si="40"/>
        <v>4.0000000000000001E-3</v>
      </c>
      <c r="R668" s="12">
        <f t="shared" si="41"/>
        <v>2</v>
      </c>
      <c r="S668" t="s">
        <v>8324</v>
      </c>
      <c r="T668" t="s">
        <v>8326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11">
        <v>50000</v>
      </c>
      <c r="E669" s="11">
        <v>5010</v>
      </c>
      <c r="F669" s="8" t="s">
        <v>8221</v>
      </c>
      <c r="G669" t="s">
        <v>8237</v>
      </c>
      <c r="H669" t="s">
        <v>8249</v>
      </c>
      <c r="I669">
        <v>1477731463</v>
      </c>
      <c r="J669" s="20">
        <f t="shared" si="42"/>
        <v>42672.373414351852</v>
      </c>
      <c r="K669">
        <v>1474275463</v>
      </c>
      <c r="L669" s="20">
        <f t="shared" si="43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13">
        <f t="shared" si="40"/>
        <v>10.02</v>
      </c>
      <c r="R669" s="12">
        <f t="shared" si="41"/>
        <v>178.92857142857142</v>
      </c>
      <c r="S669" t="s">
        <v>8324</v>
      </c>
      <c r="T669" t="s">
        <v>8326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11">
        <v>15000</v>
      </c>
      <c r="E670" s="11">
        <v>684</v>
      </c>
      <c r="F670" s="8" t="s">
        <v>8221</v>
      </c>
      <c r="G670" t="s">
        <v>8224</v>
      </c>
      <c r="H670" t="s">
        <v>8246</v>
      </c>
      <c r="I670">
        <v>1431374222</v>
      </c>
      <c r="J670" s="20">
        <f t="shared" si="42"/>
        <v>42135.831273148149</v>
      </c>
      <c r="K670">
        <v>1427486222</v>
      </c>
      <c r="L670" s="20">
        <f t="shared" si="43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13">
        <f t="shared" si="40"/>
        <v>4.5600000000000005</v>
      </c>
      <c r="R670" s="12">
        <f t="shared" si="41"/>
        <v>27.36</v>
      </c>
      <c r="S670" t="s">
        <v>8324</v>
      </c>
      <c r="T670" t="s">
        <v>8326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11">
        <v>200000</v>
      </c>
      <c r="E671" s="11">
        <v>43015</v>
      </c>
      <c r="F671" s="8" t="s">
        <v>8221</v>
      </c>
      <c r="G671" t="s">
        <v>8235</v>
      </c>
      <c r="H671" t="s">
        <v>8255</v>
      </c>
      <c r="I671">
        <v>1467817258</v>
      </c>
      <c r="J671" s="20">
        <f t="shared" si="42"/>
        <v>42557.625671296293</v>
      </c>
      <c r="K671">
        <v>1465225258</v>
      </c>
      <c r="L671" s="20">
        <f t="shared" si="43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13">
        <f t="shared" si="40"/>
        <v>21.5075</v>
      </c>
      <c r="R671" s="12">
        <f t="shared" si="41"/>
        <v>1536.25</v>
      </c>
      <c r="S671" t="s">
        <v>8324</v>
      </c>
      <c r="T671" t="s">
        <v>8326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11">
        <v>90000</v>
      </c>
      <c r="E672" s="11">
        <v>26349</v>
      </c>
      <c r="F672" s="8" t="s">
        <v>8221</v>
      </c>
      <c r="G672" t="s">
        <v>8237</v>
      </c>
      <c r="H672" t="s">
        <v>8249</v>
      </c>
      <c r="I672">
        <v>1466323800</v>
      </c>
      <c r="J672" s="20">
        <f t="shared" si="42"/>
        <v>42540.340277777781</v>
      </c>
      <c r="K672">
        <v>1463418120</v>
      </c>
      <c r="L672" s="20">
        <f t="shared" si="43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13">
        <f t="shared" si="40"/>
        <v>29.276666666666667</v>
      </c>
      <c r="R672" s="12">
        <f t="shared" si="41"/>
        <v>84.99677419354839</v>
      </c>
      <c r="S672" t="s">
        <v>8324</v>
      </c>
      <c r="T672" t="s">
        <v>8326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11">
        <v>30000</v>
      </c>
      <c r="E673" s="11">
        <v>11828</v>
      </c>
      <c r="F673" s="8" t="s">
        <v>8221</v>
      </c>
      <c r="G673" t="s">
        <v>8224</v>
      </c>
      <c r="H673" t="s">
        <v>8246</v>
      </c>
      <c r="I673">
        <v>1421208000</v>
      </c>
      <c r="J673" s="20">
        <f t="shared" si="42"/>
        <v>42018.166666666672</v>
      </c>
      <c r="K673">
        <v>1418315852</v>
      </c>
      <c r="L673" s="20">
        <f t="shared" si="43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13">
        <f t="shared" si="40"/>
        <v>39.426666666666662</v>
      </c>
      <c r="R673" s="12">
        <f t="shared" si="41"/>
        <v>788.5333333333333</v>
      </c>
      <c r="S673" t="s">
        <v>8324</v>
      </c>
      <c r="T673" t="s">
        <v>8326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11">
        <v>50000</v>
      </c>
      <c r="E674" s="11">
        <v>10814</v>
      </c>
      <c r="F674" s="8" t="s">
        <v>8221</v>
      </c>
      <c r="G674" t="s">
        <v>8224</v>
      </c>
      <c r="H674" t="s">
        <v>8246</v>
      </c>
      <c r="I674">
        <v>1420088340</v>
      </c>
      <c r="J674" s="20">
        <f t="shared" si="42"/>
        <v>42005.207638888889</v>
      </c>
      <c r="K674">
        <v>1417410964</v>
      </c>
      <c r="L674" s="20">
        <f t="shared" si="43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13">
        <f t="shared" si="40"/>
        <v>21.628</v>
      </c>
      <c r="R674" s="12">
        <f t="shared" si="41"/>
        <v>50.29767441860465</v>
      </c>
      <c r="S674" t="s">
        <v>8324</v>
      </c>
      <c r="T674" t="s">
        <v>8326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11">
        <v>100000</v>
      </c>
      <c r="E675" s="11">
        <v>205</v>
      </c>
      <c r="F675" s="8" t="s">
        <v>8221</v>
      </c>
      <c r="G675" t="s">
        <v>8224</v>
      </c>
      <c r="H675" t="s">
        <v>8246</v>
      </c>
      <c r="I675">
        <v>1409602217</v>
      </c>
      <c r="J675" s="20">
        <f t="shared" si="42"/>
        <v>41883.840474537035</v>
      </c>
      <c r="K675">
        <v>1405714217</v>
      </c>
      <c r="L675" s="20">
        <f t="shared" si="43"/>
        <v>41838.840474537035</v>
      </c>
      <c r="M675" t="b">
        <v>0</v>
      </c>
      <c r="N675">
        <v>3</v>
      </c>
      <c r="O675" t="b">
        <v>0</v>
      </c>
      <c r="P675" t="s">
        <v>8273</v>
      </c>
      <c r="Q675" s="13">
        <f t="shared" si="40"/>
        <v>0.20500000000000002</v>
      </c>
      <c r="R675" s="12">
        <f t="shared" si="41"/>
        <v>68.333333333333329</v>
      </c>
      <c r="S675" t="s">
        <v>8324</v>
      </c>
      <c r="T675" t="s">
        <v>8326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11">
        <v>50000</v>
      </c>
      <c r="E676" s="11">
        <v>15</v>
      </c>
      <c r="F676" s="8" t="s">
        <v>8221</v>
      </c>
      <c r="G676" t="s">
        <v>8224</v>
      </c>
      <c r="H676" t="s">
        <v>8246</v>
      </c>
      <c r="I676">
        <v>1407811627</v>
      </c>
      <c r="J676" s="20">
        <f t="shared" si="42"/>
        <v>41863.116053240738</v>
      </c>
      <c r="K676">
        <v>1402627627</v>
      </c>
      <c r="L676" s="20">
        <f t="shared" si="43"/>
        <v>41803.116053240738</v>
      </c>
      <c r="M676" t="b">
        <v>0</v>
      </c>
      <c r="N676">
        <v>2</v>
      </c>
      <c r="O676" t="b">
        <v>0</v>
      </c>
      <c r="P676" t="s">
        <v>8273</v>
      </c>
      <c r="Q676" s="13">
        <f t="shared" si="40"/>
        <v>0.03</v>
      </c>
      <c r="R676" s="12">
        <f t="shared" si="41"/>
        <v>7.5</v>
      </c>
      <c r="S676" t="s">
        <v>8324</v>
      </c>
      <c r="T676" t="s">
        <v>8326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11">
        <v>6000</v>
      </c>
      <c r="E677" s="11">
        <v>891</v>
      </c>
      <c r="F677" s="8" t="s">
        <v>8221</v>
      </c>
      <c r="G677" t="s">
        <v>8224</v>
      </c>
      <c r="H677" t="s">
        <v>8246</v>
      </c>
      <c r="I677">
        <v>1420095540</v>
      </c>
      <c r="J677" s="20">
        <f t="shared" si="42"/>
        <v>42005.290972222225</v>
      </c>
      <c r="K677">
        <v>1417558804</v>
      </c>
      <c r="L677" s="20">
        <f t="shared" si="43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13">
        <f t="shared" si="40"/>
        <v>14.85</v>
      </c>
      <c r="R677" s="12">
        <f t="shared" si="41"/>
        <v>34.269230769230766</v>
      </c>
      <c r="S677" t="s">
        <v>8324</v>
      </c>
      <c r="T677" t="s">
        <v>8326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11">
        <v>100000</v>
      </c>
      <c r="E678" s="11">
        <v>1471</v>
      </c>
      <c r="F678" s="8" t="s">
        <v>8221</v>
      </c>
      <c r="G678" t="s">
        <v>8229</v>
      </c>
      <c r="H678" t="s">
        <v>8251</v>
      </c>
      <c r="I678">
        <v>1423333581</v>
      </c>
      <c r="J678" s="20">
        <f t="shared" si="42"/>
        <v>42042.768298611118</v>
      </c>
      <c r="K678">
        <v>1420741581</v>
      </c>
      <c r="L678" s="20">
        <f t="shared" si="43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13">
        <f t="shared" si="40"/>
        <v>1.4710000000000001</v>
      </c>
      <c r="R678" s="12">
        <f t="shared" si="41"/>
        <v>61.291666666666664</v>
      </c>
      <c r="S678" t="s">
        <v>8324</v>
      </c>
      <c r="T678" t="s">
        <v>8326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11">
        <v>50000</v>
      </c>
      <c r="E679" s="11">
        <v>12792</v>
      </c>
      <c r="F679" s="8" t="s">
        <v>8221</v>
      </c>
      <c r="G679" t="s">
        <v>8237</v>
      </c>
      <c r="H679" t="s">
        <v>8249</v>
      </c>
      <c r="I679">
        <v>1467106895</v>
      </c>
      <c r="J679" s="20">
        <f t="shared" si="42"/>
        <v>42549.403877314813</v>
      </c>
      <c r="K679">
        <v>1463218895</v>
      </c>
      <c r="L679" s="20">
        <f t="shared" si="43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13">
        <f t="shared" si="40"/>
        <v>25.584</v>
      </c>
      <c r="R679" s="12">
        <f t="shared" si="41"/>
        <v>133.25</v>
      </c>
      <c r="S679" t="s">
        <v>8324</v>
      </c>
      <c r="T679" t="s">
        <v>8326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11">
        <v>29000</v>
      </c>
      <c r="E680" s="11">
        <v>1108</v>
      </c>
      <c r="F680" s="8" t="s">
        <v>8221</v>
      </c>
      <c r="G680" t="s">
        <v>8224</v>
      </c>
      <c r="H680" t="s">
        <v>8246</v>
      </c>
      <c r="I680">
        <v>1463821338</v>
      </c>
      <c r="J680" s="20">
        <f t="shared" si="42"/>
        <v>42511.376597222217</v>
      </c>
      <c r="K680">
        <v>1461229338</v>
      </c>
      <c r="L680" s="20">
        <f t="shared" si="43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13">
        <f t="shared" si="40"/>
        <v>3.8206896551724134</v>
      </c>
      <c r="R680" s="12">
        <f t="shared" si="41"/>
        <v>65.17647058823529</v>
      </c>
      <c r="S680" t="s">
        <v>8324</v>
      </c>
      <c r="T680" t="s">
        <v>8326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11">
        <v>57000</v>
      </c>
      <c r="E681" s="11">
        <v>8827</v>
      </c>
      <c r="F681" s="8" t="s">
        <v>8221</v>
      </c>
      <c r="G681" t="s">
        <v>8224</v>
      </c>
      <c r="H681" t="s">
        <v>8246</v>
      </c>
      <c r="I681">
        <v>1472920909</v>
      </c>
      <c r="J681" s="20">
        <f t="shared" si="42"/>
        <v>42616.695706018523</v>
      </c>
      <c r="K681">
        <v>1467736909</v>
      </c>
      <c r="L681" s="20">
        <f t="shared" si="43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13">
        <f t="shared" si="40"/>
        <v>15.485964912280703</v>
      </c>
      <c r="R681" s="12">
        <f t="shared" si="41"/>
        <v>93.90425531914893</v>
      </c>
      <c r="S681" t="s">
        <v>8324</v>
      </c>
      <c r="T681" t="s">
        <v>8326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11">
        <v>75000</v>
      </c>
      <c r="E682" s="11">
        <v>19434</v>
      </c>
      <c r="F682" s="8" t="s">
        <v>8221</v>
      </c>
      <c r="G682" t="s">
        <v>8224</v>
      </c>
      <c r="H682" t="s">
        <v>8246</v>
      </c>
      <c r="I682">
        <v>1410955331</v>
      </c>
      <c r="J682" s="20">
        <f t="shared" si="42"/>
        <v>41899.501516203702</v>
      </c>
      <c r="K682">
        <v>1407931331</v>
      </c>
      <c r="L682" s="20">
        <f t="shared" si="43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13">
        <f t="shared" si="40"/>
        <v>25.912000000000003</v>
      </c>
      <c r="R682" s="12">
        <f t="shared" si="41"/>
        <v>150.65116279069767</v>
      </c>
      <c r="S682" t="s">
        <v>8324</v>
      </c>
      <c r="T682" t="s">
        <v>8326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11">
        <v>2500</v>
      </c>
      <c r="E683" s="11">
        <v>1</v>
      </c>
      <c r="F683" s="8" t="s">
        <v>8221</v>
      </c>
      <c r="G683" t="s">
        <v>8224</v>
      </c>
      <c r="H683" t="s">
        <v>8246</v>
      </c>
      <c r="I683">
        <v>1477509604</v>
      </c>
      <c r="J683" s="20">
        <f t="shared" si="42"/>
        <v>42669.805601851855</v>
      </c>
      <c r="K683">
        <v>1474917604</v>
      </c>
      <c r="L683" s="20">
        <f t="shared" si="43"/>
        <v>42639.805601851855</v>
      </c>
      <c r="M683" t="b">
        <v>0</v>
      </c>
      <c r="N683">
        <v>1</v>
      </c>
      <c r="O683" t="b">
        <v>0</v>
      </c>
      <c r="P683" t="s">
        <v>8273</v>
      </c>
      <c r="Q683" s="13">
        <f t="shared" si="40"/>
        <v>0.04</v>
      </c>
      <c r="R683" s="12">
        <f t="shared" si="41"/>
        <v>1</v>
      </c>
      <c r="S683" t="s">
        <v>8324</v>
      </c>
      <c r="T683" t="s">
        <v>8326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11">
        <v>50000</v>
      </c>
      <c r="E684" s="11">
        <v>53</v>
      </c>
      <c r="F684" s="8" t="s">
        <v>8221</v>
      </c>
      <c r="G684" t="s">
        <v>8224</v>
      </c>
      <c r="H684" t="s">
        <v>8246</v>
      </c>
      <c r="I684">
        <v>1489512122</v>
      </c>
      <c r="J684" s="20">
        <f t="shared" si="42"/>
        <v>42808.723634259266</v>
      </c>
      <c r="K684">
        <v>1486923722</v>
      </c>
      <c r="L684" s="20">
        <f t="shared" si="43"/>
        <v>42778.765300925923</v>
      </c>
      <c r="M684" t="b">
        <v>0</v>
      </c>
      <c r="N684">
        <v>4</v>
      </c>
      <c r="O684" t="b">
        <v>0</v>
      </c>
      <c r="P684" t="s">
        <v>8273</v>
      </c>
      <c r="Q684" s="13">
        <f t="shared" si="40"/>
        <v>0.106</v>
      </c>
      <c r="R684" s="12">
        <f t="shared" si="41"/>
        <v>13.25</v>
      </c>
      <c r="S684" t="s">
        <v>8324</v>
      </c>
      <c r="T684" t="s">
        <v>8326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11">
        <v>35000</v>
      </c>
      <c r="E685" s="11">
        <v>298</v>
      </c>
      <c r="F685" s="8" t="s">
        <v>8221</v>
      </c>
      <c r="G685" t="s">
        <v>8224</v>
      </c>
      <c r="H685" t="s">
        <v>8246</v>
      </c>
      <c r="I685">
        <v>1477949764</v>
      </c>
      <c r="J685" s="20">
        <f t="shared" si="42"/>
        <v>42674.900046296301</v>
      </c>
      <c r="K685">
        <v>1474493764</v>
      </c>
      <c r="L685" s="20">
        <f t="shared" si="43"/>
        <v>42634.900046296301</v>
      </c>
      <c r="M685" t="b">
        <v>0</v>
      </c>
      <c r="N685">
        <v>3</v>
      </c>
      <c r="O685" t="b">
        <v>0</v>
      </c>
      <c r="P685" t="s">
        <v>8273</v>
      </c>
      <c r="Q685" s="13">
        <f t="shared" si="40"/>
        <v>0.85142857142857142</v>
      </c>
      <c r="R685" s="12">
        <f t="shared" si="41"/>
        <v>99.333333333333329</v>
      </c>
      <c r="S685" t="s">
        <v>8324</v>
      </c>
      <c r="T685" t="s">
        <v>8326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11">
        <v>320000</v>
      </c>
      <c r="E686" s="11">
        <v>23948</v>
      </c>
      <c r="F686" s="8" t="s">
        <v>8221</v>
      </c>
      <c r="G686" t="s">
        <v>8224</v>
      </c>
      <c r="H686" t="s">
        <v>8246</v>
      </c>
      <c r="I686">
        <v>1406257200</v>
      </c>
      <c r="J686" s="20">
        <f t="shared" si="42"/>
        <v>41845.125</v>
      </c>
      <c r="K686">
        <v>1403176891</v>
      </c>
      <c r="L686" s="20">
        <f t="shared" si="43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13">
        <f t="shared" si="40"/>
        <v>7.4837500000000006</v>
      </c>
      <c r="R686" s="12">
        <f t="shared" si="41"/>
        <v>177.39259259259259</v>
      </c>
      <c r="S686" t="s">
        <v>8324</v>
      </c>
      <c r="T686" t="s">
        <v>8326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11">
        <v>2000</v>
      </c>
      <c r="E687" s="11">
        <v>553</v>
      </c>
      <c r="F687" s="8" t="s">
        <v>8221</v>
      </c>
      <c r="G687" t="s">
        <v>8224</v>
      </c>
      <c r="H687" t="s">
        <v>8246</v>
      </c>
      <c r="I687">
        <v>1421095672</v>
      </c>
      <c r="J687" s="20">
        <f t="shared" si="42"/>
        <v>42016.866574074069</v>
      </c>
      <c r="K687">
        <v>1417207672</v>
      </c>
      <c r="L687" s="20">
        <f t="shared" si="43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13">
        <f t="shared" si="40"/>
        <v>27.650000000000002</v>
      </c>
      <c r="R687" s="12">
        <f t="shared" si="41"/>
        <v>55.3</v>
      </c>
      <c r="S687" t="s">
        <v>8324</v>
      </c>
      <c r="T687" t="s">
        <v>8326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11">
        <v>500000</v>
      </c>
      <c r="E688" s="11">
        <v>0</v>
      </c>
      <c r="F688" s="8" t="s">
        <v>8221</v>
      </c>
      <c r="G688" t="s">
        <v>8237</v>
      </c>
      <c r="H688" t="s">
        <v>8249</v>
      </c>
      <c r="I688">
        <v>1438618170</v>
      </c>
      <c r="J688" s="20">
        <f t="shared" si="42"/>
        <v>42219.673263888893</v>
      </c>
      <c r="K688">
        <v>1436026170</v>
      </c>
      <c r="L688" s="20">
        <f t="shared" si="43"/>
        <v>42189.673263888893</v>
      </c>
      <c r="M688" t="b">
        <v>0</v>
      </c>
      <c r="N688">
        <v>0</v>
      </c>
      <c r="O688" t="b">
        <v>0</v>
      </c>
      <c r="P688" t="s">
        <v>8273</v>
      </c>
      <c r="Q688" s="13">
        <f t="shared" si="40"/>
        <v>0</v>
      </c>
      <c r="R688" s="12" t="e">
        <f t="shared" si="41"/>
        <v>#DIV/0!</v>
      </c>
      <c r="S688" t="s">
        <v>8324</v>
      </c>
      <c r="T688" t="s">
        <v>8326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11">
        <v>100000</v>
      </c>
      <c r="E689" s="11">
        <v>3550</v>
      </c>
      <c r="F689" s="8" t="s">
        <v>8221</v>
      </c>
      <c r="G689" t="s">
        <v>8238</v>
      </c>
      <c r="H689" t="s">
        <v>8256</v>
      </c>
      <c r="I689">
        <v>1486317653</v>
      </c>
      <c r="J689" s="20">
        <f t="shared" si="42"/>
        <v>42771.750613425931</v>
      </c>
      <c r="K689">
        <v>1481133653</v>
      </c>
      <c r="L689" s="20">
        <f t="shared" si="43"/>
        <v>42711.750613425931</v>
      </c>
      <c r="M689" t="b">
        <v>0</v>
      </c>
      <c r="N689">
        <v>6</v>
      </c>
      <c r="O689" t="b">
        <v>0</v>
      </c>
      <c r="P689" t="s">
        <v>8273</v>
      </c>
      <c r="Q689" s="13">
        <f t="shared" si="40"/>
        <v>3.55</v>
      </c>
      <c r="R689" s="12">
        <f t="shared" si="41"/>
        <v>591.66666666666663</v>
      </c>
      <c r="S689" t="s">
        <v>8324</v>
      </c>
      <c r="T689" t="s">
        <v>8326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11">
        <v>20000</v>
      </c>
      <c r="E690" s="11">
        <v>14598</v>
      </c>
      <c r="F690" s="8" t="s">
        <v>8221</v>
      </c>
      <c r="G690" t="s">
        <v>8224</v>
      </c>
      <c r="H690" t="s">
        <v>8246</v>
      </c>
      <c r="I690">
        <v>1444876253</v>
      </c>
      <c r="J690" s="20">
        <f t="shared" si="42"/>
        <v>42292.104780092588</v>
      </c>
      <c r="K690">
        <v>1442284253</v>
      </c>
      <c r="L690" s="20">
        <f t="shared" si="43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13">
        <f t="shared" si="40"/>
        <v>72.989999999999995</v>
      </c>
      <c r="R690" s="12">
        <f t="shared" si="41"/>
        <v>405.5</v>
      </c>
      <c r="S690" t="s">
        <v>8324</v>
      </c>
      <c r="T690" t="s">
        <v>8326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11">
        <v>200000</v>
      </c>
      <c r="E691" s="11">
        <v>115297.5</v>
      </c>
      <c r="F691" s="8" t="s">
        <v>8221</v>
      </c>
      <c r="G691" t="s">
        <v>8224</v>
      </c>
      <c r="H691" t="s">
        <v>8246</v>
      </c>
      <c r="I691">
        <v>1481173140</v>
      </c>
      <c r="J691" s="20">
        <f t="shared" si="42"/>
        <v>42712.207638888889</v>
      </c>
      <c r="K691">
        <v>1478016097</v>
      </c>
      <c r="L691" s="20">
        <f t="shared" si="43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13">
        <f t="shared" si="40"/>
        <v>57.648750000000007</v>
      </c>
      <c r="R691" s="12">
        <f t="shared" si="41"/>
        <v>343.14732142857144</v>
      </c>
      <c r="S691" t="s">
        <v>8324</v>
      </c>
      <c r="T691" t="s">
        <v>8326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11">
        <v>20000</v>
      </c>
      <c r="E692" s="11">
        <v>2468</v>
      </c>
      <c r="F692" s="8" t="s">
        <v>8221</v>
      </c>
      <c r="G692" t="s">
        <v>8224</v>
      </c>
      <c r="H692" t="s">
        <v>8246</v>
      </c>
      <c r="I692">
        <v>1473400800</v>
      </c>
      <c r="J692" s="20">
        <f t="shared" si="42"/>
        <v>42622.25</v>
      </c>
      <c r="K692">
        <v>1469718841</v>
      </c>
      <c r="L692" s="20">
        <f t="shared" si="43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13">
        <f t="shared" si="40"/>
        <v>12.34</v>
      </c>
      <c r="R692" s="12">
        <f t="shared" si="41"/>
        <v>72.588235294117652</v>
      </c>
      <c r="S692" t="s">
        <v>8324</v>
      </c>
      <c r="T692" t="s">
        <v>8326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11">
        <v>50000</v>
      </c>
      <c r="E693" s="11">
        <v>260</v>
      </c>
      <c r="F693" s="8" t="s">
        <v>8221</v>
      </c>
      <c r="G693" t="s">
        <v>8224</v>
      </c>
      <c r="H693" t="s">
        <v>8246</v>
      </c>
      <c r="I693">
        <v>1435711246</v>
      </c>
      <c r="J693" s="20">
        <f t="shared" si="42"/>
        <v>42186.028310185182</v>
      </c>
      <c r="K693">
        <v>1433292046</v>
      </c>
      <c r="L693" s="20">
        <f t="shared" si="43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13">
        <f t="shared" si="40"/>
        <v>0.52</v>
      </c>
      <c r="R693" s="12">
        <f t="shared" si="41"/>
        <v>26</v>
      </c>
      <c r="S693" t="s">
        <v>8324</v>
      </c>
      <c r="T693" t="s">
        <v>8326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11">
        <v>20000</v>
      </c>
      <c r="E694" s="11">
        <v>1306</v>
      </c>
      <c r="F694" s="8" t="s">
        <v>8221</v>
      </c>
      <c r="G694" t="s">
        <v>8225</v>
      </c>
      <c r="H694" t="s">
        <v>8247</v>
      </c>
      <c r="I694">
        <v>1482397263</v>
      </c>
      <c r="J694" s="20">
        <f t="shared" si="42"/>
        <v>42726.37572916667</v>
      </c>
      <c r="K694">
        <v>1479805263</v>
      </c>
      <c r="L694" s="20">
        <f t="shared" si="43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13">
        <f t="shared" si="40"/>
        <v>6.5299999999999994</v>
      </c>
      <c r="R694" s="12">
        <f t="shared" si="41"/>
        <v>6.4975124378109452</v>
      </c>
      <c r="S694" t="s">
        <v>8324</v>
      </c>
      <c r="T694" t="s">
        <v>8326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11">
        <v>100000</v>
      </c>
      <c r="E695" s="11">
        <v>35338</v>
      </c>
      <c r="F695" s="8" t="s">
        <v>8221</v>
      </c>
      <c r="G695" t="s">
        <v>8224</v>
      </c>
      <c r="H695" t="s">
        <v>8246</v>
      </c>
      <c r="I695">
        <v>1430421827</v>
      </c>
      <c r="J695" s="20">
        <f t="shared" si="42"/>
        <v>42124.808182870373</v>
      </c>
      <c r="K695">
        <v>1427829827</v>
      </c>
      <c r="L695" s="20">
        <f t="shared" si="43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13">
        <f t="shared" si="40"/>
        <v>35.338000000000001</v>
      </c>
      <c r="R695" s="12">
        <f t="shared" si="41"/>
        <v>119.38513513513513</v>
      </c>
      <c r="S695" t="s">
        <v>8324</v>
      </c>
      <c r="T695" t="s">
        <v>8326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11">
        <v>150000</v>
      </c>
      <c r="E696" s="11">
        <v>590</v>
      </c>
      <c r="F696" s="8" t="s">
        <v>8221</v>
      </c>
      <c r="G696" t="s">
        <v>8224</v>
      </c>
      <c r="H696" t="s">
        <v>8246</v>
      </c>
      <c r="I696">
        <v>1485964559</v>
      </c>
      <c r="J696" s="20">
        <f t="shared" si="42"/>
        <v>42767.663877314815</v>
      </c>
      <c r="K696">
        <v>1483372559</v>
      </c>
      <c r="L696" s="20">
        <f t="shared" si="43"/>
        <v>42737.663877314815</v>
      </c>
      <c r="M696" t="b">
        <v>0</v>
      </c>
      <c r="N696">
        <v>7</v>
      </c>
      <c r="O696" t="b">
        <v>0</v>
      </c>
      <c r="P696" t="s">
        <v>8273</v>
      </c>
      <c r="Q696" s="13">
        <f t="shared" si="40"/>
        <v>0.39333333333333331</v>
      </c>
      <c r="R696" s="12">
        <f t="shared" si="41"/>
        <v>84.285714285714292</v>
      </c>
      <c r="S696" t="s">
        <v>8324</v>
      </c>
      <c r="T696" t="s">
        <v>8326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11">
        <v>60000</v>
      </c>
      <c r="E697" s="11">
        <v>636</v>
      </c>
      <c r="F697" s="8" t="s">
        <v>8221</v>
      </c>
      <c r="G697" t="s">
        <v>8224</v>
      </c>
      <c r="H697" t="s">
        <v>8246</v>
      </c>
      <c r="I697">
        <v>1414758620</v>
      </c>
      <c r="J697" s="20">
        <f t="shared" si="42"/>
        <v>41943.521064814813</v>
      </c>
      <c r="K697">
        <v>1412166620</v>
      </c>
      <c r="L697" s="20">
        <f t="shared" si="43"/>
        <v>41913.521064814813</v>
      </c>
      <c r="M697" t="b">
        <v>0</v>
      </c>
      <c r="N697">
        <v>7</v>
      </c>
      <c r="O697" t="b">
        <v>0</v>
      </c>
      <c r="P697" t="s">
        <v>8273</v>
      </c>
      <c r="Q697" s="13">
        <f t="shared" si="40"/>
        <v>1.06</v>
      </c>
      <c r="R697" s="12">
        <f t="shared" si="41"/>
        <v>90.857142857142861</v>
      </c>
      <c r="S697" t="s">
        <v>8324</v>
      </c>
      <c r="T697" t="s">
        <v>8326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11">
        <v>175000</v>
      </c>
      <c r="E698" s="11">
        <v>1</v>
      </c>
      <c r="F698" s="8" t="s">
        <v>8221</v>
      </c>
      <c r="G698" t="s">
        <v>8233</v>
      </c>
      <c r="H698" t="s">
        <v>8249</v>
      </c>
      <c r="I698">
        <v>1406326502</v>
      </c>
      <c r="J698" s="20">
        <f t="shared" si="42"/>
        <v>41845.927106481482</v>
      </c>
      <c r="K698">
        <v>1403734502</v>
      </c>
      <c r="L698" s="20">
        <f t="shared" si="43"/>
        <v>41815.927106481482</v>
      </c>
      <c r="M698" t="b">
        <v>0</v>
      </c>
      <c r="N698">
        <v>1</v>
      </c>
      <c r="O698" t="b">
        <v>0</v>
      </c>
      <c r="P698" t="s">
        <v>8273</v>
      </c>
      <c r="Q698" s="13">
        <f t="shared" si="40"/>
        <v>5.7142857142857147E-4</v>
      </c>
      <c r="R698" s="12">
        <f t="shared" si="41"/>
        <v>1</v>
      </c>
      <c r="S698" t="s">
        <v>8324</v>
      </c>
      <c r="T698" t="s">
        <v>8326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11">
        <v>5000</v>
      </c>
      <c r="E699" s="11">
        <v>2319</v>
      </c>
      <c r="F699" s="8" t="s">
        <v>8221</v>
      </c>
      <c r="G699" t="s">
        <v>8236</v>
      </c>
      <c r="H699" t="s">
        <v>8249</v>
      </c>
      <c r="I699">
        <v>1454502789</v>
      </c>
      <c r="J699" s="20">
        <f t="shared" si="42"/>
        <v>42403.523020833338</v>
      </c>
      <c r="K699">
        <v>1453206789</v>
      </c>
      <c r="L699" s="20">
        <f t="shared" si="43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13">
        <f t="shared" si="40"/>
        <v>46.379999999999995</v>
      </c>
      <c r="R699" s="12">
        <f t="shared" si="41"/>
        <v>20.342105263157894</v>
      </c>
      <c r="S699" t="s">
        <v>8324</v>
      </c>
      <c r="T699" t="s">
        <v>8326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11">
        <v>100000</v>
      </c>
      <c r="E700" s="11">
        <v>15390</v>
      </c>
      <c r="F700" s="8" t="s">
        <v>8221</v>
      </c>
      <c r="G700" t="s">
        <v>8224</v>
      </c>
      <c r="H700" t="s">
        <v>8246</v>
      </c>
      <c r="I700">
        <v>1411005600</v>
      </c>
      <c r="J700" s="20">
        <f t="shared" si="42"/>
        <v>41900.083333333336</v>
      </c>
      <c r="K700">
        <v>1408141245</v>
      </c>
      <c r="L700" s="20">
        <f t="shared" si="43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13">
        <f t="shared" si="40"/>
        <v>15.39</v>
      </c>
      <c r="R700" s="12">
        <f t="shared" si="41"/>
        <v>530.68965517241384</v>
      </c>
      <c r="S700" t="s">
        <v>8324</v>
      </c>
      <c r="T700" t="s">
        <v>8326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11">
        <v>130000</v>
      </c>
      <c r="E701" s="11">
        <v>107148.74</v>
      </c>
      <c r="F701" s="8" t="s">
        <v>8221</v>
      </c>
      <c r="G701" t="s">
        <v>8224</v>
      </c>
      <c r="H701" t="s">
        <v>8246</v>
      </c>
      <c r="I701">
        <v>1385136000</v>
      </c>
      <c r="J701" s="20">
        <f t="shared" si="42"/>
        <v>41600.666666666664</v>
      </c>
      <c r="K701">
        <v>1381923548</v>
      </c>
      <c r="L701" s="20">
        <f t="shared" si="43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13">
        <f t="shared" si="40"/>
        <v>82.422107692307705</v>
      </c>
      <c r="R701" s="12">
        <f t="shared" si="41"/>
        <v>120.39184269662923</v>
      </c>
      <c r="S701" t="s">
        <v>8324</v>
      </c>
      <c r="T701" t="s">
        <v>8326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11">
        <v>15000</v>
      </c>
      <c r="E702" s="11">
        <v>403</v>
      </c>
      <c r="F702" s="8" t="s">
        <v>8221</v>
      </c>
      <c r="G702" t="s">
        <v>8227</v>
      </c>
      <c r="H702" t="s">
        <v>8249</v>
      </c>
      <c r="I702">
        <v>1484065881</v>
      </c>
      <c r="J702" s="20">
        <f t="shared" si="42"/>
        <v>42745.688437500001</v>
      </c>
      <c r="K702">
        <v>1481473881</v>
      </c>
      <c r="L702" s="20">
        <f t="shared" si="43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13">
        <f t="shared" si="40"/>
        <v>2.6866666666666665</v>
      </c>
      <c r="R702" s="12">
        <f t="shared" si="41"/>
        <v>13</v>
      </c>
      <c r="S702" t="s">
        <v>8324</v>
      </c>
      <c r="T702" t="s">
        <v>8326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11">
        <v>23000</v>
      </c>
      <c r="E703" s="11">
        <v>6118</v>
      </c>
      <c r="F703" s="8" t="s">
        <v>8221</v>
      </c>
      <c r="G703" t="s">
        <v>8225</v>
      </c>
      <c r="H703" t="s">
        <v>8247</v>
      </c>
      <c r="I703">
        <v>1406130880</v>
      </c>
      <c r="J703" s="20">
        <f t="shared" si="42"/>
        <v>41843.662962962961</v>
      </c>
      <c r="K703">
        <v>1403538880</v>
      </c>
      <c r="L703" s="20">
        <f t="shared" si="43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13">
        <f t="shared" si="40"/>
        <v>26.6</v>
      </c>
      <c r="R703" s="12">
        <f t="shared" si="41"/>
        <v>291.33333333333331</v>
      </c>
      <c r="S703" t="s">
        <v>8324</v>
      </c>
      <c r="T703" t="s">
        <v>8326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11">
        <v>15000</v>
      </c>
      <c r="E704" s="11">
        <v>4622.01</v>
      </c>
      <c r="F704" s="8" t="s">
        <v>8221</v>
      </c>
      <c r="G704" t="s">
        <v>8224</v>
      </c>
      <c r="H704" t="s">
        <v>8246</v>
      </c>
      <c r="I704">
        <v>1480011987</v>
      </c>
      <c r="J704" s="20">
        <f t="shared" si="42"/>
        <v>42698.768368055549</v>
      </c>
      <c r="K704">
        <v>1477416387</v>
      </c>
      <c r="L704" s="20">
        <f t="shared" si="43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13">
        <f t="shared" si="40"/>
        <v>30.813400000000001</v>
      </c>
      <c r="R704" s="12">
        <f t="shared" si="41"/>
        <v>124.9191891891892</v>
      </c>
      <c r="S704" t="s">
        <v>8324</v>
      </c>
      <c r="T704" t="s">
        <v>8326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11">
        <v>15000</v>
      </c>
      <c r="E705" s="11">
        <v>837</v>
      </c>
      <c r="F705" s="8" t="s">
        <v>8221</v>
      </c>
      <c r="G705" t="s">
        <v>8224</v>
      </c>
      <c r="H705" t="s">
        <v>8246</v>
      </c>
      <c r="I705">
        <v>1485905520</v>
      </c>
      <c r="J705" s="20">
        <f t="shared" si="42"/>
        <v>42766.98055555555</v>
      </c>
      <c r="K705">
        <v>1481150949</v>
      </c>
      <c r="L705" s="20">
        <f t="shared" si="43"/>
        <v>42711.950798611113</v>
      </c>
      <c r="M705" t="b">
        <v>0</v>
      </c>
      <c r="N705">
        <v>7</v>
      </c>
      <c r="O705" t="b">
        <v>0</v>
      </c>
      <c r="P705" t="s">
        <v>8273</v>
      </c>
      <c r="Q705" s="13">
        <f t="shared" si="40"/>
        <v>5.58</v>
      </c>
      <c r="R705" s="12">
        <f t="shared" si="41"/>
        <v>119.57142857142857</v>
      </c>
      <c r="S705" t="s">
        <v>8324</v>
      </c>
      <c r="T705" t="s">
        <v>8326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11">
        <v>55000</v>
      </c>
      <c r="E706" s="11">
        <v>481</v>
      </c>
      <c r="F706" s="8" t="s">
        <v>8221</v>
      </c>
      <c r="G706" t="s">
        <v>8229</v>
      </c>
      <c r="H706" t="s">
        <v>8251</v>
      </c>
      <c r="I706">
        <v>1487565468</v>
      </c>
      <c r="J706" s="20">
        <f t="shared" si="42"/>
        <v>42786.192916666667</v>
      </c>
      <c r="K706">
        <v>1482381468</v>
      </c>
      <c r="L706" s="20">
        <f t="shared" si="43"/>
        <v>42726.192916666667</v>
      </c>
      <c r="M706" t="b">
        <v>0</v>
      </c>
      <c r="N706">
        <v>4</v>
      </c>
      <c r="O706" t="b">
        <v>0</v>
      </c>
      <c r="P706" t="s">
        <v>8273</v>
      </c>
      <c r="Q706" s="13">
        <f t="shared" ref="Q706:Q769" si="44">E706/D706*100</f>
        <v>0.87454545454545463</v>
      </c>
      <c r="R706" s="12">
        <f t="shared" ref="R706:R769" si="45">E706/N706</f>
        <v>120.25</v>
      </c>
      <c r="S706" t="s">
        <v>8324</v>
      </c>
      <c r="T706" t="s">
        <v>8326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11">
        <v>100000</v>
      </c>
      <c r="E707" s="11">
        <v>977</v>
      </c>
      <c r="F707" s="8" t="s">
        <v>8221</v>
      </c>
      <c r="G707" t="s">
        <v>8233</v>
      </c>
      <c r="H707" t="s">
        <v>8249</v>
      </c>
      <c r="I707">
        <v>1484999278</v>
      </c>
      <c r="J707" s="20">
        <f t="shared" ref="J707:J770" si="46">(((I707/60)/60)/24)+DATE(1970,1,1)</f>
        <v>42756.491643518515</v>
      </c>
      <c r="K707">
        <v>1482407278</v>
      </c>
      <c r="L707" s="20">
        <f t="shared" ref="L707:L770" si="4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13">
        <f t="shared" si="44"/>
        <v>0.97699999999999987</v>
      </c>
      <c r="R707" s="12">
        <f t="shared" si="45"/>
        <v>195.4</v>
      </c>
      <c r="S707" t="s">
        <v>8324</v>
      </c>
      <c r="T707" t="s">
        <v>8326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11">
        <v>100000</v>
      </c>
      <c r="E708" s="11">
        <v>0</v>
      </c>
      <c r="F708" s="8" t="s">
        <v>8221</v>
      </c>
      <c r="G708" t="s">
        <v>8227</v>
      </c>
      <c r="H708" t="s">
        <v>8249</v>
      </c>
      <c r="I708">
        <v>1481740740</v>
      </c>
      <c r="J708" s="20">
        <f t="shared" si="46"/>
        <v>42718.777083333334</v>
      </c>
      <c r="K708">
        <v>1478130783</v>
      </c>
      <c r="L708" s="20">
        <f t="shared" si="4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13">
        <f t="shared" si="44"/>
        <v>0</v>
      </c>
      <c r="R708" s="12" t="e">
        <f t="shared" si="45"/>
        <v>#DIV/0!</v>
      </c>
      <c r="S708" t="s">
        <v>8324</v>
      </c>
      <c r="T708" t="s">
        <v>8326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11">
        <v>68000</v>
      </c>
      <c r="E709" s="11">
        <v>53670.6</v>
      </c>
      <c r="F709" s="8" t="s">
        <v>8221</v>
      </c>
      <c r="G709" t="s">
        <v>8225</v>
      </c>
      <c r="H709" t="s">
        <v>8247</v>
      </c>
      <c r="I709">
        <v>1483286127</v>
      </c>
      <c r="J709" s="20">
        <f t="shared" si="46"/>
        <v>42736.663506944446</v>
      </c>
      <c r="K709">
        <v>1479830127</v>
      </c>
      <c r="L709" s="20">
        <f t="shared" si="4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13">
        <f t="shared" si="44"/>
        <v>78.927352941176466</v>
      </c>
      <c r="R709" s="12">
        <f t="shared" si="45"/>
        <v>117.69868421052631</v>
      </c>
      <c r="S709" t="s">
        <v>8324</v>
      </c>
      <c r="T709" t="s">
        <v>8326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11">
        <v>40000</v>
      </c>
      <c r="E710" s="11">
        <v>8837</v>
      </c>
      <c r="F710" s="8" t="s">
        <v>8221</v>
      </c>
      <c r="G710" t="s">
        <v>8225</v>
      </c>
      <c r="H710" t="s">
        <v>8247</v>
      </c>
      <c r="I710">
        <v>1410616600</v>
      </c>
      <c r="J710" s="20">
        <f t="shared" si="46"/>
        <v>41895.581018518518</v>
      </c>
      <c r="K710">
        <v>1405432600</v>
      </c>
      <c r="L710" s="20">
        <f t="shared" si="4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13">
        <f t="shared" si="44"/>
        <v>22.092500000000001</v>
      </c>
      <c r="R710" s="12">
        <f t="shared" si="45"/>
        <v>23.948509485094849</v>
      </c>
      <c r="S710" t="s">
        <v>8324</v>
      </c>
      <c r="T710" t="s">
        <v>8326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11">
        <v>15000</v>
      </c>
      <c r="E711" s="11">
        <v>61</v>
      </c>
      <c r="F711" s="8" t="s">
        <v>8221</v>
      </c>
      <c r="G711" t="s">
        <v>8224</v>
      </c>
      <c r="H711" t="s">
        <v>8246</v>
      </c>
      <c r="I711">
        <v>1417741159</v>
      </c>
      <c r="J711" s="20">
        <f t="shared" si="46"/>
        <v>41978.041192129633</v>
      </c>
      <c r="K711">
        <v>1415149159</v>
      </c>
      <c r="L711" s="20">
        <f t="shared" si="4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13">
        <f t="shared" si="44"/>
        <v>0.40666666666666662</v>
      </c>
      <c r="R711" s="12">
        <f t="shared" si="45"/>
        <v>30.5</v>
      </c>
      <c r="S711" t="s">
        <v>8324</v>
      </c>
      <c r="T711" t="s">
        <v>8326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11">
        <v>1200</v>
      </c>
      <c r="E712" s="11">
        <v>0</v>
      </c>
      <c r="F712" s="8" t="s">
        <v>8221</v>
      </c>
      <c r="G712" t="s">
        <v>8229</v>
      </c>
      <c r="H712" t="s">
        <v>8251</v>
      </c>
      <c r="I712">
        <v>1408495440</v>
      </c>
      <c r="J712" s="20">
        <f t="shared" si="46"/>
        <v>41871.030555555553</v>
      </c>
      <c r="K712">
        <v>1405640302</v>
      </c>
      <c r="L712" s="20">
        <f t="shared" si="4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13">
        <f t="shared" si="44"/>
        <v>0</v>
      </c>
      <c r="R712" s="12" t="e">
        <f t="shared" si="45"/>
        <v>#DIV/0!</v>
      </c>
      <c r="S712" t="s">
        <v>8324</v>
      </c>
      <c r="T712" t="s">
        <v>8326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11">
        <v>100000</v>
      </c>
      <c r="E713" s="11">
        <v>33791</v>
      </c>
      <c r="F713" s="8" t="s">
        <v>8221</v>
      </c>
      <c r="G713" t="s">
        <v>8233</v>
      </c>
      <c r="H713" t="s">
        <v>8249</v>
      </c>
      <c r="I713">
        <v>1481716868</v>
      </c>
      <c r="J713" s="20">
        <f t="shared" si="46"/>
        <v>42718.500787037032</v>
      </c>
      <c r="K713">
        <v>1478257268</v>
      </c>
      <c r="L713" s="20">
        <f t="shared" si="4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13">
        <f t="shared" si="44"/>
        <v>33.790999999999997</v>
      </c>
      <c r="R713" s="12">
        <f t="shared" si="45"/>
        <v>99.973372781065095</v>
      </c>
      <c r="S713" t="s">
        <v>8324</v>
      </c>
      <c r="T713" t="s">
        <v>8326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11">
        <v>48500</v>
      </c>
      <c r="E714" s="11">
        <v>105</v>
      </c>
      <c r="F714" s="8" t="s">
        <v>8221</v>
      </c>
      <c r="G714" t="s">
        <v>8224</v>
      </c>
      <c r="H714" t="s">
        <v>8246</v>
      </c>
      <c r="I714">
        <v>1455466832</v>
      </c>
      <c r="J714" s="20">
        <f t="shared" si="46"/>
        <v>42414.680925925932</v>
      </c>
      <c r="K714">
        <v>1452874832</v>
      </c>
      <c r="L714" s="20">
        <f t="shared" si="4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13">
        <f t="shared" si="44"/>
        <v>0.21649484536082475</v>
      </c>
      <c r="R714" s="12">
        <f t="shared" si="45"/>
        <v>26.25</v>
      </c>
      <c r="S714" t="s">
        <v>8324</v>
      </c>
      <c r="T714" t="s">
        <v>8326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11">
        <v>25000</v>
      </c>
      <c r="E715" s="11">
        <v>199</v>
      </c>
      <c r="F715" s="8" t="s">
        <v>8221</v>
      </c>
      <c r="G715" t="s">
        <v>8237</v>
      </c>
      <c r="H715" t="s">
        <v>8249</v>
      </c>
      <c r="I715">
        <v>1465130532</v>
      </c>
      <c r="J715" s="20">
        <f t="shared" si="46"/>
        <v>42526.529305555552</v>
      </c>
      <c r="K715">
        <v>1462538532</v>
      </c>
      <c r="L715" s="20">
        <f t="shared" si="4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13">
        <f t="shared" si="44"/>
        <v>0.79600000000000004</v>
      </c>
      <c r="R715" s="12">
        <f t="shared" si="45"/>
        <v>199</v>
      </c>
      <c r="S715" t="s">
        <v>8324</v>
      </c>
      <c r="T715" t="s">
        <v>8326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11">
        <v>15000</v>
      </c>
      <c r="E716" s="11">
        <v>2249</v>
      </c>
      <c r="F716" s="8" t="s">
        <v>8221</v>
      </c>
      <c r="G716" t="s">
        <v>8224</v>
      </c>
      <c r="H716" t="s">
        <v>8246</v>
      </c>
      <c r="I716">
        <v>1488308082</v>
      </c>
      <c r="J716" s="20">
        <f t="shared" si="46"/>
        <v>42794.787986111114</v>
      </c>
      <c r="K716">
        <v>1483124082</v>
      </c>
      <c r="L716" s="20">
        <f t="shared" si="4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13">
        <f t="shared" si="44"/>
        <v>14.993333333333334</v>
      </c>
      <c r="R716" s="12">
        <f t="shared" si="45"/>
        <v>80.321428571428569</v>
      </c>
      <c r="S716" t="s">
        <v>8324</v>
      </c>
      <c r="T716" t="s">
        <v>8326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11">
        <v>27500</v>
      </c>
      <c r="E717" s="11">
        <v>1389</v>
      </c>
      <c r="F717" s="8" t="s">
        <v>8221</v>
      </c>
      <c r="G717" t="s">
        <v>8224</v>
      </c>
      <c r="H717" t="s">
        <v>8246</v>
      </c>
      <c r="I717">
        <v>1446693040</v>
      </c>
      <c r="J717" s="20">
        <f t="shared" si="46"/>
        <v>42313.132407407407</v>
      </c>
      <c r="K717">
        <v>1443233440</v>
      </c>
      <c r="L717" s="20">
        <f t="shared" si="4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13">
        <f t="shared" si="44"/>
        <v>5.0509090909090908</v>
      </c>
      <c r="R717" s="12">
        <f t="shared" si="45"/>
        <v>115.75</v>
      </c>
      <c r="S717" t="s">
        <v>8324</v>
      </c>
      <c r="T717" t="s">
        <v>8326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11">
        <v>7000</v>
      </c>
      <c r="E718" s="11">
        <v>715</v>
      </c>
      <c r="F718" s="8" t="s">
        <v>8221</v>
      </c>
      <c r="G718" t="s">
        <v>8224</v>
      </c>
      <c r="H718" t="s">
        <v>8246</v>
      </c>
      <c r="I718">
        <v>1417392000</v>
      </c>
      <c r="J718" s="20">
        <f t="shared" si="46"/>
        <v>41974</v>
      </c>
      <c r="K718">
        <v>1414511307</v>
      </c>
      <c r="L718" s="20">
        <f t="shared" si="4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13">
        <f t="shared" si="44"/>
        <v>10.214285714285715</v>
      </c>
      <c r="R718" s="12">
        <f t="shared" si="45"/>
        <v>44.6875</v>
      </c>
      <c r="S718" t="s">
        <v>8324</v>
      </c>
      <c r="T718" t="s">
        <v>8326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11">
        <v>100000</v>
      </c>
      <c r="E719" s="11">
        <v>305</v>
      </c>
      <c r="F719" s="8" t="s">
        <v>8221</v>
      </c>
      <c r="G719" t="s">
        <v>8224</v>
      </c>
      <c r="H719" t="s">
        <v>8246</v>
      </c>
      <c r="I719">
        <v>1409949002</v>
      </c>
      <c r="J719" s="20">
        <f t="shared" si="46"/>
        <v>41887.854189814818</v>
      </c>
      <c r="K719">
        <v>1407357002</v>
      </c>
      <c r="L719" s="20">
        <f t="shared" si="4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13">
        <f t="shared" si="44"/>
        <v>0.30499999999999999</v>
      </c>
      <c r="R719" s="12">
        <f t="shared" si="45"/>
        <v>76.25</v>
      </c>
      <c r="S719" t="s">
        <v>8324</v>
      </c>
      <c r="T719" t="s">
        <v>8326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11">
        <v>12000</v>
      </c>
      <c r="E720" s="11">
        <v>90</v>
      </c>
      <c r="F720" s="8" t="s">
        <v>8221</v>
      </c>
      <c r="G720" t="s">
        <v>8224</v>
      </c>
      <c r="H720" t="s">
        <v>8246</v>
      </c>
      <c r="I720">
        <v>1487397540</v>
      </c>
      <c r="J720" s="20">
        <f t="shared" si="46"/>
        <v>42784.249305555553</v>
      </c>
      <c r="K720">
        <v>1484684247</v>
      </c>
      <c r="L720" s="20">
        <f t="shared" si="4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13">
        <f t="shared" si="44"/>
        <v>0.75</v>
      </c>
      <c r="R720" s="12">
        <f t="shared" si="45"/>
        <v>22.5</v>
      </c>
      <c r="S720" t="s">
        <v>8324</v>
      </c>
      <c r="T720" t="s">
        <v>8326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11">
        <v>15000</v>
      </c>
      <c r="E721" s="11">
        <v>194</v>
      </c>
      <c r="F721" s="8" t="s">
        <v>8221</v>
      </c>
      <c r="G721" t="s">
        <v>8224</v>
      </c>
      <c r="H721" t="s">
        <v>8246</v>
      </c>
      <c r="I721">
        <v>1456189076</v>
      </c>
      <c r="J721" s="20">
        <f t="shared" si="46"/>
        <v>42423.040231481486</v>
      </c>
      <c r="K721">
        <v>1454979476</v>
      </c>
      <c r="L721" s="20">
        <f t="shared" si="4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13">
        <f t="shared" si="44"/>
        <v>1.2933333333333332</v>
      </c>
      <c r="R721" s="12">
        <f t="shared" si="45"/>
        <v>19.399999999999999</v>
      </c>
      <c r="S721" t="s">
        <v>8324</v>
      </c>
      <c r="T721" t="s">
        <v>8326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11">
        <v>1900</v>
      </c>
      <c r="E722" s="11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 s="20">
        <f t="shared" si="46"/>
        <v>40937.649201388893</v>
      </c>
      <c r="K722">
        <v>1325432091</v>
      </c>
      <c r="L722" s="20">
        <f t="shared" si="4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13">
        <f t="shared" si="44"/>
        <v>143.94736842105263</v>
      </c>
      <c r="R722" s="12">
        <f t="shared" si="45"/>
        <v>66.707317073170728</v>
      </c>
      <c r="S722" t="s">
        <v>8327</v>
      </c>
      <c r="T722" t="s">
        <v>8328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11">
        <v>8200</v>
      </c>
      <c r="E723" s="11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 s="20">
        <f t="shared" si="46"/>
        <v>41852.571840277778</v>
      </c>
      <c r="K723">
        <v>1403012607</v>
      </c>
      <c r="L723" s="20">
        <f t="shared" si="4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13">
        <f t="shared" si="44"/>
        <v>122.10975609756099</v>
      </c>
      <c r="R723" s="12">
        <f t="shared" si="45"/>
        <v>84.142857142857139</v>
      </c>
      <c r="S723" t="s">
        <v>8327</v>
      </c>
      <c r="T723" t="s">
        <v>8328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11">
        <v>25000</v>
      </c>
      <c r="E724" s="11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 s="20">
        <f t="shared" si="46"/>
        <v>41007.76363425926</v>
      </c>
      <c r="K724">
        <v>1331320778</v>
      </c>
      <c r="L724" s="20">
        <f t="shared" si="4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13">
        <f t="shared" si="44"/>
        <v>132.024</v>
      </c>
      <c r="R724" s="12">
        <f t="shared" si="45"/>
        <v>215.72549019607843</v>
      </c>
      <c r="S724" t="s">
        <v>8327</v>
      </c>
      <c r="T724" t="s">
        <v>8328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11">
        <v>5000</v>
      </c>
      <c r="E725" s="11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 s="20">
        <f t="shared" si="46"/>
        <v>42215.165972222225</v>
      </c>
      <c r="K725">
        <v>1435606549</v>
      </c>
      <c r="L725" s="20">
        <f t="shared" si="4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13">
        <f t="shared" si="44"/>
        <v>109.38000000000001</v>
      </c>
      <c r="R725" s="12">
        <f t="shared" si="45"/>
        <v>54.69</v>
      </c>
      <c r="S725" t="s">
        <v>8327</v>
      </c>
      <c r="T725" t="s">
        <v>8328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11">
        <v>7000</v>
      </c>
      <c r="E726" s="11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 s="20">
        <f t="shared" si="46"/>
        <v>40724.638460648144</v>
      </c>
      <c r="K726">
        <v>1306855163</v>
      </c>
      <c r="L726" s="20">
        <f t="shared" si="4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13">
        <f t="shared" si="44"/>
        <v>105.47157142857144</v>
      </c>
      <c r="R726" s="12">
        <f t="shared" si="45"/>
        <v>51.62944055944056</v>
      </c>
      <c r="S726" t="s">
        <v>8327</v>
      </c>
      <c r="T726" t="s">
        <v>8328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11">
        <v>20000</v>
      </c>
      <c r="E727" s="11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 s="20">
        <f t="shared" si="46"/>
        <v>42351.626296296294</v>
      </c>
      <c r="K727">
        <v>1447426912</v>
      </c>
      <c r="L727" s="20">
        <f t="shared" si="4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13">
        <f t="shared" si="44"/>
        <v>100.35000000000001</v>
      </c>
      <c r="R727" s="12">
        <f t="shared" si="45"/>
        <v>143.35714285714286</v>
      </c>
      <c r="S727" t="s">
        <v>8327</v>
      </c>
      <c r="T727" t="s">
        <v>8328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11">
        <v>2500</v>
      </c>
      <c r="E728" s="11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 s="20">
        <f t="shared" si="46"/>
        <v>41376.042673611111</v>
      </c>
      <c r="K728">
        <v>1363136487</v>
      </c>
      <c r="L728" s="20">
        <f t="shared" si="4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13">
        <f t="shared" si="44"/>
        <v>101.4</v>
      </c>
      <c r="R728" s="12">
        <f t="shared" si="45"/>
        <v>72.428571428571431</v>
      </c>
      <c r="S728" t="s">
        <v>8327</v>
      </c>
      <c r="T728" t="s">
        <v>8328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11">
        <v>3500</v>
      </c>
      <c r="E729" s="11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 s="20">
        <f t="shared" si="46"/>
        <v>41288.888888888891</v>
      </c>
      <c r="K729">
        <v>1354580949</v>
      </c>
      <c r="L729" s="20">
        <f t="shared" si="4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13">
        <f t="shared" si="44"/>
        <v>155.51428571428571</v>
      </c>
      <c r="R729" s="12">
        <f t="shared" si="45"/>
        <v>36.530201342281877</v>
      </c>
      <c r="S729" t="s">
        <v>8327</v>
      </c>
      <c r="T729" t="s">
        <v>8328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11">
        <v>7500</v>
      </c>
      <c r="E730" s="11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 s="20">
        <f t="shared" si="46"/>
        <v>40776.837465277778</v>
      </c>
      <c r="K730">
        <v>1310069157</v>
      </c>
      <c r="L730" s="20">
        <f t="shared" si="4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13">
        <f t="shared" si="44"/>
        <v>105.566</v>
      </c>
      <c r="R730" s="12">
        <f t="shared" si="45"/>
        <v>60.903461538461535</v>
      </c>
      <c r="S730" t="s">
        <v>8327</v>
      </c>
      <c r="T730" t="s">
        <v>8328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11">
        <v>4000</v>
      </c>
      <c r="E731" s="1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 s="20">
        <f t="shared" si="46"/>
        <v>41171.185891203706</v>
      </c>
      <c r="K731">
        <v>1342844861</v>
      </c>
      <c r="L731" s="20">
        <f t="shared" si="4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13">
        <f t="shared" si="44"/>
        <v>130.65</v>
      </c>
      <c r="R731" s="12">
        <f t="shared" si="45"/>
        <v>43.55</v>
      </c>
      <c r="S731" t="s">
        <v>8327</v>
      </c>
      <c r="T731" t="s">
        <v>8328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11">
        <v>20000</v>
      </c>
      <c r="E732" s="11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 s="20">
        <f t="shared" si="46"/>
        <v>40884.745266203703</v>
      </c>
      <c r="K732">
        <v>1320688391</v>
      </c>
      <c r="L732" s="20">
        <f t="shared" si="4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13">
        <f t="shared" si="44"/>
        <v>132.19</v>
      </c>
      <c r="R732" s="12">
        <f t="shared" si="45"/>
        <v>99.766037735849054</v>
      </c>
      <c r="S732" t="s">
        <v>8327</v>
      </c>
      <c r="T732" t="s">
        <v>8328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11">
        <v>5000</v>
      </c>
      <c r="E733" s="11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 s="20">
        <f t="shared" si="46"/>
        <v>40930.25</v>
      </c>
      <c r="K733">
        <v>1322852747</v>
      </c>
      <c r="L733" s="20">
        <f t="shared" si="4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13">
        <f t="shared" si="44"/>
        <v>126</v>
      </c>
      <c r="R733" s="12">
        <f t="shared" si="45"/>
        <v>88.732394366197184</v>
      </c>
      <c r="S733" t="s">
        <v>8327</v>
      </c>
      <c r="T733" t="s">
        <v>8328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11">
        <v>40</v>
      </c>
      <c r="E734" s="11">
        <v>64</v>
      </c>
      <c r="F734" s="6" t="s">
        <v>8219</v>
      </c>
      <c r="G734" t="s">
        <v>8225</v>
      </c>
      <c r="H734" t="s">
        <v>8247</v>
      </c>
      <c r="I734">
        <v>1380449461</v>
      </c>
      <c r="J734" s="20">
        <f t="shared" si="46"/>
        <v>41546.424317129626</v>
      </c>
      <c r="K734">
        <v>1375265461</v>
      </c>
      <c r="L734" s="20">
        <f t="shared" si="4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13">
        <f t="shared" si="44"/>
        <v>160</v>
      </c>
      <c r="R734" s="12">
        <f t="shared" si="45"/>
        <v>4.9230769230769234</v>
      </c>
      <c r="S734" t="s">
        <v>8327</v>
      </c>
      <c r="T734" t="s">
        <v>8328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11">
        <v>2500</v>
      </c>
      <c r="E735" s="11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 s="20">
        <f t="shared" si="46"/>
        <v>41628.420046296298</v>
      </c>
      <c r="K735">
        <v>1384941892</v>
      </c>
      <c r="L735" s="20">
        <f t="shared" si="4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13">
        <f t="shared" si="44"/>
        <v>120.48</v>
      </c>
      <c r="R735" s="12">
        <f t="shared" si="45"/>
        <v>17.822485207100591</v>
      </c>
      <c r="S735" t="s">
        <v>8327</v>
      </c>
      <c r="T735" t="s">
        <v>8328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11">
        <v>8500</v>
      </c>
      <c r="E736" s="11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 s="20">
        <f t="shared" si="46"/>
        <v>42133.208333333328</v>
      </c>
      <c r="K736">
        <v>1428465420</v>
      </c>
      <c r="L736" s="20">
        <f t="shared" si="4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13">
        <f t="shared" si="44"/>
        <v>125.52941176470588</v>
      </c>
      <c r="R736" s="12">
        <f t="shared" si="45"/>
        <v>187.19298245614036</v>
      </c>
      <c r="S736" t="s">
        <v>8327</v>
      </c>
      <c r="T736" t="s">
        <v>8328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11">
        <v>47000</v>
      </c>
      <c r="E737" s="11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 s="20">
        <f t="shared" si="46"/>
        <v>41977.027083333334</v>
      </c>
      <c r="K737">
        <v>1414975346</v>
      </c>
      <c r="L737" s="20">
        <f t="shared" si="4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13">
        <f t="shared" si="44"/>
        <v>114.40638297872341</v>
      </c>
      <c r="R737" s="12">
        <f t="shared" si="45"/>
        <v>234.80786026200875</v>
      </c>
      <c r="S737" t="s">
        <v>8327</v>
      </c>
      <c r="T737" t="s">
        <v>8328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11">
        <v>3600</v>
      </c>
      <c r="E738" s="11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 s="20">
        <f t="shared" si="46"/>
        <v>41599.207638888889</v>
      </c>
      <c r="K738">
        <v>1383327440</v>
      </c>
      <c r="L738" s="20">
        <f t="shared" si="4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13">
        <f t="shared" si="44"/>
        <v>315.13888888888891</v>
      </c>
      <c r="R738" s="12">
        <f t="shared" si="45"/>
        <v>105.04629629629629</v>
      </c>
      <c r="S738" t="s">
        <v>8327</v>
      </c>
      <c r="T738" t="s">
        <v>8328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11">
        <v>5000</v>
      </c>
      <c r="E739" s="11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 s="20">
        <f t="shared" si="46"/>
        <v>41684.833333333336</v>
      </c>
      <c r="K739">
        <v>1390890987</v>
      </c>
      <c r="L739" s="20">
        <f t="shared" si="4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13">
        <f t="shared" si="44"/>
        <v>122.39999999999999</v>
      </c>
      <c r="R739" s="12">
        <f t="shared" si="45"/>
        <v>56.666666666666664</v>
      </c>
      <c r="S739" t="s">
        <v>8327</v>
      </c>
      <c r="T739" t="s">
        <v>8328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11">
        <v>1500</v>
      </c>
      <c r="E740" s="11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 s="20">
        <f t="shared" si="46"/>
        <v>41974.207638888889</v>
      </c>
      <c r="K740">
        <v>1414765794</v>
      </c>
      <c r="L740" s="20">
        <f t="shared" si="4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13">
        <f t="shared" si="44"/>
        <v>106.73333333333332</v>
      </c>
      <c r="R740" s="12">
        <f t="shared" si="45"/>
        <v>39.048780487804876</v>
      </c>
      <c r="S740" t="s">
        <v>8327</v>
      </c>
      <c r="T740" t="s">
        <v>8328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11">
        <v>6000</v>
      </c>
      <c r="E741" s="1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 s="20">
        <f t="shared" si="46"/>
        <v>41862.502650462964</v>
      </c>
      <c r="K741">
        <v>1404907429</v>
      </c>
      <c r="L741" s="20">
        <f t="shared" si="4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13">
        <f t="shared" si="44"/>
        <v>158.33333333333331</v>
      </c>
      <c r="R741" s="12">
        <f t="shared" si="45"/>
        <v>68.345323741007192</v>
      </c>
      <c r="S741" t="s">
        <v>8327</v>
      </c>
      <c r="T741" t="s">
        <v>8328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11">
        <v>3000</v>
      </c>
      <c r="E742" s="11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 s="20">
        <f t="shared" si="46"/>
        <v>42176.146782407406</v>
      </c>
      <c r="K742">
        <v>1433647882</v>
      </c>
      <c r="L742" s="20">
        <f t="shared" si="4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13">
        <f t="shared" si="44"/>
        <v>107.4</v>
      </c>
      <c r="R742" s="12">
        <f t="shared" si="45"/>
        <v>169.57894736842104</v>
      </c>
      <c r="S742" t="s">
        <v>8327</v>
      </c>
      <c r="T742" t="s">
        <v>8328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11">
        <v>13000</v>
      </c>
      <c r="E743" s="11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 s="20">
        <f t="shared" si="46"/>
        <v>41436.648217592592</v>
      </c>
      <c r="K743">
        <v>1367940806</v>
      </c>
      <c r="L743" s="20">
        <f t="shared" si="4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13">
        <f t="shared" si="44"/>
        <v>102.25999999999999</v>
      </c>
      <c r="R743" s="12">
        <f t="shared" si="45"/>
        <v>141.42340425531913</v>
      </c>
      <c r="S743" t="s">
        <v>8327</v>
      </c>
      <c r="T743" t="s">
        <v>8328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11">
        <v>1400</v>
      </c>
      <c r="E744" s="11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 s="20">
        <f t="shared" si="46"/>
        <v>41719.876296296294</v>
      </c>
      <c r="K744">
        <v>1392847312</v>
      </c>
      <c r="L744" s="20">
        <f t="shared" si="4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13">
        <f t="shared" si="44"/>
        <v>110.71428571428572</v>
      </c>
      <c r="R744" s="12">
        <f t="shared" si="45"/>
        <v>67.391304347826093</v>
      </c>
      <c r="S744" t="s">
        <v>8327</v>
      </c>
      <c r="T744" t="s">
        <v>8328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11">
        <v>550</v>
      </c>
      <c r="E745" s="11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 s="20">
        <f t="shared" si="46"/>
        <v>41015.875</v>
      </c>
      <c r="K745">
        <v>1332435685</v>
      </c>
      <c r="L745" s="20">
        <f t="shared" si="4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13">
        <f t="shared" si="44"/>
        <v>148</v>
      </c>
      <c r="R745" s="12">
        <f t="shared" si="45"/>
        <v>54.266666666666666</v>
      </c>
      <c r="S745" t="s">
        <v>8327</v>
      </c>
      <c r="T745" t="s">
        <v>8328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11">
        <v>5000</v>
      </c>
      <c r="E746" s="11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 s="20">
        <f t="shared" si="46"/>
        <v>41256.95721064815</v>
      </c>
      <c r="K746">
        <v>1352847503</v>
      </c>
      <c r="L746" s="20">
        <f t="shared" si="4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13">
        <f t="shared" si="44"/>
        <v>102.32000000000001</v>
      </c>
      <c r="R746" s="12">
        <f t="shared" si="45"/>
        <v>82.516129032258064</v>
      </c>
      <c r="S746" t="s">
        <v>8327</v>
      </c>
      <c r="T746" t="s">
        <v>8328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11">
        <v>2220</v>
      </c>
      <c r="E747" s="11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 s="20">
        <f t="shared" si="46"/>
        <v>41397.572280092594</v>
      </c>
      <c r="K747">
        <v>1364996645</v>
      </c>
      <c r="L747" s="20">
        <f t="shared" si="4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13">
        <f t="shared" si="44"/>
        <v>179.09909909909908</v>
      </c>
      <c r="R747" s="12">
        <f t="shared" si="45"/>
        <v>53.729729729729726</v>
      </c>
      <c r="S747" t="s">
        <v>8327</v>
      </c>
      <c r="T747" t="s">
        <v>8328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11">
        <v>2987</v>
      </c>
      <c r="E748" s="11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 s="20">
        <f t="shared" si="46"/>
        <v>41175.165972222225</v>
      </c>
      <c r="K748">
        <v>1346806909</v>
      </c>
      <c r="L748" s="20">
        <f t="shared" si="4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13">
        <f t="shared" si="44"/>
        <v>111.08135252761969</v>
      </c>
      <c r="R748" s="12">
        <f t="shared" si="45"/>
        <v>34.206185567010309</v>
      </c>
      <c r="S748" t="s">
        <v>8327</v>
      </c>
      <c r="T748" t="s">
        <v>8328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11">
        <v>7000</v>
      </c>
      <c r="E749" s="11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 s="20">
        <f t="shared" si="46"/>
        <v>42019.454166666663</v>
      </c>
      <c r="K749">
        <v>1418649019</v>
      </c>
      <c r="L749" s="20">
        <f t="shared" si="4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13">
        <f t="shared" si="44"/>
        <v>100.04285714285714</v>
      </c>
      <c r="R749" s="12">
        <f t="shared" si="45"/>
        <v>127.32727272727273</v>
      </c>
      <c r="S749" t="s">
        <v>8327</v>
      </c>
      <c r="T749" t="s">
        <v>8328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11">
        <v>2000</v>
      </c>
      <c r="E750" s="11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 s="20">
        <f t="shared" si="46"/>
        <v>41861.846828703703</v>
      </c>
      <c r="K750">
        <v>1405109966</v>
      </c>
      <c r="L750" s="20">
        <f t="shared" si="4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13">
        <f t="shared" si="44"/>
        <v>100.25</v>
      </c>
      <c r="R750" s="12">
        <f t="shared" si="45"/>
        <v>45.56818181818182</v>
      </c>
      <c r="S750" t="s">
        <v>8327</v>
      </c>
      <c r="T750" t="s">
        <v>8328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11">
        <v>10000</v>
      </c>
      <c r="E751" s="1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 s="20">
        <f t="shared" si="46"/>
        <v>42763.94131944445</v>
      </c>
      <c r="K751">
        <v>1483050930</v>
      </c>
      <c r="L751" s="20">
        <f t="shared" si="4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13">
        <f t="shared" si="44"/>
        <v>105.56</v>
      </c>
      <c r="R751" s="12">
        <f t="shared" si="45"/>
        <v>95.963636363636368</v>
      </c>
      <c r="S751" t="s">
        <v>8327</v>
      </c>
      <c r="T751" t="s">
        <v>8328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11">
        <v>4444</v>
      </c>
      <c r="E752" s="11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 s="20">
        <f t="shared" si="46"/>
        <v>41329.878148148149</v>
      </c>
      <c r="K752">
        <v>1359147872</v>
      </c>
      <c r="L752" s="20">
        <f t="shared" si="4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13">
        <f t="shared" si="44"/>
        <v>102.58775877587757</v>
      </c>
      <c r="R752" s="12">
        <f t="shared" si="45"/>
        <v>77.271186440677965</v>
      </c>
      <c r="S752" t="s">
        <v>8327</v>
      </c>
      <c r="T752" t="s">
        <v>8328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11">
        <v>3000</v>
      </c>
      <c r="E753" s="11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 s="20">
        <f t="shared" si="46"/>
        <v>40759.630497685182</v>
      </c>
      <c r="K753">
        <v>1308496075</v>
      </c>
      <c r="L753" s="20">
        <f t="shared" si="4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13">
        <f t="shared" si="44"/>
        <v>118.5</v>
      </c>
      <c r="R753" s="12">
        <f t="shared" si="45"/>
        <v>57.338709677419352</v>
      </c>
      <c r="S753" t="s">
        <v>8327</v>
      </c>
      <c r="T753" t="s">
        <v>8328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11">
        <v>5000</v>
      </c>
      <c r="E754" s="11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 s="20">
        <f t="shared" si="46"/>
        <v>42659.458333333328</v>
      </c>
      <c r="K754">
        <v>1474884417</v>
      </c>
      <c r="L754" s="20">
        <f t="shared" si="4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13">
        <f t="shared" si="44"/>
        <v>111.7</v>
      </c>
      <c r="R754" s="12">
        <f t="shared" si="45"/>
        <v>53.19047619047619</v>
      </c>
      <c r="S754" t="s">
        <v>8327</v>
      </c>
      <c r="T754" t="s">
        <v>8328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11">
        <v>10000</v>
      </c>
      <c r="E755" s="11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 s="20">
        <f t="shared" si="46"/>
        <v>42049.590173611112</v>
      </c>
      <c r="K755">
        <v>1421330991</v>
      </c>
      <c r="L755" s="20">
        <f t="shared" si="4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13">
        <f t="shared" si="44"/>
        <v>128</v>
      </c>
      <c r="R755" s="12">
        <f t="shared" si="45"/>
        <v>492.30769230769232</v>
      </c>
      <c r="S755" t="s">
        <v>8327</v>
      </c>
      <c r="T755" t="s">
        <v>8328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11">
        <v>2000</v>
      </c>
      <c r="E756" s="11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 s="20">
        <f t="shared" si="46"/>
        <v>41279.749085648145</v>
      </c>
      <c r="K756">
        <v>1354816721</v>
      </c>
      <c r="L756" s="20">
        <f t="shared" si="4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13">
        <f t="shared" si="44"/>
        <v>103.75000000000001</v>
      </c>
      <c r="R756" s="12">
        <f t="shared" si="45"/>
        <v>42.346938775510203</v>
      </c>
      <c r="S756" t="s">
        <v>8327</v>
      </c>
      <c r="T756" t="s">
        <v>8328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11">
        <v>2500</v>
      </c>
      <c r="E757" s="11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 s="20">
        <f t="shared" si="46"/>
        <v>41414.02847222222</v>
      </c>
      <c r="K757">
        <v>1366381877</v>
      </c>
      <c r="L757" s="20">
        <f t="shared" si="4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13">
        <f t="shared" si="44"/>
        <v>101.9076</v>
      </c>
      <c r="R757" s="12">
        <f t="shared" si="45"/>
        <v>37.466029411764708</v>
      </c>
      <c r="S757" t="s">
        <v>8327</v>
      </c>
      <c r="T757" t="s">
        <v>8328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11">
        <v>700</v>
      </c>
      <c r="E758" s="11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 s="20">
        <f t="shared" si="46"/>
        <v>40651.725219907406</v>
      </c>
      <c r="K758">
        <v>1297880659</v>
      </c>
      <c r="L758" s="20">
        <f t="shared" si="4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13">
        <f t="shared" si="44"/>
        <v>117.71428571428571</v>
      </c>
      <c r="R758" s="12">
        <f t="shared" si="45"/>
        <v>37.454545454545453</v>
      </c>
      <c r="S758" t="s">
        <v>8327</v>
      </c>
      <c r="T758" t="s">
        <v>8328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11">
        <v>250</v>
      </c>
      <c r="E759" s="11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 s="20">
        <f t="shared" si="46"/>
        <v>41249.054560185185</v>
      </c>
      <c r="K759">
        <v>1353547114</v>
      </c>
      <c r="L759" s="20">
        <f t="shared" si="4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13">
        <f t="shared" si="44"/>
        <v>238</v>
      </c>
      <c r="R759" s="12">
        <f t="shared" si="45"/>
        <v>33.055555555555557</v>
      </c>
      <c r="S759" t="s">
        <v>8327</v>
      </c>
      <c r="T759" t="s">
        <v>8328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11">
        <v>2500</v>
      </c>
      <c r="E760" s="11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 s="20">
        <f t="shared" si="46"/>
        <v>40459.836435185185</v>
      </c>
      <c r="K760">
        <v>1283976268</v>
      </c>
      <c r="L760" s="20">
        <f t="shared" si="4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13">
        <f t="shared" si="44"/>
        <v>102</v>
      </c>
      <c r="R760" s="12">
        <f t="shared" si="45"/>
        <v>134.21052631578948</v>
      </c>
      <c r="S760" t="s">
        <v>8327</v>
      </c>
      <c r="T760" t="s">
        <v>8328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11">
        <v>5000</v>
      </c>
      <c r="E761" s="1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 s="20">
        <f t="shared" si="46"/>
        <v>41829.330312500002</v>
      </c>
      <c r="K761">
        <v>1401436539</v>
      </c>
      <c r="L761" s="20">
        <f t="shared" si="4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13">
        <f t="shared" si="44"/>
        <v>101.92000000000002</v>
      </c>
      <c r="R761" s="12">
        <f t="shared" si="45"/>
        <v>51.474747474747474</v>
      </c>
      <c r="S761" t="s">
        <v>8327</v>
      </c>
      <c r="T761" t="s">
        <v>8328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11">
        <v>2200</v>
      </c>
      <c r="E762" s="11">
        <v>0</v>
      </c>
      <c r="F762" s="8" t="s">
        <v>8221</v>
      </c>
      <c r="G762" t="s">
        <v>8224</v>
      </c>
      <c r="H762" t="s">
        <v>8246</v>
      </c>
      <c r="I762">
        <v>1480188013</v>
      </c>
      <c r="J762" s="20">
        <f t="shared" si="46"/>
        <v>42700.805706018517</v>
      </c>
      <c r="K762">
        <v>1477592413</v>
      </c>
      <c r="L762" s="20">
        <f t="shared" si="4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13">
        <f t="shared" si="44"/>
        <v>0</v>
      </c>
      <c r="R762" s="12" t="e">
        <f t="shared" si="45"/>
        <v>#DIV/0!</v>
      </c>
      <c r="S762" t="s">
        <v>8327</v>
      </c>
      <c r="T762" t="s">
        <v>8329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11">
        <v>5000</v>
      </c>
      <c r="E763" s="11">
        <v>235</v>
      </c>
      <c r="F763" s="8" t="s">
        <v>8221</v>
      </c>
      <c r="G763" t="s">
        <v>8224</v>
      </c>
      <c r="H763" t="s">
        <v>8246</v>
      </c>
      <c r="I763">
        <v>1391364126</v>
      </c>
      <c r="J763" s="20">
        <f t="shared" si="46"/>
        <v>41672.751458333332</v>
      </c>
      <c r="K763">
        <v>1388772126</v>
      </c>
      <c r="L763" s="20">
        <f t="shared" si="4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13">
        <f t="shared" si="44"/>
        <v>4.7</v>
      </c>
      <c r="R763" s="12">
        <f t="shared" si="45"/>
        <v>39.166666666666664</v>
      </c>
      <c r="S763" t="s">
        <v>8327</v>
      </c>
      <c r="T763" t="s">
        <v>8329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11">
        <v>3500</v>
      </c>
      <c r="E764" s="11">
        <v>0</v>
      </c>
      <c r="F764" s="8" t="s">
        <v>8221</v>
      </c>
      <c r="G764" t="s">
        <v>8238</v>
      </c>
      <c r="H764" t="s">
        <v>8256</v>
      </c>
      <c r="I764">
        <v>1480831200</v>
      </c>
      <c r="J764" s="20">
        <f t="shared" si="46"/>
        <v>42708.25</v>
      </c>
      <c r="K764">
        <v>1479328570</v>
      </c>
      <c r="L764" s="20">
        <f t="shared" si="4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13">
        <f t="shared" si="44"/>
        <v>0</v>
      </c>
      <c r="R764" s="12" t="e">
        <f t="shared" si="45"/>
        <v>#DIV/0!</v>
      </c>
      <c r="S764" t="s">
        <v>8327</v>
      </c>
      <c r="T764" t="s">
        <v>8329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11">
        <v>4290</v>
      </c>
      <c r="E765" s="11">
        <v>5</v>
      </c>
      <c r="F765" s="8" t="s">
        <v>8221</v>
      </c>
      <c r="G765" t="s">
        <v>8225</v>
      </c>
      <c r="H765" t="s">
        <v>8247</v>
      </c>
      <c r="I765">
        <v>1376563408</v>
      </c>
      <c r="J765" s="20">
        <f t="shared" si="46"/>
        <v>41501.446851851848</v>
      </c>
      <c r="K765">
        <v>1373971408</v>
      </c>
      <c r="L765" s="20">
        <f t="shared" si="4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13">
        <f t="shared" si="44"/>
        <v>0.11655011655011654</v>
      </c>
      <c r="R765" s="12">
        <f t="shared" si="45"/>
        <v>5</v>
      </c>
      <c r="S765" t="s">
        <v>8327</v>
      </c>
      <c r="T765" t="s">
        <v>8329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11">
        <v>5000</v>
      </c>
      <c r="E766" s="11">
        <v>0</v>
      </c>
      <c r="F766" s="8" t="s">
        <v>8221</v>
      </c>
      <c r="G766" t="s">
        <v>8224</v>
      </c>
      <c r="H766" t="s">
        <v>8246</v>
      </c>
      <c r="I766">
        <v>1441858161</v>
      </c>
      <c r="J766" s="20">
        <f t="shared" si="46"/>
        <v>42257.173159722224</v>
      </c>
      <c r="K766">
        <v>1439266161</v>
      </c>
      <c r="L766" s="20">
        <f t="shared" si="4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13">
        <f t="shared" si="44"/>
        <v>0</v>
      </c>
      <c r="R766" s="12" t="e">
        <f t="shared" si="45"/>
        <v>#DIV/0!</v>
      </c>
      <c r="S766" t="s">
        <v>8327</v>
      </c>
      <c r="T766" t="s">
        <v>8329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11">
        <v>7000</v>
      </c>
      <c r="E767" s="11">
        <v>2521</v>
      </c>
      <c r="F767" s="8" t="s">
        <v>8221</v>
      </c>
      <c r="G767" t="s">
        <v>8224</v>
      </c>
      <c r="H767" t="s">
        <v>8246</v>
      </c>
      <c r="I767">
        <v>1413723684</v>
      </c>
      <c r="J767" s="20">
        <f t="shared" si="46"/>
        <v>41931.542638888888</v>
      </c>
      <c r="K767">
        <v>1411131684</v>
      </c>
      <c r="L767" s="20">
        <f t="shared" si="4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13">
        <f t="shared" si="44"/>
        <v>36.014285714285712</v>
      </c>
      <c r="R767" s="12">
        <f t="shared" si="45"/>
        <v>57.295454545454547</v>
      </c>
      <c r="S767" t="s">
        <v>8327</v>
      </c>
      <c r="T767" t="s">
        <v>8329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11">
        <v>4000</v>
      </c>
      <c r="E768" s="11">
        <v>0</v>
      </c>
      <c r="F768" s="8" t="s">
        <v>8221</v>
      </c>
      <c r="G768" t="s">
        <v>8229</v>
      </c>
      <c r="H768" t="s">
        <v>8251</v>
      </c>
      <c r="I768">
        <v>1424112483</v>
      </c>
      <c r="J768" s="20">
        <f t="shared" si="46"/>
        <v>42051.783368055556</v>
      </c>
      <c r="K768">
        <v>1421520483</v>
      </c>
      <c r="L768" s="20">
        <f t="shared" si="4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13">
        <f t="shared" si="44"/>
        <v>0</v>
      </c>
      <c r="R768" s="12" t="e">
        <f t="shared" si="45"/>
        <v>#DIV/0!</v>
      </c>
      <c r="S768" t="s">
        <v>8327</v>
      </c>
      <c r="T768" t="s">
        <v>8329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11">
        <v>5000</v>
      </c>
      <c r="E769" s="11">
        <v>177</v>
      </c>
      <c r="F769" s="8" t="s">
        <v>8221</v>
      </c>
      <c r="G769" t="s">
        <v>8224</v>
      </c>
      <c r="H769" t="s">
        <v>8246</v>
      </c>
      <c r="I769">
        <v>1432178810</v>
      </c>
      <c r="J769" s="20">
        <f t="shared" si="46"/>
        <v>42145.143634259264</v>
      </c>
      <c r="K769">
        <v>1429586810</v>
      </c>
      <c r="L769" s="20">
        <f t="shared" si="4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13">
        <f t="shared" si="44"/>
        <v>3.54</v>
      </c>
      <c r="R769" s="12">
        <f t="shared" si="45"/>
        <v>59</v>
      </c>
      <c r="S769" t="s">
        <v>8327</v>
      </c>
      <c r="T769" t="s">
        <v>8329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11">
        <v>2500</v>
      </c>
      <c r="E770" s="11">
        <v>0</v>
      </c>
      <c r="F770" s="8" t="s">
        <v>8221</v>
      </c>
      <c r="G770" t="s">
        <v>8224</v>
      </c>
      <c r="H770" t="s">
        <v>8246</v>
      </c>
      <c r="I770">
        <v>1387169890</v>
      </c>
      <c r="J770" s="20">
        <f t="shared" si="46"/>
        <v>41624.207060185188</v>
      </c>
      <c r="K770">
        <v>1384577890</v>
      </c>
      <c r="L770" s="20">
        <f t="shared" si="4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13">
        <f t="shared" ref="Q770:Q833" si="48">E770/D770*100</f>
        <v>0</v>
      </c>
      <c r="R770" s="12" t="e">
        <f t="shared" ref="R770:R833" si="49">E770/N770</f>
        <v>#DIV/0!</v>
      </c>
      <c r="S770" t="s">
        <v>8327</v>
      </c>
      <c r="T770" t="s">
        <v>8329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11">
        <v>4000</v>
      </c>
      <c r="E771" s="11">
        <v>1656</v>
      </c>
      <c r="F771" s="8" t="s">
        <v>8221</v>
      </c>
      <c r="G771" t="s">
        <v>8224</v>
      </c>
      <c r="H771" t="s">
        <v>8246</v>
      </c>
      <c r="I771">
        <v>1388102094</v>
      </c>
      <c r="J771" s="20">
        <f t="shared" ref="J771:J834" si="50">(((I771/60)/60)/24)+DATE(1970,1,1)</f>
        <v>41634.996458333335</v>
      </c>
      <c r="K771">
        <v>1385510094</v>
      </c>
      <c r="L771" s="20">
        <f t="shared" ref="L771:L834" si="51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13">
        <f t="shared" si="48"/>
        <v>41.4</v>
      </c>
      <c r="R771" s="12">
        <f t="shared" si="49"/>
        <v>31.846153846153847</v>
      </c>
      <c r="S771" t="s">
        <v>8327</v>
      </c>
      <c r="T771" t="s">
        <v>8329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11">
        <v>17500</v>
      </c>
      <c r="E772" s="11">
        <v>0</v>
      </c>
      <c r="F772" s="8" t="s">
        <v>8221</v>
      </c>
      <c r="G772" t="s">
        <v>8224</v>
      </c>
      <c r="H772" t="s">
        <v>8246</v>
      </c>
      <c r="I772">
        <v>1361750369</v>
      </c>
      <c r="J772" s="20">
        <f t="shared" si="50"/>
        <v>41329.999641203707</v>
      </c>
      <c r="K772">
        <v>1358294369</v>
      </c>
      <c r="L772" s="20">
        <f t="shared" si="51"/>
        <v>41289.999641203707</v>
      </c>
      <c r="M772" t="b">
        <v>0</v>
      </c>
      <c r="N772">
        <v>0</v>
      </c>
      <c r="O772" t="b">
        <v>0</v>
      </c>
      <c r="P772" t="s">
        <v>8275</v>
      </c>
      <c r="Q772" s="13">
        <f t="shared" si="48"/>
        <v>0</v>
      </c>
      <c r="R772" s="12" t="e">
        <f t="shared" si="49"/>
        <v>#DIV/0!</v>
      </c>
      <c r="S772" t="s">
        <v>8327</v>
      </c>
      <c r="T772" t="s">
        <v>8329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11">
        <v>38000</v>
      </c>
      <c r="E773" s="11">
        <v>10</v>
      </c>
      <c r="F773" s="8" t="s">
        <v>8221</v>
      </c>
      <c r="G773" t="s">
        <v>8224</v>
      </c>
      <c r="H773" t="s">
        <v>8246</v>
      </c>
      <c r="I773">
        <v>1454183202</v>
      </c>
      <c r="J773" s="20">
        <f t="shared" si="50"/>
        <v>42399.824097222227</v>
      </c>
      <c r="K773">
        <v>1449863202</v>
      </c>
      <c r="L773" s="20">
        <f t="shared" si="51"/>
        <v>42349.824097222227</v>
      </c>
      <c r="M773" t="b">
        <v>0</v>
      </c>
      <c r="N773">
        <v>1</v>
      </c>
      <c r="O773" t="b">
        <v>0</v>
      </c>
      <c r="P773" t="s">
        <v>8275</v>
      </c>
      <c r="Q773" s="13">
        <f t="shared" si="48"/>
        <v>2.6315789473684209E-2</v>
      </c>
      <c r="R773" s="12">
        <f t="shared" si="49"/>
        <v>10</v>
      </c>
      <c r="S773" t="s">
        <v>8327</v>
      </c>
      <c r="T773" t="s">
        <v>8329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11">
        <v>1500</v>
      </c>
      <c r="E774" s="11">
        <v>50</v>
      </c>
      <c r="F774" s="8" t="s">
        <v>8221</v>
      </c>
      <c r="G774" t="s">
        <v>8224</v>
      </c>
      <c r="H774" t="s">
        <v>8246</v>
      </c>
      <c r="I774">
        <v>1257047940</v>
      </c>
      <c r="J774" s="20">
        <f t="shared" si="50"/>
        <v>40118.165972222225</v>
      </c>
      <c r="K774">
        <v>1252718519</v>
      </c>
      <c r="L774" s="20">
        <f t="shared" si="51"/>
        <v>40068.056932870371</v>
      </c>
      <c r="M774" t="b">
        <v>0</v>
      </c>
      <c r="N774">
        <v>1</v>
      </c>
      <c r="O774" t="b">
        <v>0</v>
      </c>
      <c r="P774" t="s">
        <v>8275</v>
      </c>
      <c r="Q774" s="13">
        <f t="shared" si="48"/>
        <v>3.3333333333333335</v>
      </c>
      <c r="R774" s="12">
        <f t="shared" si="49"/>
        <v>50</v>
      </c>
      <c r="S774" t="s">
        <v>8327</v>
      </c>
      <c r="T774" t="s">
        <v>8329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11">
        <v>3759</v>
      </c>
      <c r="E775" s="11">
        <v>32</v>
      </c>
      <c r="F775" s="8" t="s">
        <v>8221</v>
      </c>
      <c r="G775" t="s">
        <v>8225</v>
      </c>
      <c r="H775" t="s">
        <v>8247</v>
      </c>
      <c r="I775">
        <v>1431298860</v>
      </c>
      <c r="J775" s="20">
        <f t="shared" si="50"/>
        <v>42134.959027777775</v>
      </c>
      <c r="K775">
        <v>1428341985</v>
      </c>
      <c r="L775" s="20">
        <f t="shared" si="51"/>
        <v>42100.735937499994</v>
      </c>
      <c r="M775" t="b">
        <v>0</v>
      </c>
      <c r="N775">
        <v>2</v>
      </c>
      <c r="O775" t="b">
        <v>0</v>
      </c>
      <c r="P775" t="s">
        <v>8275</v>
      </c>
      <c r="Q775" s="13">
        <f t="shared" si="48"/>
        <v>0.85129023676509719</v>
      </c>
      <c r="R775" s="12">
        <f t="shared" si="49"/>
        <v>16</v>
      </c>
      <c r="S775" t="s">
        <v>8327</v>
      </c>
      <c r="T775" t="s">
        <v>8329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11">
        <v>500</v>
      </c>
      <c r="E776" s="11">
        <v>351</v>
      </c>
      <c r="F776" s="8" t="s">
        <v>8221</v>
      </c>
      <c r="G776" t="s">
        <v>8224</v>
      </c>
      <c r="H776" t="s">
        <v>8246</v>
      </c>
      <c r="I776">
        <v>1393181018</v>
      </c>
      <c r="J776" s="20">
        <f t="shared" si="50"/>
        <v>41693.780300925922</v>
      </c>
      <c r="K776">
        <v>1390589018</v>
      </c>
      <c r="L776" s="20">
        <f t="shared" si="51"/>
        <v>41663.780300925922</v>
      </c>
      <c r="M776" t="b">
        <v>0</v>
      </c>
      <c r="N776">
        <v>9</v>
      </c>
      <c r="O776" t="b">
        <v>0</v>
      </c>
      <c r="P776" t="s">
        <v>8275</v>
      </c>
      <c r="Q776" s="13">
        <f t="shared" si="48"/>
        <v>70.199999999999989</v>
      </c>
      <c r="R776" s="12">
        <f t="shared" si="49"/>
        <v>39</v>
      </c>
      <c r="S776" t="s">
        <v>8327</v>
      </c>
      <c r="T776" t="s">
        <v>8329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11">
        <v>10000</v>
      </c>
      <c r="E777" s="11">
        <v>170</v>
      </c>
      <c r="F777" s="8" t="s">
        <v>8221</v>
      </c>
      <c r="G777" t="s">
        <v>8224</v>
      </c>
      <c r="H777" t="s">
        <v>8246</v>
      </c>
      <c r="I777">
        <v>1323998795</v>
      </c>
      <c r="J777" s="20">
        <f t="shared" si="50"/>
        <v>40893.060127314813</v>
      </c>
      <c r="K777">
        <v>1321406795</v>
      </c>
      <c r="L777" s="20">
        <f t="shared" si="51"/>
        <v>40863.060127314813</v>
      </c>
      <c r="M777" t="b">
        <v>0</v>
      </c>
      <c r="N777">
        <v>5</v>
      </c>
      <c r="O777" t="b">
        <v>0</v>
      </c>
      <c r="P777" t="s">
        <v>8275</v>
      </c>
      <c r="Q777" s="13">
        <f t="shared" si="48"/>
        <v>1.7000000000000002</v>
      </c>
      <c r="R777" s="12">
        <f t="shared" si="49"/>
        <v>34</v>
      </c>
      <c r="S777" t="s">
        <v>8327</v>
      </c>
      <c r="T777" t="s">
        <v>8329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11">
        <v>7000</v>
      </c>
      <c r="E778" s="11">
        <v>3598</v>
      </c>
      <c r="F778" s="8" t="s">
        <v>8221</v>
      </c>
      <c r="G778" t="s">
        <v>8224</v>
      </c>
      <c r="H778" t="s">
        <v>8246</v>
      </c>
      <c r="I778">
        <v>1444539600</v>
      </c>
      <c r="J778" s="20">
        <f t="shared" si="50"/>
        <v>42288.208333333328</v>
      </c>
      <c r="K778">
        <v>1441297645</v>
      </c>
      <c r="L778" s="20">
        <f t="shared" si="51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13">
        <f t="shared" si="48"/>
        <v>51.4</v>
      </c>
      <c r="R778" s="12">
        <f t="shared" si="49"/>
        <v>63.122807017543863</v>
      </c>
      <c r="S778" t="s">
        <v>8327</v>
      </c>
      <c r="T778" t="s">
        <v>8329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11">
        <v>3000</v>
      </c>
      <c r="E779" s="11">
        <v>21</v>
      </c>
      <c r="F779" s="8" t="s">
        <v>8221</v>
      </c>
      <c r="G779" t="s">
        <v>8224</v>
      </c>
      <c r="H779" t="s">
        <v>8246</v>
      </c>
      <c r="I779">
        <v>1375313577</v>
      </c>
      <c r="J779" s="20">
        <f t="shared" si="50"/>
        <v>41486.981215277774</v>
      </c>
      <c r="K779">
        <v>1372721577</v>
      </c>
      <c r="L779" s="20">
        <f t="shared" si="51"/>
        <v>41456.981215277774</v>
      </c>
      <c r="M779" t="b">
        <v>0</v>
      </c>
      <c r="N779">
        <v>3</v>
      </c>
      <c r="O779" t="b">
        <v>0</v>
      </c>
      <c r="P779" t="s">
        <v>8275</v>
      </c>
      <c r="Q779" s="13">
        <f t="shared" si="48"/>
        <v>0.70000000000000007</v>
      </c>
      <c r="R779" s="12">
        <f t="shared" si="49"/>
        <v>7</v>
      </c>
      <c r="S779" t="s">
        <v>8327</v>
      </c>
      <c r="T779" t="s">
        <v>8329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11">
        <v>500</v>
      </c>
      <c r="E780" s="11">
        <v>2</v>
      </c>
      <c r="F780" s="8" t="s">
        <v>8221</v>
      </c>
      <c r="G780" t="s">
        <v>8224</v>
      </c>
      <c r="H780" t="s">
        <v>8246</v>
      </c>
      <c r="I780">
        <v>1398876680</v>
      </c>
      <c r="J780" s="20">
        <f t="shared" si="50"/>
        <v>41759.702314814815</v>
      </c>
      <c r="K780">
        <v>1396284680</v>
      </c>
      <c r="L780" s="20">
        <f t="shared" si="51"/>
        <v>41729.702314814815</v>
      </c>
      <c r="M780" t="b">
        <v>0</v>
      </c>
      <c r="N780">
        <v>1</v>
      </c>
      <c r="O780" t="b">
        <v>0</v>
      </c>
      <c r="P780" t="s">
        <v>8275</v>
      </c>
      <c r="Q780" s="13">
        <f t="shared" si="48"/>
        <v>0.4</v>
      </c>
      <c r="R780" s="12">
        <f t="shared" si="49"/>
        <v>2</v>
      </c>
      <c r="S780" t="s">
        <v>8327</v>
      </c>
      <c r="T780" t="s">
        <v>8329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11">
        <v>15000</v>
      </c>
      <c r="E781" s="11">
        <v>400</v>
      </c>
      <c r="F781" s="8" t="s">
        <v>8221</v>
      </c>
      <c r="G781" t="s">
        <v>8224</v>
      </c>
      <c r="H781" t="s">
        <v>8246</v>
      </c>
      <c r="I781">
        <v>1287115200</v>
      </c>
      <c r="J781" s="20">
        <f t="shared" si="50"/>
        <v>40466.166666666664</v>
      </c>
      <c r="K781">
        <v>1284567905</v>
      </c>
      <c r="L781" s="20">
        <f t="shared" si="51"/>
        <v>40436.68408564815</v>
      </c>
      <c r="M781" t="b">
        <v>0</v>
      </c>
      <c r="N781">
        <v>6</v>
      </c>
      <c r="O781" t="b">
        <v>0</v>
      </c>
      <c r="P781" t="s">
        <v>8275</v>
      </c>
      <c r="Q781" s="13">
        <f t="shared" si="48"/>
        <v>2.666666666666667</v>
      </c>
      <c r="R781" s="12">
        <f t="shared" si="49"/>
        <v>66.666666666666671</v>
      </c>
      <c r="S781" t="s">
        <v>8327</v>
      </c>
      <c r="T781" t="s">
        <v>8329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11">
        <v>1000</v>
      </c>
      <c r="E782" s="11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 s="20">
        <f t="shared" si="50"/>
        <v>40666.673900462964</v>
      </c>
      <c r="K782">
        <v>1301847025</v>
      </c>
      <c r="L782" s="20">
        <f t="shared" si="51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13">
        <f t="shared" si="48"/>
        <v>104</v>
      </c>
      <c r="R782" s="12">
        <f t="shared" si="49"/>
        <v>38.518518518518519</v>
      </c>
      <c r="S782" t="s">
        <v>8330</v>
      </c>
      <c r="T782" t="s">
        <v>8331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11">
        <v>800</v>
      </c>
      <c r="E783" s="11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 s="20">
        <f t="shared" si="50"/>
        <v>41433.000856481485</v>
      </c>
      <c r="K783">
        <v>1368057674</v>
      </c>
      <c r="L783" s="20">
        <f t="shared" si="51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13">
        <f t="shared" si="48"/>
        <v>133.15375</v>
      </c>
      <c r="R783" s="12">
        <f t="shared" si="49"/>
        <v>42.609200000000001</v>
      </c>
      <c r="S783" t="s">
        <v>8330</v>
      </c>
      <c r="T783" t="s">
        <v>8331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11">
        <v>700</v>
      </c>
      <c r="E784" s="11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 s="20">
        <f t="shared" si="50"/>
        <v>41146.758125</v>
      </c>
      <c r="K784">
        <v>1343326302</v>
      </c>
      <c r="L784" s="20">
        <f t="shared" si="51"/>
        <v>41116.758125</v>
      </c>
      <c r="M784" t="b">
        <v>0</v>
      </c>
      <c r="N784">
        <v>14</v>
      </c>
      <c r="O784" t="b">
        <v>1</v>
      </c>
      <c r="P784" t="s">
        <v>8276</v>
      </c>
      <c r="Q784" s="13">
        <f t="shared" si="48"/>
        <v>100</v>
      </c>
      <c r="R784" s="12">
        <f t="shared" si="49"/>
        <v>50</v>
      </c>
      <c r="S784" t="s">
        <v>8330</v>
      </c>
      <c r="T784" t="s">
        <v>8331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11">
        <v>1500</v>
      </c>
      <c r="E785" s="11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 s="20">
        <f t="shared" si="50"/>
        <v>41026.916666666664</v>
      </c>
      <c r="K785">
        <v>1332182049</v>
      </c>
      <c r="L785" s="20">
        <f t="shared" si="51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13">
        <f t="shared" si="48"/>
        <v>148.13333333333333</v>
      </c>
      <c r="R785" s="12">
        <f t="shared" si="49"/>
        <v>63.485714285714288</v>
      </c>
      <c r="S785" t="s">
        <v>8330</v>
      </c>
      <c r="T785" t="s">
        <v>8331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11">
        <v>1000</v>
      </c>
      <c r="E786" s="11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 s="20">
        <f t="shared" si="50"/>
        <v>41715.107858796298</v>
      </c>
      <c r="K786">
        <v>1391571319</v>
      </c>
      <c r="L786" s="20">
        <f t="shared" si="51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13">
        <f t="shared" si="48"/>
        <v>102.49999999999999</v>
      </c>
      <c r="R786" s="12">
        <f t="shared" si="49"/>
        <v>102.5</v>
      </c>
      <c r="S786" t="s">
        <v>8330</v>
      </c>
      <c r="T786" t="s">
        <v>8331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11">
        <v>500</v>
      </c>
      <c r="E787" s="11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 s="20">
        <f t="shared" si="50"/>
        <v>41333.593923611108</v>
      </c>
      <c r="K787">
        <v>1359468915</v>
      </c>
      <c r="L787" s="20">
        <f t="shared" si="51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13">
        <f t="shared" si="48"/>
        <v>180.62799999999999</v>
      </c>
      <c r="R787" s="12">
        <f t="shared" si="49"/>
        <v>31.142758620689655</v>
      </c>
      <c r="S787" t="s">
        <v>8330</v>
      </c>
      <c r="T787" t="s">
        <v>8331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11">
        <v>5000</v>
      </c>
      <c r="E788" s="11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 s="20">
        <f t="shared" si="50"/>
        <v>41040.657638888886</v>
      </c>
      <c r="K788">
        <v>1331774434</v>
      </c>
      <c r="L788" s="20">
        <f t="shared" si="51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13">
        <f t="shared" si="48"/>
        <v>142.79999999999998</v>
      </c>
      <c r="R788" s="12">
        <f t="shared" si="49"/>
        <v>162.27272727272728</v>
      </c>
      <c r="S788" t="s">
        <v>8330</v>
      </c>
      <c r="T788" t="s">
        <v>8331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11">
        <v>1200</v>
      </c>
      <c r="E789" s="11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 s="20">
        <f t="shared" si="50"/>
        <v>41579.627615740741</v>
      </c>
      <c r="K789">
        <v>1380726226</v>
      </c>
      <c r="L789" s="20">
        <f t="shared" si="51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13">
        <f t="shared" si="48"/>
        <v>114.16666666666666</v>
      </c>
      <c r="R789" s="12">
        <f t="shared" si="49"/>
        <v>80.588235294117652</v>
      </c>
      <c r="S789" t="s">
        <v>8330</v>
      </c>
      <c r="T789" t="s">
        <v>8331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11">
        <v>1000</v>
      </c>
      <c r="E790" s="11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 s="20">
        <f t="shared" si="50"/>
        <v>41097.165972222225</v>
      </c>
      <c r="K790">
        <v>1338336588</v>
      </c>
      <c r="L790" s="20">
        <f t="shared" si="51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13">
        <f t="shared" si="48"/>
        <v>203.505</v>
      </c>
      <c r="R790" s="12">
        <f t="shared" si="49"/>
        <v>59.85441176470588</v>
      </c>
      <c r="S790" t="s">
        <v>8330</v>
      </c>
      <c r="T790" t="s">
        <v>8331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11">
        <v>1700</v>
      </c>
      <c r="E791" s="1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 s="20">
        <f t="shared" si="50"/>
        <v>41295.332638888889</v>
      </c>
      <c r="K791">
        <v>1357187280</v>
      </c>
      <c r="L791" s="20">
        <f t="shared" si="51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13">
        <f t="shared" si="48"/>
        <v>109.41176470588236</v>
      </c>
      <c r="R791" s="12">
        <f t="shared" si="49"/>
        <v>132.85714285714286</v>
      </c>
      <c r="S791" t="s">
        <v>8330</v>
      </c>
      <c r="T791" t="s">
        <v>8331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11">
        <v>10000</v>
      </c>
      <c r="E792" s="11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 s="20">
        <f t="shared" si="50"/>
        <v>41306.047905092593</v>
      </c>
      <c r="K792">
        <v>1357088939</v>
      </c>
      <c r="L792" s="20">
        <f t="shared" si="51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13">
        <f t="shared" si="48"/>
        <v>144.37459999999999</v>
      </c>
      <c r="R792" s="12">
        <f t="shared" si="49"/>
        <v>92.547820512820508</v>
      </c>
      <c r="S792" t="s">
        <v>8330</v>
      </c>
      <c r="T792" t="s">
        <v>8331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11">
        <v>7500</v>
      </c>
      <c r="E793" s="11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 s="20">
        <f t="shared" si="50"/>
        <v>41591.249305555553</v>
      </c>
      <c r="K793">
        <v>1381430646</v>
      </c>
      <c r="L793" s="20">
        <f t="shared" si="51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13">
        <f t="shared" si="48"/>
        <v>103.86666666666666</v>
      </c>
      <c r="R793" s="12">
        <f t="shared" si="49"/>
        <v>60.859375</v>
      </c>
      <c r="S793" t="s">
        <v>8330</v>
      </c>
      <c r="T793" t="s">
        <v>8331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11">
        <v>2500</v>
      </c>
      <c r="E794" s="11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 s="20">
        <f t="shared" si="50"/>
        <v>41585.915312500001</v>
      </c>
      <c r="K794">
        <v>1381265883</v>
      </c>
      <c r="L794" s="20">
        <f t="shared" si="51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13">
        <f t="shared" si="48"/>
        <v>100.44440000000002</v>
      </c>
      <c r="R794" s="12">
        <f t="shared" si="49"/>
        <v>41.851833333333339</v>
      </c>
      <c r="S794" t="s">
        <v>8330</v>
      </c>
      <c r="T794" t="s">
        <v>8331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11">
        <v>2750</v>
      </c>
      <c r="E795" s="11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 s="20">
        <f t="shared" si="50"/>
        <v>41458.207638888889</v>
      </c>
      <c r="K795">
        <v>1371491244</v>
      </c>
      <c r="L795" s="20">
        <f t="shared" si="51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13">
        <f t="shared" si="48"/>
        <v>102.77927272727271</v>
      </c>
      <c r="R795" s="12">
        <f t="shared" si="49"/>
        <v>88.325937499999995</v>
      </c>
      <c r="S795" t="s">
        <v>8330</v>
      </c>
      <c r="T795" t="s">
        <v>8331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11">
        <v>8000</v>
      </c>
      <c r="E796" s="11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 s="20">
        <f t="shared" si="50"/>
        <v>40791.712500000001</v>
      </c>
      <c r="K796">
        <v>1310438737</v>
      </c>
      <c r="L796" s="20">
        <f t="shared" si="51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13">
        <f t="shared" si="48"/>
        <v>105.31250000000001</v>
      </c>
      <c r="R796" s="12">
        <f t="shared" si="49"/>
        <v>158.96226415094338</v>
      </c>
      <c r="S796" t="s">
        <v>8330</v>
      </c>
      <c r="T796" t="s">
        <v>8331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11">
        <v>14000</v>
      </c>
      <c r="E797" s="11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 s="20">
        <f t="shared" si="50"/>
        <v>41006.207638888889</v>
      </c>
      <c r="K797">
        <v>1330094566</v>
      </c>
      <c r="L797" s="20">
        <f t="shared" si="51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13">
        <f t="shared" si="48"/>
        <v>111.78571428571429</v>
      </c>
      <c r="R797" s="12">
        <f t="shared" si="49"/>
        <v>85.054347826086953</v>
      </c>
      <c r="S797" t="s">
        <v>8330</v>
      </c>
      <c r="T797" t="s">
        <v>8331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11">
        <v>10000</v>
      </c>
      <c r="E798" s="11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 s="20">
        <f t="shared" si="50"/>
        <v>41532.881944444445</v>
      </c>
      <c r="K798">
        <v>1376687485</v>
      </c>
      <c r="L798" s="20">
        <f t="shared" si="51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13">
        <f t="shared" si="48"/>
        <v>101.35000000000001</v>
      </c>
      <c r="R798" s="12">
        <f t="shared" si="49"/>
        <v>112.61111111111111</v>
      </c>
      <c r="S798" t="s">
        <v>8330</v>
      </c>
      <c r="T798" t="s">
        <v>8331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11">
        <v>3000</v>
      </c>
      <c r="E799" s="11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 s="20">
        <f t="shared" si="50"/>
        <v>41028.166666666664</v>
      </c>
      <c r="K799">
        <v>1332978688</v>
      </c>
      <c r="L799" s="20">
        <f t="shared" si="51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13">
        <f t="shared" si="48"/>
        <v>107.53333333333333</v>
      </c>
      <c r="R799" s="12">
        <f t="shared" si="49"/>
        <v>45.436619718309856</v>
      </c>
      <c r="S799" t="s">
        <v>8330</v>
      </c>
      <c r="T799" t="s">
        <v>8331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11">
        <v>3500</v>
      </c>
      <c r="E800" s="11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 s="20">
        <f t="shared" si="50"/>
        <v>41912.590127314819</v>
      </c>
      <c r="K800">
        <v>1409494187</v>
      </c>
      <c r="L800" s="20">
        <f t="shared" si="51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13">
        <f t="shared" si="48"/>
        <v>114.88571428571429</v>
      </c>
      <c r="R800" s="12">
        <f t="shared" si="49"/>
        <v>46.218390804597703</v>
      </c>
      <c r="S800" t="s">
        <v>8330</v>
      </c>
      <c r="T800" t="s">
        <v>8331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11">
        <v>5000</v>
      </c>
      <c r="E801" s="1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 s="20">
        <f t="shared" si="50"/>
        <v>41026.667199074072</v>
      </c>
      <c r="K801">
        <v>1332950446</v>
      </c>
      <c r="L801" s="20">
        <f t="shared" si="51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13">
        <f t="shared" si="48"/>
        <v>100.02</v>
      </c>
      <c r="R801" s="12">
        <f t="shared" si="49"/>
        <v>178.60714285714286</v>
      </c>
      <c r="S801" t="s">
        <v>8330</v>
      </c>
      <c r="T801" t="s">
        <v>8331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11">
        <v>1500</v>
      </c>
      <c r="E802" s="11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 s="20">
        <f t="shared" si="50"/>
        <v>41893.433495370373</v>
      </c>
      <c r="K802">
        <v>1407839054</v>
      </c>
      <c r="L802" s="20">
        <f t="shared" si="51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13">
        <f t="shared" si="48"/>
        <v>152.13333333333335</v>
      </c>
      <c r="R802" s="12">
        <f t="shared" si="49"/>
        <v>40.75</v>
      </c>
      <c r="S802" t="s">
        <v>8330</v>
      </c>
      <c r="T802" t="s">
        <v>8331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11">
        <v>2000</v>
      </c>
      <c r="E803" s="11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 s="20">
        <f t="shared" si="50"/>
        <v>40725.795370370368</v>
      </c>
      <c r="K803">
        <v>1306955120</v>
      </c>
      <c r="L803" s="20">
        <f t="shared" si="51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13">
        <f t="shared" si="48"/>
        <v>111.52149999999999</v>
      </c>
      <c r="R803" s="12">
        <f t="shared" si="49"/>
        <v>43.733921568627444</v>
      </c>
      <c r="S803" t="s">
        <v>8330</v>
      </c>
      <c r="T803" t="s">
        <v>8331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11">
        <v>6000</v>
      </c>
      <c r="E804" s="11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 s="20">
        <f t="shared" si="50"/>
        <v>41169.170138888891</v>
      </c>
      <c r="K804">
        <v>1343867524</v>
      </c>
      <c r="L804" s="20">
        <f t="shared" si="51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13">
        <f t="shared" si="48"/>
        <v>101.33333333333334</v>
      </c>
      <c r="R804" s="12">
        <f t="shared" si="49"/>
        <v>81.066666666666663</v>
      </c>
      <c r="S804" t="s">
        <v>8330</v>
      </c>
      <c r="T804" t="s">
        <v>8331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11">
        <v>2300</v>
      </c>
      <c r="E805" s="11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 s="20">
        <f t="shared" si="50"/>
        <v>40692.041666666664</v>
      </c>
      <c r="K805">
        <v>1304376478</v>
      </c>
      <c r="L805" s="20">
        <f t="shared" si="51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13">
        <f t="shared" si="48"/>
        <v>123.2608695652174</v>
      </c>
      <c r="R805" s="12">
        <f t="shared" si="49"/>
        <v>74.60526315789474</v>
      </c>
      <c r="S805" t="s">
        <v>8330</v>
      </c>
      <c r="T805" t="s">
        <v>8331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11">
        <v>5500</v>
      </c>
      <c r="E806" s="11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 s="20">
        <f t="shared" si="50"/>
        <v>40747.165972222225</v>
      </c>
      <c r="K806">
        <v>1309919526</v>
      </c>
      <c r="L806" s="20">
        <f t="shared" si="51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13">
        <f t="shared" si="48"/>
        <v>100</v>
      </c>
      <c r="R806" s="12">
        <f t="shared" si="49"/>
        <v>305.55555555555554</v>
      </c>
      <c r="S806" t="s">
        <v>8330</v>
      </c>
      <c r="T806" t="s">
        <v>8331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11">
        <v>3000</v>
      </c>
      <c r="E807" s="11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 s="20">
        <f t="shared" si="50"/>
        <v>40740.958333333336</v>
      </c>
      <c r="K807">
        <v>1306525512</v>
      </c>
      <c r="L807" s="20">
        <f t="shared" si="51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13">
        <f t="shared" si="48"/>
        <v>105</v>
      </c>
      <c r="R807" s="12">
        <f t="shared" si="49"/>
        <v>58.333333333333336</v>
      </c>
      <c r="S807" t="s">
        <v>8330</v>
      </c>
      <c r="T807" t="s">
        <v>8331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11">
        <v>8000</v>
      </c>
      <c r="E808" s="11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 s="20">
        <f t="shared" si="50"/>
        <v>40793.691423611112</v>
      </c>
      <c r="K808">
        <v>1312821339</v>
      </c>
      <c r="L808" s="20">
        <f t="shared" si="51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13">
        <f t="shared" si="48"/>
        <v>104.4375</v>
      </c>
      <c r="R808" s="12">
        <f t="shared" si="49"/>
        <v>117.67605633802818</v>
      </c>
      <c r="S808" t="s">
        <v>8330</v>
      </c>
      <c r="T808" t="s">
        <v>8331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11">
        <v>4000</v>
      </c>
      <c r="E809" s="11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 s="20">
        <f t="shared" si="50"/>
        <v>42795.083333333328</v>
      </c>
      <c r="K809">
        <v>1485270311</v>
      </c>
      <c r="L809" s="20">
        <f t="shared" si="51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13">
        <f t="shared" si="48"/>
        <v>105.125</v>
      </c>
      <c r="R809" s="12">
        <f t="shared" si="49"/>
        <v>73.771929824561397</v>
      </c>
      <c r="S809" t="s">
        <v>8330</v>
      </c>
      <c r="T809" t="s">
        <v>8331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11">
        <v>4500</v>
      </c>
      <c r="E810" s="11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 s="20">
        <f t="shared" si="50"/>
        <v>41995.207638888889</v>
      </c>
      <c r="K810">
        <v>1416363886</v>
      </c>
      <c r="L810" s="20">
        <f t="shared" si="51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13">
        <f t="shared" si="48"/>
        <v>100</v>
      </c>
      <c r="R810" s="12">
        <f t="shared" si="49"/>
        <v>104.65116279069767</v>
      </c>
      <c r="S810" t="s">
        <v>8330</v>
      </c>
      <c r="T810" t="s">
        <v>8331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11">
        <v>4000</v>
      </c>
      <c r="E811" s="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 s="20">
        <f t="shared" si="50"/>
        <v>41658.833680555559</v>
      </c>
      <c r="K811">
        <v>1387569630</v>
      </c>
      <c r="L811" s="20">
        <f t="shared" si="51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13">
        <f t="shared" si="48"/>
        <v>103.77499999999999</v>
      </c>
      <c r="R811" s="12">
        <f t="shared" si="49"/>
        <v>79.82692307692308</v>
      </c>
      <c r="S811" t="s">
        <v>8330</v>
      </c>
      <c r="T811" t="s">
        <v>8331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11">
        <v>1500</v>
      </c>
      <c r="E812" s="11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 s="20">
        <f t="shared" si="50"/>
        <v>41153.056273148148</v>
      </c>
      <c r="K812">
        <v>1343870462</v>
      </c>
      <c r="L812" s="20">
        <f t="shared" si="51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13">
        <f t="shared" si="48"/>
        <v>105</v>
      </c>
      <c r="R812" s="12">
        <f t="shared" si="49"/>
        <v>58.333333333333336</v>
      </c>
      <c r="S812" t="s">
        <v>8330</v>
      </c>
      <c r="T812" t="s">
        <v>8331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11">
        <v>1000</v>
      </c>
      <c r="E813" s="11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 s="20">
        <f t="shared" si="50"/>
        <v>41465.702777777777</v>
      </c>
      <c r="K813">
        <v>1371569202</v>
      </c>
      <c r="L813" s="20">
        <f t="shared" si="51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13">
        <f t="shared" si="48"/>
        <v>104</v>
      </c>
      <c r="R813" s="12">
        <f t="shared" si="49"/>
        <v>86.666666666666671</v>
      </c>
      <c r="S813" t="s">
        <v>8330</v>
      </c>
      <c r="T813" t="s">
        <v>8331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11">
        <v>600</v>
      </c>
      <c r="E814" s="11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 s="20">
        <f t="shared" si="50"/>
        <v>41334.581944444442</v>
      </c>
      <c r="K814">
        <v>1357604752</v>
      </c>
      <c r="L814" s="20">
        <f t="shared" si="51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13">
        <f t="shared" si="48"/>
        <v>151.83333333333334</v>
      </c>
      <c r="R814" s="12">
        <f t="shared" si="49"/>
        <v>27.606060606060606</v>
      </c>
      <c r="S814" t="s">
        <v>8330</v>
      </c>
      <c r="T814" t="s">
        <v>8331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11">
        <v>1500</v>
      </c>
      <c r="E815" s="11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 s="20">
        <f t="shared" si="50"/>
        <v>41110.960243055553</v>
      </c>
      <c r="K815">
        <v>1340233365</v>
      </c>
      <c r="L815" s="20">
        <f t="shared" si="51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13">
        <f t="shared" si="48"/>
        <v>159.99600000000001</v>
      </c>
      <c r="R815" s="12">
        <f t="shared" si="49"/>
        <v>24.999375000000001</v>
      </c>
      <c r="S815" t="s">
        <v>8330</v>
      </c>
      <c r="T815" t="s">
        <v>8331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11">
        <v>1000</v>
      </c>
      <c r="E816" s="11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 s="20">
        <f t="shared" si="50"/>
        <v>40694.75277777778</v>
      </c>
      <c r="K816">
        <v>1305568201</v>
      </c>
      <c r="L816" s="20">
        <f t="shared" si="51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13">
        <f t="shared" si="48"/>
        <v>127.3</v>
      </c>
      <c r="R816" s="12">
        <f t="shared" si="49"/>
        <v>45.464285714285715</v>
      </c>
      <c r="S816" t="s">
        <v>8330</v>
      </c>
      <c r="T816" t="s">
        <v>8331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11">
        <v>4000</v>
      </c>
      <c r="E817" s="11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 s="20">
        <f t="shared" si="50"/>
        <v>41944.917858796296</v>
      </c>
      <c r="K817">
        <v>1412287303</v>
      </c>
      <c r="L817" s="20">
        <f t="shared" si="51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13">
        <f t="shared" si="48"/>
        <v>107</v>
      </c>
      <c r="R817" s="12">
        <f t="shared" si="49"/>
        <v>99.534883720930239</v>
      </c>
      <c r="S817" t="s">
        <v>8330</v>
      </c>
      <c r="T817" t="s">
        <v>8331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11">
        <v>7000</v>
      </c>
      <c r="E818" s="11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 s="20">
        <f t="shared" si="50"/>
        <v>41373.270833333336</v>
      </c>
      <c r="K818">
        <v>1362776043</v>
      </c>
      <c r="L818" s="20">
        <f t="shared" si="51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13">
        <f t="shared" si="48"/>
        <v>115.12214285714286</v>
      </c>
      <c r="R818" s="12">
        <f t="shared" si="49"/>
        <v>39.31</v>
      </c>
      <c r="S818" t="s">
        <v>8330</v>
      </c>
      <c r="T818" t="s">
        <v>8331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11">
        <v>1500</v>
      </c>
      <c r="E819" s="11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 s="20">
        <f t="shared" si="50"/>
        <v>40979.207638888889</v>
      </c>
      <c r="K819">
        <v>1326810211</v>
      </c>
      <c r="L819" s="20">
        <f t="shared" si="51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13">
        <f t="shared" si="48"/>
        <v>137.11066666666665</v>
      </c>
      <c r="R819" s="12">
        <f t="shared" si="49"/>
        <v>89.419999999999987</v>
      </c>
      <c r="S819" t="s">
        <v>8330</v>
      </c>
      <c r="T819" t="s">
        <v>8331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11">
        <v>350</v>
      </c>
      <c r="E820" s="11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 s="20">
        <f t="shared" si="50"/>
        <v>41128.709027777775</v>
      </c>
      <c r="K820">
        <v>1343682681</v>
      </c>
      <c r="L820" s="20">
        <f t="shared" si="51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13">
        <f t="shared" si="48"/>
        <v>155.71428571428572</v>
      </c>
      <c r="R820" s="12">
        <f t="shared" si="49"/>
        <v>28.684210526315791</v>
      </c>
      <c r="S820" t="s">
        <v>8330</v>
      </c>
      <c r="T820" t="s">
        <v>8331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11">
        <v>400</v>
      </c>
      <c r="E821" s="1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 s="20">
        <f t="shared" si="50"/>
        <v>41629.197222222225</v>
      </c>
      <c r="K821">
        <v>1386806254</v>
      </c>
      <c r="L821" s="20">
        <f t="shared" si="51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13">
        <f t="shared" si="48"/>
        <v>108.74999999999999</v>
      </c>
      <c r="R821" s="12">
        <f t="shared" si="49"/>
        <v>31.071428571428573</v>
      </c>
      <c r="S821" t="s">
        <v>8330</v>
      </c>
      <c r="T821" t="s">
        <v>8331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11">
        <v>2000</v>
      </c>
      <c r="E822" s="11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 s="20">
        <f t="shared" si="50"/>
        <v>41799.208333333336</v>
      </c>
      <c r="K822">
        <v>1399666342</v>
      </c>
      <c r="L822" s="20">
        <f t="shared" si="51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13">
        <f t="shared" si="48"/>
        <v>134.05000000000001</v>
      </c>
      <c r="R822" s="12">
        <f t="shared" si="49"/>
        <v>70.55263157894737</v>
      </c>
      <c r="S822" t="s">
        <v>8330</v>
      </c>
      <c r="T822" t="s">
        <v>8331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11">
        <v>17482</v>
      </c>
      <c r="E823" s="11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 s="20">
        <f t="shared" si="50"/>
        <v>42128.167361111111</v>
      </c>
      <c r="K823">
        <v>1427753265</v>
      </c>
      <c r="L823" s="20">
        <f t="shared" si="51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13">
        <f t="shared" si="48"/>
        <v>100</v>
      </c>
      <c r="R823" s="12">
        <f t="shared" si="49"/>
        <v>224.12820512820514</v>
      </c>
      <c r="S823" t="s">
        <v>8330</v>
      </c>
      <c r="T823" t="s">
        <v>8331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11">
        <v>3000</v>
      </c>
      <c r="E824" s="11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 s="20">
        <f t="shared" si="50"/>
        <v>41187.947337962964</v>
      </c>
      <c r="K824">
        <v>1346885050</v>
      </c>
      <c r="L824" s="20">
        <f t="shared" si="51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13">
        <f t="shared" si="48"/>
        <v>119.16666666666667</v>
      </c>
      <c r="R824" s="12">
        <f t="shared" si="49"/>
        <v>51.811594202898547</v>
      </c>
      <c r="S824" t="s">
        <v>8330</v>
      </c>
      <c r="T824" t="s">
        <v>8331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11">
        <v>800</v>
      </c>
      <c r="E825" s="11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 s="20">
        <f t="shared" si="50"/>
        <v>42085.931157407409</v>
      </c>
      <c r="K825">
        <v>1424474452</v>
      </c>
      <c r="L825" s="20">
        <f t="shared" si="51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13">
        <f t="shared" si="48"/>
        <v>179.5</v>
      </c>
      <c r="R825" s="12">
        <f t="shared" si="49"/>
        <v>43.515151515151516</v>
      </c>
      <c r="S825" t="s">
        <v>8330</v>
      </c>
      <c r="T825" t="s">
        <v>8331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11">
        <v>1600</v>
      </c>
      <c r="E826" s="11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 s="20">
        <f t="shared" si="50"/>
        <v>40286.290972222225</v>
      </c>
      <c r="K826">
        <v>1268459318</v>
      </c>
      <c r="L826" s="20">
        <f t="shared" si="51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13">
        <f t="shared" si="48"/>
        <v>134.38124999999999</v>
      </c>
      <c r="R826" s="12">
        <f t="shared" si="49"/>
        <v>39.816666666666663</v>
      </c>
      <c r="S826" t="s">
        <v>8330</v>
      </c>
      <c r="T826" t="s">
        <v>8331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11">
        <v>12500</v>
      </c>
      <c r="E827" s="11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 s="20">
        <f t="shared" si="50"/>
        <v>41211.306527777779</v>
      </c>
      <c r="K827">
        <v>1349335284</v>
      </c>
      <c r="L827" s="20">
        <f t="shared" si="51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13">
        <f t="shared" si="48"/>
        <v>100.43200000000002</v>
      </c>
      <c r="R827" s="12">
        <f t="shared" si="49"/>
        <v>126.8080808080808</v>
      </c>
      <c r="S827" t="s">
        <v>8330</v>
      </c>
      <c r="T827" t="s">
        <v>8331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11">
        <v>5500</v>
      </c>
      <c r="E828" s="11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 s="20">
        <f t="shared" si="50"/>
        <v>40993.996874999997</v>
      </c>
      <c r="K828">
        <v>1330908930</v>
      </c>
      <c r="L828" s="20">
        <f t="shared" si="51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13">
        <f t="shared" si="48"/>
        <v>101.45454545454547</v>
      </c>
      <c r="R828" s="12">
        <f t="shared" si="49"/>
        <v>113.87755102040816</v>
      </c>
      <c r="S828" t="s">
        <v>8330</v>
      </c>
      <c r="T828" t="s">
        <v>8331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11">
        <v>300</v>
      </c>
      <c r="E829" s="11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 s="20">
        <f t="shared" si="50"/>
        <v>40953.825694444444</v>
      </c>
      <c r="K829">
        <v>1326972107</v>
      </c>
      <c r="L829" s="20">
        <f t="shared" si="51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13">
        <f t="shared" si="48"/>
        <v>103.33333333333334</v>
      </c>
      <c r="R829" s="12">
        <f t="shared" si="49"/>
        <v>28.181818181818183</v>
      </c>
      <c r="S829" t="s">
        <v>8330</v>
      </c>
      <c r="T829" t="s">
        <v>8331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11">
        <v>1300</v>
      </c>
      <c r="E830" s="11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 s="20">
        <f t="shared" si="50"/>
        <v>41085.683333333334</v>
      </c>
      <c r="K830">
        <v>1339549982</v>
      </c>
      <c r="L830" s="20">
        <f t="shared" si="51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13">
        <f t="shared" si="48"/>
        <v>107</v>
      </c>
      <c r="R830" s="12">
        <f t="shared" si="49"/>
        <v>36.60526315789474</v>
      </c>
      <c r="S830" t="s">
        <v>8330</v>
      </c>
      <c r="T830" t="s">
        <v>8331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11">
        <v>500</v>
      </c>
      <c r="E831" s="1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 s="20">
        <f t="shared" si="50"/>
        <v>42564.801388888889</v>
      </c>
      <c r="K831">
        <v>1463253240</v>
      </c>
      <c r="L831" s="20">
        <f t="shared" si="51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13">
        <f t="shared" si="48"/>
        <v>104</v>
      </c>
      <c r="R831" s="12">
        <f t="shared" si="49"/>
        <v>32.5</v>
      </c>
      <c r="S831" t="s">
        <v>8330</v>
      </c>
      <c r="T831" t="s">
        <v>8331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11">
        <v>1800</v>
      </c>
      <c r="E832" s="11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 s="20">
        <f t="shared" si="50"/>
        <v>41355.484085648146</v>
      </c>
      <c r="K832">
        <v>1361363825</v>
      </c>
      <c r="L832" s="20">
        <f t="shared" si="51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13">
        <f t="shared" si="48"/>
        <v>107.83333333333334</v>
      </c>
      <c r="R832" s="12">
        <f t="shared" si="49"/>
        <v>60.65625</v>
      </c>
      <c r="S832" t="s">
        <v>8330</v>
      </c>
      <c r="T832" t="s">
        <v>8331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11">
        <v>1500</v>
      </c>
      <c r="E833" s="11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 s="20">
        <f t="shared" si="50"/>
        <v>41026.646921296298</v>
      </c>
      <c r="K833">
        <v>1332948694</v>
      </c>
      <c r="L833" s="20">
        <f t="shared" si="51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13">
        <f t="shared" si="48"/>
        <v>233.33333333333334</v>
      </c>
      <c r="R833" s="12">
        <f t="shared" si="49"/>
        <v>175</v>
      </c>
      <c r="S833" t="s">
        <v>8330</v>
      </c>
      <c r="T833" t="s">
        <v>8331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11">
        <v>15000</v>
      </c>
      <c r="E834" s="11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 s="20">
        <f t="shared" si="50"/>
        <v>40929.342361111114</v>
      </c>
      <c r="K834">
        <v>1321978335</v>
      </c>
      <c r="L834" s="20">
        <f t="shared" si="51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13">
        <f t="shared" ref="Q834:Q897" si="52">E834/D834*100</f>
        <v>100.60706666666665</v>
      </c>
      <c r="R834" s="12">
        <f t="shared" ref="R834:R897" si="53">E834/N834</f>
        <v>97.993896103896105</v>
      </c>
      <c r="S834" t="s">
        <v>8330</v>
      </c>
      <c r="T834" t="s">
        <v>8331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11">
        <v>6000</v>
      </c>
      <c r="E835" s="11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 s="20">
        <f t="shared" ref="J835:J898" si="54">(((I835/60)/60)/24)+DATE(1970,1,1)</f>
        <v>41748.878182870372</v>
      </c>
      <c r="K835">
        <v>1395349475</v>
      </c>
      <c r="L835" s="20">
        <f t="shared" ref="L835:L898" si="55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13">
        <f t="shared" si="52"/>
        <v>101.66666666666666</v>
      </c>
      <c r="R835" s="12">
        <f t="shared" si="53"/>
        <v>148.78048780487805</v>
      </c>
      <c r="S835" t="s">
        <v>8330</v>
      </c>
      <c r="T835" t="s">
        <v>8331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11">
        <v>5500</v>
      </c>
      <c r="E836" s="11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 s="20">
        <f t="shared" si="54"/>
        <v>41456.165972222225</v>
      </c>
      <c r="K836">
        <v>1369770292</v>
      </c>
      <c r="L836" s="20">
        <f t="shared" si="55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13">
        <f t="shared" si="52"/>
        <v>131.0181818181818</v>
      </c>
      <c r="R836" s="12">
        <f t="shared" si="53"/>
        <v>96.08</v>
      </c>
      <c r="S836" t="s">
        <v>8330</v>
      </c>
      <c r="T836" t="s">
        <v>8331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11">
        <v>2000</v>
      </c>
      <c r="E837" s="11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 s="20">
        <f t="shared" si="54"/>
        <v>41048.125</v>
      </c>
      <c r="K837">
        <v>1333709958</v>
      </c>
      <c r="L837" s="20">
        <f t="shared" si="55"/>
        <v>41005.45784722222</v>
      </c>
      <c r="M837" t="b">
        <v>0</v>
      </c>
      <c r="N837">
        <v>40</v>
      </c>
      <c r="O837" t="b">
        <v>1</v>
      </c>
      <c r="P837" t="s">
        <v>8276</v>
      </c>
      <c r="Q837" s="13">
        <f t="shared" si="52"/>
        <v>117.25000000000001</v>
      </c>
      <c r="R837" s="12">
        <f t="shared" si="53"/>
        <v>58.625</v>
      </c>
      <c r="S837" t="s">
        <v>8330</v>
      </c>
      <c r="T837" t="s">
        <v>8331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11">
        <v>5000</v>
      </c>
      <c r="E838" s="11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 s="20">
        <f t="shared" si="54"/>
        <v>41554.056921296295</v>
      </c>
      <c r="K838">
        <v>1378516918</v>
      </c>
      <c r="L838" s="20">
        <f t="shared" si="55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13">
        <f t="shared" si="52"/>
        <v>100.93039999999999</v>
      </c>
      <c r="R838" s="12">
        <f t="shared" si="53"/>
        <v>109.70695652173914</v>
      </c>
      <c r="S838" t="s">
        <v>8330</v>
      </c>
      <c r="T838" t="s">
        <v>8331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11">
        <v>2500</v>
      </c>
      <c r="E839" s="11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 s="20">
        <f t="shared" si="54"/>
        <v>41760.998402777775</v>
      </c>
      <c r="K839">
        <v>1396396662</v>
      </c>
      <c r="L839" s="20">
        <f t="shared" si="55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13">
        <f t="shared" si="52"/>
        <v>121.8</v>
      </c>
      <c r="R839" s="12">
        <f t="shared" si="53"/>
        <v>49.112903225806448</v>
      </c>
      <c r="S839" t="s">
        <v>8330</v>
      </c>
      <c r="T839" t="s">
        <v>8331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11">
        <v>2000</v>
      </c>
      <c r="E840" s="11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 s="20">
        <f t="shared" si="54"/>
        <v>40925.897974537038</v>
      </c>
      <c r="K840">
        <v>1324243985</v>
      </c>
      <c r="L840" s="20">
        <f t="shared" si="55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13">
        <f t="shared" si="52"/>
        <v>145.4</v>
      </c>
      <c r="R840" s="12">
        <f t="shared" si="53"/>
        <v>47.672131147540981</v>
      </c>
      <c r="S840" t="s">
        <v>8330</v>
      </c>
      <c r="T840" t="s">
        <v>8331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11">
        <v>5000</v>
      </c>
      <c r="E841" s="1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 s="20">
        <f t="shared" si="54"/>
        <v>41174.763379629629</v>
      </c>
      <c r="K841">
        <v>1345745956</v>
      </c>
      <c r="L841" s="20">
        <f t="shared" si="55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13">
        <f t="shared" si="52"/>
        <v>116.61660000000001</v>
      </c>
      <c r="R841" s="12">
        <f t="shared" si="53"/>
        <v>60.737812499999997</v>
      </c>
      <c r="S841" t="s">
        <v>8330</v>
      </c>
      <c r="T841" t="s">
        <v>8331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11">
        <v>10000</v>
      </c>
      <c r="E842" s="11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 s="20">
        <f t="shared" si="54"/>
        <v>42637.226701388892</v>
      </c>
      <c r="K842">
        <v>1472102787</v>
      </c>
      <c r="L842" s="20">
        <f t="shared" si="55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13">
        <f t="shared" si="52"/>
        <v>120.4166</v>
      </c>
      <c r="R842" s="12">
        <f t="shared" si="53"/>
        <v>63.37715789473684</v>
      </c>
      <c r="S842" t="s">
        <v>8330</v>
      </c>
      <c r="T842" t="s">
        <v>8332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11">
        <v>5000</v>
      </c>
      <c r="E843" s="11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 s="20">
        <f t="shared" si="54"/>
        <v>41953.88035879629</v>
      </c>
      <c r="K843">
        <v>1413058063</v>
      </c>
      <c r="L843" s="20">
        <f t="shared" si="55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13">
        <f t="shared" si="52"/>
        <v>101.32000000000001</v>
      </c>
      <c r="R843" s="12">
        <f t="shared" si="53"/>
        <v>53.893617021276597</v>
      </c>
      <c r="S843" t="s">
        <v>8330</v>
      </c>
      <c r="T843" t="s">
        <v>8332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11">
        <v>2500</v>
      </c>
      <c r="E844" s="11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 s="20">
        <f t="shared" si="54"/>
        <v>41561.165972222225</v>
      </c>
      <c r="K844">
        <v>1378735983</v>
      </c>
      <c r="L844" s="20">
        <f t="shared" si="55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13">
        <f t="shared" si="52"/>
        <v>104.32</v>
      </c>
      <c r="R844" s="12">
        <f t="shared" si="53"/>
        <v>66.871794871794876</v>
      </c>
      <c r="S844" t="s">
        <v>8330</v>
      </c>
      <c r="T844" t="s">
        <v>8332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11">
        <v>3000</v>
      </c>
      <c r="E845" s="11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 s="20">
        <f t="shared" si="54"/>
        <v>42712.333333333328</v>
      </c>
      <c r="K845">
        <v>1479708680</v>
      </c>
      <c r="L845" s="20">
        <f t="shared" si="55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13">
        <f t="shared" si="52"/>
        <v>267.13333333333333</v>
      </c>
      <c r="R845" s="12">
        <f t="shared" si="53"/>
        <v>63.102362204724407</v>
      </c>
      <c r="S845" t="s">
        <v>8330</v>
      </c>
      <c r="T845" t="s">
        <v>8332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11">
        <v>3000</v>
      </c>
      <c r="E846" s="11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 s="20">
        <f t="shared" si="54"/>
        <v>41944.207638888889</v>
      </c>
      <c r="K846">
        <v>1411489552</v>
      </c>
      <c r="L846" s="20">
        <f t="shared" si="55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13">
        <f t="shared" si="52"/>
        <v>194.13333333333333</v>
      </c>
      <c r="R846" s="12">
        <f t="shared" si="53"/>
        <v>36.628930817610062</v>
      </c>
      <c r="S846" t="s">
        <v>8330</v>
      </c>
      <c r="T846" t="s">
        <v>8332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11">
        <v>5000</v>
      </c>
      <c r="E847" s="11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 s="20">
        <f t="shared" si="54"/>
        <v>42618.165972222225</v>
      </c>
      <c r="K847">
        <v>1469595396</v>
      </c>
      <c r="L847" s="20">
        <f t="shared" si="55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13">
        <f t="shared" si="52"/>
        <v>120.3802</v>
      </c>
      <c r="R847" s="12">
        <f t="shared" si="53"/>
        <v>34.005706214689269</v>
      </c>
      <c r="S847" t="s">
        <v>8330</v>
      </c>
      <c r="T847" t="s">
        <v>8332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11">
        <v>1100</v>
      </c>
      <c r="E848" s="11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 s="20">
        <f t="shared" si="54"/>
        <v>41708.583333333336</v>
      </c>
      <c r="K848">
        <v>1393233855</v>
      </c>
      <c r="L848" s="20">
        <f t="shared" si="55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13">
        <f t="shared" si="52"/>
        <v>122.00090909090908</v>
      </c>
      <c r="R848" s="12">
        <f t="shared" si="53"/>
        <v>28.553404255319148</v>
      </c>
      <c r="S848" t="s">
        <v>8330</v>
      </c>
      <c r="T848" t="s">
        <v>8332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11">
        <v>10</v>
      </c>
      <c r="E849" s="11">
        <v>10</v>
      </c>
      <c r="F849" s="6" t="s">
        <v>8219</v>
      </c>
      <c r="G849" t="s">
        <v>8224</v>
      </c>
      <c r="H849" t="s">
        <v>8246</v>
      </c>
      <c r="I849">
        <v>1436555376</v>
      </c>
      <c r="J849" s="20">
        <f t="shared" si="54"/>
        <v>42195.79833333334</v>
      </c>
      <c r="K849">
        <v>1433963376</v>
      </c>
      <c r="L849" s="20">
        <f t="shared" si="55"/>
        <v>42165.79833333334</v>
      </c>
      <c r="M849" t="b">
        <v>0</v>
      </c>
      <c r="N849">
        <v>1</v>
      </c>
      <c r="O849" t="b">
        <v>1</v>
      </c>
      <c r="P849" t="s">
        <v>8277</v>
      </c>
      <c r="Q849" s="13">
        <f t="shared" si="52"/>
        <v>100</v>
      </c>
      <c r="R849" s="12">
        <f t="shared" si="53"/>
        <v>10</v>
      </c>
      <c r="S849" t="s">
        <v>8330</v>
      </c>
      <c r="T849" t="s">
        <v>8332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11">
        <v>300</v>
      </c>
      <c r="E850" s="11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 s="20">
        <f t="shared" si="54"/>
        <v>42108.792048611111</v>
      </c>
      <c r="K850">
        <v>1426446033</v>
      </c>
      <c r="L850" s="20">
        <f t="shared" si="55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13">
        <f t="shared" si="52"/>
        <v>100</v>
      </c>
      <c r="R850" s="12">
        <f t="shared" si="53"/>
        <v>18.75</v>
      </c>
      <c r="S850" t="s">
        <v>8330</v>
      </c>
      <c r="T850" t="s">
        <v>8332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11">
        <v>4000</v>
      </c>
      <c r="E851" s="1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 s="20">
        <f t="shared" si="54"/>
        <v>42079.107222222221</v>
      </c>
      <c r="K851">
        <v>1424057664</v>
      </c>
      <c r="L851" s="20">
        <f t="shared" si="55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13">
        <f t="shared" si="52"/>
        <v>119.9</v>
      </c>
      <c r="R851" s="12">
        <f t="shared" si="53"/>
        <v>41.704347826086959</v>
      </c>
      <c r="S851" t="s">
        <v>8330</v>
      </c>
      <c r="T851" t="s">
        <v>8332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11">
        <v>4000</v>
      </c>
      <c r="E852" s="11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 s="20">
        <f t="shared" si="54"/>
        <v>42485.207638888889</v>
      </c>
      <c r="K852">
        <v>1458762717</v>
      </c>
      <c r="L852" s="20">
        <f t="shared" si="55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13">
        <f t="shared" si="52"/>
        <v>155.17499999999998</v>
      </c>
      <c r="R852" s="12">
        <f t="shared" si="53"/>
        <v>46.669172932330824</v>
      </c>
      <c r="S852" t="s">
        <v>8330</v>
      </c>
      <c r="T852" t="s">
        <v>8332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11">
        <v>2000</v>
      </c>
      <c r="E853" s="11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 s="20">
        <f t="shared" si="54"/>
        <v>42582.822916666672</v>
      </c>
      <c r="K853">
        <v>1464815253</v>
      </c>
      <c r="L853" s="20">
        <f t="shared" si="55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13">
        <f t="shared" si="52"/>
        <v>130.44999999999999</v>
      </c>
      <c r="R853" s="12">
        <f t="shared" si="53"/>
        <v>37.271428571428572</v>
      </c>
      <c r="S853" t="s">
        <v>8330</v>
      </c>
      <c r="T853" t="s">
        <v>8332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11">
        <v>3500</v>
      </c>
      <c r="E854" s="11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 s="20">
        <f t="shared" si="54"/>
        <v>42667.875</v>
      </c>
      <c r="K854">
        <v>1476386395</v>
      </c>
      <c r="L854" s="20">
        <f t="shared" si="55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13">
        <f t="shared" si="52"/>
        <v>104.97142857142859</v>
      </c>
      <c r="R854" s="12">
        <f t="shared" si="53"/>
        <v>59.258064516129032</v>
      </c>
      <c r="S854" t="s">
        <v>8330</v>
      </c>
      <c r="T854" t="s">
        <v>8332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11">
        <v>300</v>
      </c>
      <c r="E855" s="11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 s="20">
        <f t="shared" si="54"/>
        <v>42051.832280092596</v>
      </c>
      <c r="K855">
        <v>1421524709</v>
      </c>
      <c r="L855" s="20">
        <f t="shared" si="55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13">
        <f t="shared" si="52"/>
        <v>100</v>
      </c>
      <c r="R855" s="12">
        <f t="shared" si="53"/>
        <v>30</v>
      </c>
      <c r="S855" t="s">
        <v>8330</v>
      </c>
      <c r="T855" t="s">
        <v>8332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11">
        <v>27800</v>
      </c>
      <c r="E856" s="11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 s="20">
        <f t="shared" si="54"/>
        <v>42732.212337962963</v>
      </c>
      <c r="K856">
        <v>1480309546</v>
      </c>
      <c r="L856" s="20">
        <f t="shared" si="55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13">
        <f t="shared" si="52"/>
        <v>118.2205035971223</v>
      </c>
      <c r="R856" s="12">
        <f t="shared" si="53"/>
        <v>65.8623246492986</v>
      </c>
      <c r="S856" t="s">
        <v>8330</v>
      </c>
      <c r="T856" t="s">
        <v>8332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11">
        <v>1450</v>
      </c>
      <c r="E857" s="11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 s="20">
        <f t="shared" si="54"/>
        <v>42575.125196759262</v>
      </c>
      <c r="K857">
        <v>1466737217</v>
      </c>
      <c r="L857" s="20">
        <f t="shared" si="55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13">
        <f t="shared" si="52"/>
        <v>103.44827586206897</v>
      </c>
      <c r="R857" s="12">
        <f t="shared" si="53"/>
        <v>31.914893617021278</v>
      </c>
      <c r="S857" t="s">
        <v>8330</v>
      </c>
      <c r="T857" t="s">
        <v>8332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11">
        <v>250</v>
      </c>
      <c r="E858" s="11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 s="20">
        <f t="shared" si="54"/>
        <v>42668.791666666672</v>
      </c>
      <c r="K858">
        <v>1472282956</v>
      </c>
      <c r="L858" s="20">
        <f t="shared" si="55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13">
        <f t="shared" si="52"/>
        <v>218.00000000000003</v>
      </c>
      <c r="R858" s="12">
        <f t="shared" si="53"/>
        <v>19.464285714285715</v>
      </c>
      <c r="S858" t="s">
        <v>8330</v>
      </c>
      <c r="T858" t="s">
        <v>8332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11">
        <v>1200</v>
      </c>
      <c r="E859" s="11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 s="20">
        <f t="shared" si="54"/>
        <v>42333.623043981483</v>
      </c>
      <c r="K859">
        <v>1444831031</v>
      </c>
      <c r="L859" s="20">
        <f t="shared" si="55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13">
        <f t="shared" si="52"/>
        <v>100</v>
      </c>
      <c r="R859" s="12">
        <f t="shared" si="53"/>
        <v>50</v>
      </c>
      <c r="S859" t="s">
        <v>8330</v>
      </c>
      <c r="T859" t="s">
        <v>8332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11">
        <v>1200</v>
      </c>
      <c r="E860" s="11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 s="20">
        <f t="shared" si="54"/>
        <v>42109.957638888889</v>
      </c>
      <c r="K860">
        <v>1426528418</v>
      </c>
      <c r="L860" s="20">
        <f t="shared" si="55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13">
        <f t="shared" si="52"/>
        <v>144.00583333333333</v>
      </c>
      <c r="R860" s="12">
        <f t="shared" si="53"/>
        <v>22.737763157894737</v>
      </c>
      <c r="S860" t="s">
        <v>8330</v>
      </c>
      <c r="T860" t="s">
        <v>8332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11">
        <v>4000</v>
      </c>
      <c r="E861" s="1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 s="20">
        <f t="shared" si="54"/>
        <v>42159</v>
      </c>
      <c r="K861">
        <v>1430768468</v>
      </c>
      <c r="L861" s="20">
        <f t="shared" si="55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13">
        <f t="shared" si="52"/>
        <v>104.67500000000001</v>
      </c>
      <c r="R861" s="12">
        <f t="shared" si="53"/>
        <v>42.724489795918366</v>
      </c>
      <c r="S861" t="s">
        <v>8330</v>
      </c>
      <c r="T861" t="s">
        <v>8332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11">
        <v>14000</v>
      </c>
      <c r="E862" s="11">
        <v>2540</v>
      </c>
      <c r="F862" s="8" t="s">
        <v>8221</v>
      </c>
      <c r="G862" t="s">
        <v>8224</v>
      </c>
      <c r="H862" t="s">
        <v>8246</v>
      </c>
      <c r="I862">
        <v>1385123713</v>
      </c>
      <c r="J862" s="20">
        <f t="shared" si="54"/>
        <v>41600.524456018517</v>
      </c>
      <c r="K862">
        <v>1382528113</v>
      </c>
      <c r="L862" s="20">
        <f t="shared" si="55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13">
        <f t="shared" si="52"/>
        <v>18.142857142857142</v>
      </c>
      <c r="R862" s="12">
        <f t="shared" si="53"/>
        <v>52.916666666666664</v>
      </c>
      <c r="S862" t="s">
        <v>8330</v>
      </c>
      <c r="T862" t="s">
        <v>8333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11">
        <v>4500</v>
      </c>
      <c r="E863" s="11">
        <v>101</v>
      </c>
      <c r="F863" s="8" t="s">
        <v>8221</v>
      </c>
      <c r="G863" t="s">
        <v>8224</v>
      </c>
      <c r="H863" t="s">
        <v>8246</v>
      </c>
      <c r="I863">
        <v>1474067404</v>
      </c>
      <c r="J863" s="20">
        <f t="shared" si="54"/>
        <v>42629.965324074074</v>
      </c>
      <c r="K863">
        <v>1471475404</v>
      </c>
      <c r="L863" s="20">
        <f t="shared" si="55"/>
        <v>42599.965324074074</v>
      </c>
      <c r="M863" t="b">
        <v>0</v>
      </c>
      <c r="N863">
        <v>2</v>
      </c>
      <c r="O863" t="b">
        <v>0</v>
      </c>
      <c r="P863" t="s">
        <v>8278</v>
      </c>
      <c r="Q863" s="13">
        <f t="shared" si="52"/>
        <v>2.2444444444444445</v>
      </c>
      <c r="R863" s="12">
        <f t="shared" si="53"/>
        <v>50.5</v>
      </c>
      <c r="S863" t="s">
        <v>8330</v>
      </c>
      <c r="T863" t="s">
        <v>8333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11">
        <v>50000</v>
      </c>
      <c r="E864" s="11">
        <v>170</v>
      </c>
      <c r="F864" s="8" t="s">
        <v>8221</v>
      </c>
      <c r="G864" t="s">
        <v>8225</v>
      </c>
      <c r="H864" t="s">
        <v>8247</v>
      </c>
      <c r="I864">
        <v>1384179548</v>
      </c>
      <c r="J864" s="20">
        <f t="shared" si="54"/>
        <v>41589.596620370372</v>
      </c>
      <c r="K864">
        <v>1381583948</v>
      </c>
      <c r="L864" s="20">
        <f t="shared" si="55"/>
        <v>41559.5549537037</v>
      </c>
      <c r="M864" t="b">
        <v>0</v>
      </c>
      <c r="N864">
        <v>4</v>
      </c>
      <c r="O864" t="b">
        <v>0</v>
      </c>
      <c r="P864" t="s">
        <v>8278</v>
      </c>
      <c r="Q864" s="13">
        <f t="shared" si="52"/>
        <v>0.33999999999999997</v>
      </c>
      <c r="R864" s="12">
        <f t="shared" si="53"/>
        <v>42.5</v>
      </c>
      <c r="S864" t="s">
        <v>8330</v>
      </c>
      <c r="T864" t="s">
        <v>8333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11">
        <v>2000</v>
      </c>
      <c r="E865" s="11">
        <v>90</v>
      </c>
      <c r="F865" s="8" t="s">
        <v>8221</v>
      </c>
      <c r="G865" t="s">
        <v>8224</v>
      </c>
      <c r="H865" t="s">
        <v>8246</v>
      </c>
      <c r="I865">
        <v>1329014966</v>
      </c>
      <c r="J865" s="20">
        <f t="shared" si="54"/>
        <v>40951.117662037039</v>
      </c>
      <c r="K865">
        <v>1326422966</v>
      </c>
      <c r="L865" s="20">
        <f t="shared" si="55"/>
        <v>40921.117662037039</v>
      </c>
      <c r="M865" t="b">
        <v>0</v>
      </c>
      <c r="N865">
        <v>5</v>
      </c>
      <c r="O865" t="b">
        <v>0</v>
      </c>
      <c r="P865" t="s">
        <v>8278</v>
      </c>
      <c r="Q865" s="13">
        <f t="shared" si="52"/>
        <v>4.5</v>
      </c>
      <c r="R865" s="12">
        <f t="shared" si="53"/>
        <v>18</v>
      </c>
      <c r="S865" t="s">
        <v>8330</v>
      </c>
      <c r="T865" t="s">
        <v>8333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11">
        <v>6500</v>
      </c>
      <c r="E866" s="11">
        <v>2700</v>
      </c>
      <c r="F866" s="8" t="s">
        <v>8221</v>
      </c>
      <c r="G866" t="s">
        <v>8224</v>
      </c>
      <c r="H866" t="s">
        <v>8246</v>
      </c>
      <c r="I866">
        <v>1381917540</v>
      </c>
      <c r="J866" s="20">
        <f t="shared" si="54"/>
        <v>41563.415972222225</v>
      </c>
      <c r="K866">
        <v>1379990038</v>
      </c>
      <c r="L866" s="20">
        <f t="shared" si="55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13">
        <f t="shared" si="52"/>
        <v>41.53846153846154</v>
      </c>
      <c r="R866" s="12">
        <f t="shared" si="53"/>
        <v>34.177215189873415</v>
      </c>
      <c r="S866" t="s">
        <v>8330</v>
      </c>
      <c r="T866" t="s">
        <v>8333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11">
        <v>2200</v>
      </c>
      <c r="E867" s="11">
        <v>45</v>
      </c>
      <c r="F867" s="8" t="s">
        <v>8221</v>
      </c>
      <c r="G867" t="s">
        <v>8224</v>
      </c>
      <c r="H867" t="s">
        <v>8246</v>
      </c>
      <c r="I867">
        <v>1358361197</v>
      </c>
      <c r="J867" s="20">
        <f t="shared" si="54"/>
        <v>41290.77311342593</v>
      </c>
      <c r="K867">
        <v>1353177197</v>
      </c>
      <c r="L867" s="20">
        <f t="shared" si="55"/>
        <v>41230.77311342593</v>
      </c>
      <c r="M867" t="b">
        <v>0</v>
      </c>
      <c r="N867">
        <v>2</v>
      </c>
      <c r="O867" t="b">
        <v>0</v>
      </c>
      <c r="P867" t="s">
        <v>8278</v>
      </c>
      <c r="Q867" s="13">
        <f t="shared" si="52"/>
        <v>2.0454545454545454</v>
      </c>
      <c r="R867" s="12">
        <f t="shared" si="53"/>
        <v>22.5</v>
      </c>
      <c r="S867" t="s">
        <v>8330</v>
      </c>
      <c r="T867" t="s">
        <v>8333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11">
        <v>3500</v>
      </c>
      <c r="E868" s="11">
        <v>640</v>
      </c>
      <c r="F868" s="8" t="s">
        <v>8221</v>
      </c>
      <c r="G868" t="s">
        <v>8224</v>
      </c>
      <c r="H868" t="s">
        <v>8246</v>
      </c>
      <c r="I868">
        <v>1425136200</v>
      </c>
      <c r="J868" s="20">
        <f t="shared" si="54"/>
        <v>42063.631944444445</v>
      </c>
      <c r="K868">
        <v>1421853518</v>
      </c>
      <c r="L868" s="20">
        <f t="shared" si="55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13">
        <f t="shared" si="52"/>
        <v>18.285714285714285</v>
      </c>
      <c r="R868" s="12">
        <f t="shared" si="53"/>
        <v>58.18181818181818</v>
      </c>
      <c r="S868" t="s">
        <v>8330</v>
      </c>
      <c r="T868" t="s">
        <v>8333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11">
        <v>5000</v>
      </c>
      <c r="E869" s="11">
        <v>1201</v>
      </c>
      <c r="F869" s="8" t="s">
        <v>8221</v>
      </c>
      <c r="G869" t="s">
        <v>8224</v>
      </c>
      <c r="H869" t="s">
        <v>8246</v>
      </c>
      <c r="I869">
        <v>1259643540</v>
      </c>
      <c r="J869" s="20">
        <f t="shared" si="54"/>
        <v>40148.207638888889</v>
      </c>
      <c r="K869">
        <v>1254450706</v>
      </c>
      <c r="L869" s="20">
        <f t="shared" si="55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13">
        <f t="shared" si="52"/>
        <v>24.02</v>
      </c>
      <c r="R869" s="12">
        <f t="shared" si="53"/>
        <v>109.18181818181819</v>
      </c>
      <c r="S869" t="s">
        <v>8330</v>
      </c>
      <c r="T869" t="s">
        <v>8333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11">
        <v>45000</v>
      </c>
      <c r="E870" s="11">
        <v>50</v>
      </c>
      <c r="F870" s="8" t="s">
        <v>8221</v>
      </c>
      <c r="G870" t="s">
        <v>8224</v>
      </c>
      <c r="H870" t="s">
        <v>8246</v>
      </c>
      <c r="I870">
        <v>1389055198</v>
      </c>
      <c r="J870" s="20">
        <f t="shared" si="54"/>
        <v>41646.027754629627</v>
      </c>
      <c r="K870">
        <v>1386463198</v>
      </c>
      <c r="L870" s="20">
        <f t="shared" si="55"/>
        <v>41616.027754629627</v>
      </c>
      <c r="M870" t="b">
        <v>0</v>
      </c>
      <c r="N870">
        <v>1</v>
      </c>
      <c r="O870" t="b">
        <v>0</v>
      </c>
      <c r="P870" t="s">
        <v>8278</v>
      </c>
      <c r="Q870" s="13">
        <f t="shared" si="52"/>
        <v>0.1111111111111111</v>
      </c>
      <c r="R870" s="12">
        <f t="shared" si="53"/>
        <v>50</v>
      </c>
      <c r="S870" t="s">
        <v>8330</v>
      </c>
      <c r="T870" t="s">
        <v>8333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11">
        <v>8800</v>
      </c>
      <c r="E871" s="11">
        <v>1040</v>
      </c>
      <c r="F871" s="8" t="s">
        <v>8221</v>
      </c>
      <c r="G871" t="s">
        <v>8224</v>
      </c>
      <c r="H871" t="s">
        <v>8246</v>
      </c>
      <c r="I871">
        <v>1365448657</v>
      </c>
      <c r="J871" s="20">
        <f t="shared" si="54"/>
        <v>41372.803900462961</v>
      </c>
      <c r="K871">
        <v>1362860257</v>
      </c>
      <c r="L871" s="20">
        <f t="shared" si="55"/>
        <v>41342.845567129632</v>
      </c>
      <c r="M871" t="b">
        <v>0</v>
      </c>
      <c r="N871">
        <v>3</v>
      </c>
      <c r="O871" t="b">
        <v>0</v>
      </c>
      <c r="P871" t="s">
        <v>8278</v>
      </c>
      <c r="Q871" s="13">
        <f t="shared" si="52"/>
        <v>11.818181818181818</v>
      </c>
      <c r="R871" s="12">
        <f t="shared" si="53"/>
        <v>346.66666666666669</v>
      </c>
      <c r="S871" t="s">
        <v>8330</v>
      </c>
      <c r="T871" t="s">
        <v>8333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11">
        <v>20000</v>
      </c>
      <c r="E872" s="11">
        <v>62</v>
      </c>
      <c r="F872" s="8" t="s">
        <v>8221</v>
      </c>
      <c r="G872" t="s">
        <v>8225</v>
      </c>
      <c r="H872" t="s">
        <v>8247</v>
      </c>
      <c r="I872">
        <v>1377995523</v>
      </c>
      <c r="J872" s="20">
        <f t="shared" si="54"/>
        <v>41518.022256944445</v>
      </c>
      <c r="K872">
        <v>1375403523</v>
      </c>
      <c r="L872" s="20">
        <f t="shared" si="55"/>
        <v>41488.022256944445</v>
      </c>
      <c r="M872" t="b">
        <v>0</v>
      </c>
      <c r="N872">
        <v>5</v>
      </c>
      <c r="O872" t="b">
        <v>0</v>
      </c>
      <c r="P872" t="s">
        <v>8278</v>
      </c>
      <c r="Q872" s="13">
        <f t="shared" si="52"/>
        <v>0.31</v>
      </c>
      <c r="R872" s="12">
        <f t="shared" si="53"/>
        <v>12.4</v>
      </c>
      <c r="S872" t="s">
        <v>8330</v>
      </c>
      <c r="T872" t="s">
        <v>8333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11">
        <v>6000</v>
      </c>
      <c r="E873" s="11">
        <v>325</v>
      </c>
      <c r="F873" s="8" t="s">
        <v>8221</v>
      </c>
      <c r="G873" t="s">
        <v>8224</v>
      </c>
      <c r="H873" t="s">
        <v>8246</v>
      </c>
      <c r="I873">
        <v>1385735295</v>
      </c>
      <c r="J873" s="20">
        <f t="shared" si="54"/>
        <v>41607.602951388886</v>
      </c>
      <c r="K873">
        <v>1383139695</v>
      </c>
      <c r="L873" s="20">
        <f t="shared" si="55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13">
        <f t="shared" si="52"/>
        <v>5.416666666666667</v>
      </c>
      <c r="R873" s="12">
        <f t="shared" si="53"/>
        <v>27.083333333333332</v>
      </c>
      <c r="S873" t="s">
        <v>8330</v>
      </c>
      <c r="T873" t="s">
        <v>8333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11">
        <v>8000</v>
      </c>
      <c r="E874" s="11">
        <v>65</v>
      </c>
      <c r="F874" s="8" t="s">
        <v>8221</v>
      </c>
      <c r="G874" t="s">
        <v>8224</v>
      </c>
      <c r="H874" t="s">
        <v>8246</v>
      </c>
      <c r="I874">
        <v>1299786527</v>
      </c>
      <c r="J874" s="20">
        <f t="shared" si="54"/>
        <v>40612.825543981482</v>
      </c>
      <c r="K874">
        <v>1295898527</v>
      </c>
      <c r="L874" s="20">
        <f t="shared" si="55"/>
        <v>40567.825543981482</v>
      </c>
      <c r="M874" t="b">
        <v>0</v>
      </c>
      <c r="N874">
        <v>2</v>
      </c>
      <c r="O874" t="b">
        <v>0</v>
      </c>
      <c r="P874" t="s">
        <v>8278</v>
      </c>
      <c r="Q874" s="13">
        <f t="shared" si="52"/>
        <v>0.8125</v>
      </c>
      <c r="R874" s="12">
        <f t="shared" si="53"/>
        <v>32.5</v>
      </c>
      <c r="S874" t="s">
        <v>8330</v>
      </c>
      <c r="T874" t="s">
        <v>8333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11">
        <v>3500</v>
      </c>
      <c r="E875" s="11">
        <v>45</v>
      </c>
      <c r="F875" s="8" t="s">
        <v>8221</v>
      </c>
      <c r="G875" t="s">
        <v>8224</v>
      </c>
      <c r="H875" t="s">
        <v>8246</v>
      </c>
      <c r="I875">
        <v>1352610040</v>
      </c>
      <c r="J875" s="20">
        <f t="shared" si="54"/>
        <v>41224.208796296298</v>
      </c>
      <c r="K875">
        <v>1349150440</v>
      </c>
      <c r="L875" s="20">
        <f t="shared" si="55"/>
        <v>41184.167129629634</v>
      </c>
      <c r="M875" t="b">
        <v>0</v>
      </c>
      <c r="N875">
        <v>5</v>
      </c>
      <c r="O875" t="b">
        <v>0</v>
      </c>
      <c r="P875" t="s">
        <v>8278</v>
      </c>
      <c r="Q875" s="13">
        <f t="shared" si="52"/>
        <v>1.2857142857142856</v>
      </c>
      <c r="R875" s="12">
        <f t="shared" si="53"/>
        <v>9</v>
      </c>
      <c r="S875" t="s">
        <v>8330</v>
      </c>
      <c r="T875" t="s">
        <v>8333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11">
        <v>3000</v>
      </c>
      <c r="E876" s="11">
        <v>730</v>
      </c>
      <c r="F876" s="8" t="s">
        <v>8221</v>
      </c>
      <c r="G876" t="s">
        <v>8224</v>
      </c>
      <c r="H876" t="s">
        <v>8246</v>
      </c>
      <c r="I876">
        <v>1367676034</v>
      </c>
      <c r="J876" s="20">
        <f t="shared" si="54"/>
        <v>41398.583726851852</v>
      </c>
      <c r="K876">
        <v>1365084034</v>
      </c>
      <c r="L876" s="20">
        <f t="shared" si="55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13">
        <f t="shared" si="52"/>
        <v>24.333333333333336</v>
      </c>
      <c r="R876" s="12">
        <f t="shared" si="53"/>
        <v>34.761904761904759</v>
      </c>
      <c r="S876" t="s">
        <v>8330</v>
      </c>
      <c r="T876" t="s">
        <v>8333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11">
        <v>5000</v>
      </c>
      <c r="E877" s="11">
        <v>0</v>
      </c>
      <c r="F877" s="8" t="s">
        <v>8221</v>
      </c>
      <c r="G877" t="s">
        <v>8224</v>
      </c>
      <c r="H877" t="s">
        <v>8246</v>
      </c>
      <c r="I877">
        <v>1442856131</v>
      </c>
      <c r="J877" s="20">
        <f t="shared" si="54"/>
        <v>42268.723738425921</v>
      </c>
      <c r="K877">
        <v>1441128131</v>
      </c>
      <c r="L877" s="20">
        <f t="shared" si="55"/>
        <v>42248.723738425921</v>
      </c>
      <c r="M877" t="b">
        <v>0</v>
      </c>
      <c r="N877">
        <v>0</v>
      </c>
      <c r="O877" t="b">
        <v>0</v>
      </c>
      <c r="P877" t="s">
        <v>8278</v>
      </c>
      <c r="Q877" s="13">
        <f t="shared" si="52"/>
        <v>0</v>
      </c>
      <c r="R877" s="12" t="e">
        <f t="shared" si="53"/>
        <v>#DIV/0!</v>
      </c>
      <c r="S877" t="s">
        <v>8330</v>
      </c>
      <c r="T877" t="s">
        <v>8333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11">
        <v>3152</v>
      </c>
      <c r="E878" s="11">
        <v>1286</v>
      </c>
      <c r="F878" s="8" t="s">
        <v>8221</v>
      </c>
      <c r="G878" t="s">
        <v>8225</v>
      </c>
      <c r="H878" t="s">
        <v>8247</v>
      </c>
      <c r="I878">
        <v>1359978927</v>
      </c>
      <c r="J878" s="20">
        <f t="shared" si="54"/>
        <v>41309.496840277774</v>
      </c>
      <c r="K878">
        <v>1357127727</v>
      </c>
      <c r="L878" s="20">
        <f t="shared" si="55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13">
        <f t="shared" si="52"/>
        <v>40.799492385786799</v>
      </c>
      <c r="R878" s="12">
        <f t="shared" si="53"/>
        <v>28.577777777777779</v>
      </c>
      <c r="S878" t="s">
        <v>8330</v>
      </c>
      <c r="T878" t="s">
        <v>8333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11">
        <v>2000</v>
      </c>
      <c r="E879" s="11">
        <v>1351</v>
      </c>
      <c r="F879" s="8" t="s">
        <v>8221</v>
      </c>
      <c r="G879" t="s">
        <v>8224</v>
      </c>
      <c r="H879" t="s">
        <v>8246</v>
      </c>
      <c r="I879">
        <v>1387479360</v>
      </c>
      <c r="J879" s="20">
        <f t="shared" si="54"/>
        <v>41627.788888888892</v>
      </c>
      <c r="K879">
        <v>1384887360</v>
      </c>
      <c r="L879" s="20">
        <f t="shared" si="55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13">
        <f t="shared" si="52"/>
        <v>67.55</v>
      </c>
      <c r="R879" s="12">
        <f t="shared" si="53"/>
        <v>46.586206896551722</v>
      </c>
      <c r="S879" t="s">
        <v>8330</v>
      </c>
      <c r="T879" t="s">
        <v>8333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11">
        <v>5000</v>
      </c>
      <c r="E880" s="11">
        <v>65</v>
      </c>
      <c r="F880" s="8" t="s">
        <v>8221</v>
      </c>
      <c r="G880" t="s">
        <v>8224</v>
      </c>
      <c r="H880" t="s">
        <v>8246</v>
      </c>
      <c r="I880">
        <v>1293082524</v>
      </c>
      <c r="J880" s="20">
        <f t="shared" si="54"/>
        <v>40535.232916666668</v>
      </c>
      <c r="K880">
        <v>1290490524</v>
      </c>
      <c r="L880" s="20">
        <f t="shared" si="55"/>
        <v>40505.232916666668</v>
      </c>
      <c r="M880" t="b">
        <v>0</v>
      </c>
      <c r="N880">
        <v>2</v>
      </c>
      <c r="O880" t="b">
        <v>0</v>
      </c>
      <c r="P880" t="s">
        <v>8278</v>
      </c>
      <c r="Q880" s="13">
        <f t="shared" si="52"/>
        <v>1.3</v>
      </c>
      <c r="R880" s="12">
        <f t="shared" si="53"/>
        <v>32.5</v>
      </c>
      <c r="S880" t="s">
        <v>8330</v>
      </c>
      <c r="T880" t="s">
        <v>8333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11">
        <v>2100</v>
      </c>
      <c r="E881" s="11">
        <v>644</v>
      </c>
      <c r="F881" s="8" t="s">
        <v>8221</v>
      </c>
      <c r="G881" t="s">
        <v>8224</v>
      </c>
      <c r="H881" t="s">
        <v>8246</v>
      </c>
      <c r="I881">
        <v>1338321305</v>
      </c>
      <c r="J881" s="20">
        <f t="shared" si="54"/>
        <v>41058.829918981479</v>
      </c>
      <c r="K881">
        <v>1336506905</v>
      </c>
      <c r="L881" s="20">
        <f t="shared" si="55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13">
        <f t="shared" si="52"/>
        <v>30.666666666666664</v>
      </c>
      <c r="R881" s="12">
        <f t="shared" si="53"/>
        <v>21.466666666666665</v>
      </c>
      <c r="S881" t="s">
        <v>8330</v>
      </c>
      <c r="T881" t="s">
        <v>8333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11">
        <v>3780</v>
      </c>
      <c r="E882" s="11">
        <v>113</v>
      </c>
      <c r="F882" s="8" t="s">
        <v>8221</v>
      </c>
      <c r="G882" t="s">
        <v>8224</v>
      </c>
      <c r="H882" t="s">
        <v>8246</v>
      </c>
      <c r="I882">
        <v>1351582938</v>
      </c>
      <c r="J882" s="20">
        <f t="shared" si="54"/>
        <v>41212.32104166667</v>
      </c>
      <c r="K882">
        <v>1348731738</v>
      </c>
      <c r="L882" s="20">
        <f t="shared" si="55"/>
        <v>41179.32104166667</v>
      </c>
      <c r="M882" t="b">
        <v>0</v>
      </c>
      <c r="N882">
        <v>8</v>
      </c>
      <c r="O882" t="b">
        <v>0</v>
      </c>
      <c r="P882" t="s">
        <v>8279</v>
      </c>
      <c r="Q882" s="13">
        <f t="shared" si="52"/>
        <v>2.9894179894179893</v>
      </c>
      <c r="R882" s="12">
        <f t="shared" si="53"/>
        <v>14.125</v>
      </c>
      <c r="S882" t="s">
        <v>8330</v>
      </c>
      <c r="T882" t="s">
        <v>8334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11">
        <v>3750</v>
      </c>
      <c r="E883" s="11">
        <v>30</v>
      </c>
      <c r="F883" s="8" t="s">
        <v>8221</v>
      </c>
      <c r="G883" t="s">
        <v>8224</v>
      </c>
      <c r="H883" t="s">
        <v>8246</v>
      </c>
      <c r="I883">
        <v>1326520886</v>
      </c>
      <c r="J883" s="20">
        <f t="shared" si="54"/>
        <v>40922.25099537037</v>
      </c>
      <c r="K883">
        <v>1322632886</v>
      </c>
      <c r="L883" s="20">
        <f t="shared" si="55"/>
        <v>40877.25099537037</v>
      </c>
      <c r="M883" t="b">
        <v>0</v>
      </c>
      <c r="N883">
        <v>1</v>
      </c>
      <c r="O883" t="b">
        <v>0</v>
      </c>
      <c r="P883" t="s">
        <v>8279</v>
      </c>
      <c r="Q883" s="13">
        <f t="shared" si="52"/>
        <v>0.8</v>
      </c>
      <c r="R883" s="12">
        <f t="shared" si="53"/>
        <v>30</v>
      </c>
      <c r="S883" t="s">
        <v>8330</v>
      </c>
      <c r="T883" t="s">
        <v>8334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11">
        <v>1500</v>
      </c>
      <c r="E884" s="11">
        <v>302</v>
      </c>
      <c r="F884" s="8" t="s">
        <v>8221</v>
      </c>
      <c r="G884" t="s">
        <v>8224</v>
      </c>
      <c r="H884" t="s">
        <v>8246</v>
      </c>
      <c r="I884">
        <v>1315341550</v>
      </c>
      <c r="J884" s="20">
        <f t="shared" si="54"/>
        <v>40792.860532407409</v>
      </c>
      <c r="K884">
        <v>1312490350</v>
      </c>
      <c r="L884" s="20">
        <f t="shared" si="55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13">
        <f t="shared" si="52"/>
        <v>20.133333333333333</v>
      </c>
      <c r="R884" s="12">
        <f t="shared" si="53"/>
        <v>21.571428571428573</v>
      </c>
      <c r="S884" t="s">
        <v>8330</v>
      </c>
      <c r="T884" t="s">
        <v>8334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11">
        <v>5000</v>
      </c>
      <c r="E885" s="11">
        <v>2001</v>
      </c>
      <c r="F885" s="8" t="s">
        <v>8221</v>
      </c>
      <c r="G885" t="s">
        <v>8224</v>
      </c>
      <c r="H885" t="s">
        <v>8246</v>
      </c>
      <c r="I885">
        <v>1456957635</v>
      </c>
      <c r="J885" s="20">
        <f t="shared" si="54"/>
        <v>42431.935590277775</v>
      </c>
      <c r="K885">
        <v>1451773635</v>
      </c>
      <c r="L885" s="20">
        <f t="shared" si="55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13">
        <f t="shared" si="52"/>
        <v>40.020000000000003</v>
      </c>
      <c r="R885" s="12">
        <f t="shared" si="53"/>
        <v>83.375</v>
      </c>
      <c r="S885" t="s">
        <v>8330</v>
      </c>
      <c r="T885" t="s">
        <v>8334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11">
        <v>2000</v>
      </c>
      <c r="E886" s="11">
        <v>20</v>
      </c>
      <c r="F886" s="8" t="s">
        <v>8221</v>
      </c>
      <c r="G886" t="s">
        <v>8224</v>
      </c>
      <c r="H886" t="s">
        <v>8246</v>
      </c>
      <c r="I886">
        <v>1336789860</v>
      </c>
      <c r="J886" s="20">
        <f t="shared" si="54"/>
        <v>41041.104861111111</v>
      </c>
      <c r="K886">
        <v>1331666146</v>
      </c>
      <c r="L886" s="20">
        <f t="shared" si="55"/>
        <v>40981.802615740737</v>
      </c>
      <c r="M886" t="b">
        <v>0</v>
      </c>
      <c r="N886">
        <v>2</v>
      </c>
      <c r="O886" t="b">
        <v>0</v>
      </c>
      <c r="P886" t="s">
        <v>8279</v>
      </c>
      <c r="Q886" s="13">
        <f t="shared" si="52"/>
        <v>1</v>
      </c>
      <c r="R886" s="12">
        <f t="shared" si="53"/>
        <v>10</v>
      </c>
      <c r="S886" t="s">
        <v>8330</v>
      </c>
      <c r="T886" t="s">
        <v>8334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11">
        <v>1000</v>
      </c>
      <c r="E887" s="11">
        <v>750</v>
      </c>
      <c r="F887" s="8" t="s">
        <v>8221</v>
      </c>
      <c r="G887" t="s">
        <v>8224</v>
      </c>
      <c r="H887" t="s">
        <v>8246</v>
      </c>
      <c r="I887">
        <v>1483137311</v>
      </c>
      <c r="J887" s="20">
        <f t="shared" si="54"/>
        <v>42734.941099537042</v>
      </c>
      <c r="K887">
        <v>1481322911</v>
      </c>
      <c r="L887" s="20">
        <f t="shared" si="55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13">
        <f t="shared" si="52"/>
        <v>75</v>
      </c>
      <c r="R887" s="12">
        <f t="shared" si="53"/>
        <v>35.714285714285715</v>
      </c>
      <c r="S887" t="s">
        <v>8330</v>
      </c>
      <c r="T887" t="s">
        <v>8334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11">
        <v>500</v>
      </c>
      <c r="E888" s="11">
        <v>205</v>
      </c>
      <c r="F888" s="8" t="s">
        <v>8221</v>
      </c>
      <c r="G888" t="s">
        <v>8224</v>
      </c>
      <c r="H888" t="s">
        <v>8246</v>
      </c>
      <c r="I888">
        <v>1473972813</v>
      </c>
      <c r="J888" s="20">
        <f t="shared" si="54"/>
        <v>42628.870520833334</v>
      </c>
      <c r="K888">
        <v>1471812813</v>
      </c>
      <c r="L888" s="20">
        <f t="shared" si="55"/>
        <v>42603.870520833334</v>
      </c>
      <c r="M888" t="b">
        <v>0</v>
      </c>
      <c r="N888">
        <v>7</v>
      </c>
      <c r="O888" t="b">
        <v>0</v>
      </c>
      <c r="P888" t="s">
        <v>8279</v>
      </c>
      <c r="Q888" s="13">
        <f t="shared" si="52"/>
        <v>41</v>
      </c>
      <c r="R888" s="12">
        <f t="shared" si="53"/>
        <v>29.285714285714285</v>
      </c>
      <c r="S888" t="s">
        <v>8330</v>
      </c>
      <c r="T888" t="s">
        <v>8334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11">
        <v>1000</v>
      </c>
      <c r="E889" s="11">
        <v>0</v>
      </c>
      <c r="F889" s="8" t="s">
        <v>8221</v>
      </c>
      <c r="G889" t="s">
        <v>8224</v>
      </c>
      <c r="H889" t="s">
        <v>8246</v>
      </c>
      <c r="I889">
        <v>1338159655</v>
      </c>
      <c r="J889" s="20">
        <f t="shared" si="54"/>
        <v>41056.958969907406</v>
      </c>
      <c r="K889">
        <v>1335567655</v>
      </c>
      <c r="L889" s="20">
        <f t="shared" si="55"/>
        <v>41026.958969907406</v>
      </c>
      <c r="M889" t="b">
        <v>0</v>
      </c>
      <c r="N889">
        <v>0</v>
      </c>
      <c r="O889" t="b">
        <v>0</v>
      </c>
      <c r="P889" t="s">
        <v>8279</v>
      </c>
      <c r="Q889" s="13">
        <f t="shared" si="52"/>
        <v>0</v>
      </c>
      <c r="R889" s="12" t="e">
        <f t="shared" si="53"/>
        <v>#DIV/0!</v>
      </c>
      <c r="S889" t="s">
        <v>8330</v>
      </c>
      <c r="T889" t="s">
        <v>8334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11">
        <v>1000</v>
      </c>
      <c r="E890" s="11">
        <v>72</v>
      </c>
      <c r="F890" s="8" t="s">
        <v>8221</v>
      </c>
      <c r="G890" t="s">
        <v>8224</v>
      </c>
      <c r="H890" t="s">
        <v>8246</v>
      </c>
      <c r="I890">
        <v>1314856800</v>
      </c>
      <c r="J890" s="20">
        <f t="shared" si="54"/>
        <v>40787.25</v>
      </c>
      <c r="K890">
        <v>1311789885</v>
      </c>
      <c r="L890" s="20">
        <f t="shared" si="55"/>
        <v>40751.753298611111</v>
      </c>
      <c r="M890" t="b">
        <v>0</v>
      </c>
      <c r="N890">
        <v>4</v>
      </c>
      <c r="O890" t="b">
        <v>0</v>
      </c>
      <c r="P890" t="s">
        <v>8279</v>
      </c>
      <c r="Q890" s="13">
        <f t="shared" si="52"/>
        <v>7.1999999999999993</v>
      </c>
      <c r="R890" s="12">
        <f t="shared" si="53"/>
        <v>18</v>
      </c>
      <c r="S890" t="s">
        <v>8330</v>
      </c>
      <c r="T890" t="s">
        <v>8334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11">
        <v>25000</v>
      </c>
      <c r="E891" s="11">
        <v>2360.3200000000002</v>
      </c>
      <c r="F891" s="8" t="s">
        <v>8221</v>
      </c>
      <c r="G891" t="s">
        <v>8224</v>
      </c>
      <c r="H891" t="s">
        <v>8246</v>
      </c>
      <c r="I891">
        <v>1412534943</v>
      </c>
      <c r="J891" s="20">
        <f t="shared" si="54"/>
        <v>41917.784062500003</v>
      </c>
      <c r="K891">
        <v>1409942943</v>
      </c>
      <c r="L891" s="20">
        <f t="shared" si="55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13">
        <f t="shared" si="52"/>
        <v>9.4412800000000008</v>
      </c>
      <c r="R891" s="12">
        <f t="shared" si="53"/>
        <v>73.760000000000005</v>
      </c>
      <c r="S891" t="s">
        <v>8330</v>
      </c>
      <c r="T891" t="s">
        <v>8334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11">
        <v>3000</v>
      </c>
      <c r="E892" s="11">
        <v>125</v>
      </c>
      <c r="F892" s="8" t="s">
        <v>8221</v>
      </c>
      <c r="G892" t="s">
        <v>8224</v>
      </c>
      <c r="H892" t="s">
        <v>8246</v>
      </c>
      <c r="I892">
        <v>1385055979</v>
      </c>
      <c r="J892" s="20">
        <f t="shared" si="54"/>
        <v>41599.740497685183</v>
      </c>
      <c r="K892">
        <v>1382460379</v>
      </c>
      <c r="L892" s="20">
        <f t="shared" si="55"/>
        <v>41569.698831018519</v>
      </c>
      <c r="M892" t="b">
        <v>0</v>
      </c>
      <c r="N892">
        <v>4</v>
      </c>
      <c r="O892" t="b">
        <v>0</v>
      </c>
      <c r="P892" t="s">
        <v>8279</v>
      </c>
      <c r="Q892" s="13">
        <f t="shared" si="52"/>
        <v>4.1666666666666661</v>
      </c>
      <c r="R892" s="12">
        <f t="shared" si="53"/>
        <v>31.25</v>
      </c>
      <c r="S892" t="s">
        <v>8330</v>
      </c>
      <c r="T892" t="s">
        <v>8334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11">
        <v>8000</v>
      </c>
      <c r="E893" s="11">
        <v>260</v>
      </c>
      <c r="F893" s="8" t="s">
        <v>8221</v>
      </c>
      <c r="G893" t="s">
        <v>8224</v>
      </c>
      <c r="H893" t="s">
        <v>8246</v>
      </c>
      <c r="I893">
        <v>1408581930</v>
      </c>
      <c r="J893" s="20">
        <f t="shared" si="54"/>
        <v>41872.031597222223</v>
      </c>
      <c r="K893">
        <v>1405989930</v>
      </c>
      <c r="L893" s="20">
        <f t="shared" si="55"/>
        <v>41842.031597222223</v>
      </c>
      <c r="M893" t="b">
        <v>0</v>
      </c>
      <c r="N893">
        <v>9</v>
      </c>
      <c r="O893" t="b">
        <v>0</v>
      </c>
      <c r="P893" t="s">
        <v>8279</v>
      </c>
      <c r="Q893" s="13">
        <f t="shared" si="52"/>
        <v>3.25</v>
      </c>
      <c r="R893" s="12">
        <f t="shared" si="53"/>
        <v>28.888888888888889</v>
      </c>
      <c r="S893" t="s">
        <v>8330</v>
      </c>
      <c r="T893" t="s">
        <v>8334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11">
        <v>6000</v>
      </c>
      <c r="E894" s="11">
        <v>2445</v>
      </c>
      <c r="F894" s="8" t="s">
        <v>8221</v>
      </c>
      <c r="G894" t="s">
        <v>8224</v>
      </c>
      <c r="H894" t="s">
        <v>8246</v>
      </c>
      <c r="I894">
        <v>1280635200</v>
      </c>
      <c r="J894" s="20">
        <f t="shared" si="54"/>
        <v>40391.166666666664</v>
      </c>
      <c r="K894">
        <v>1273121283</v>
      </c>
      <c r="L894" s="20">
        <f t="shared" si="55"/>
        <v>40304.20003472222</v>
      </c>
      <c r="M894" t="b">
        <v>0</v>
      </c>
      <c r="N894">
        <v>17</v>
      </c>
      <c r="O894" t="b">
        <v>0</v>
      </c>
      <c r="P894" t="s">
        <v>8279</v>
      </c>
      <c r="Q894" s="13">
        <f t="shared" si="52"/>
        <v>40.75</v>
      </c>
      <c r="R894" s="12">
        <f t="shared" si="53"/>
        <v>143.8235294117647</v>
      </c>
      <c r="S894" t="s">
        <v>8330</v>
      </c>
      <c r="T894" t="s">
        <v>8334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11">
        <v>2000</v>
      </c>
      <c r="E895" s="11">
        <v>200</v>
      </c>
      <c r="F895" s="8" t="s">
        <v>8221</v>
      </c>
      <c r="G895" t="s">
        <v>8224</v>
      </c>
      <c r="H895" t="s">
        <v>8246</v>
      </c>
      <c r="I895">
        <v>1427920363</v>
      </c>
      <c r="J895" s="20">
        <f t="shared" si="54"/>
        <v>42095.856053240743</v>
      </c>
      <c r="K895">
        <v>1425331963</v>
      </c>
      <c r="L895" s="20">
        <f t="shared" si="55"/>
        <v>42065.897719907407</v>
      </c>
      <c r="M895" t="b">
        <v>0</v>
      </c>
      <c r="N895">
        <v>5</v>
      </c>
      <c r="O895" t="b">
        <v>0</v>
      </c>
      <c r="P895" t="s">
        <v>8279</v>
      </c>
      <c r="Q895" s="13">
        <f t="shared" si="52"/>
        <v>10</v>
      </c>
      <c r="R895" s="12">
        <f t="shared" si="53"/>
        <v>40</v>
      </c>
      <c r="S895" t="s">
        <v>8330</v>
      </c>
      <c r="T895" t="s">
        <v>8334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11">
        <v>20000</v>
      </c>
      <c r="E896" s="11">
        <v>7834</v>
      </c>
      <c r="F896" s="8" t="s">
        <v>8221</v>
      </c>
      <c r="G896" t="s">
        <v>8224</v>
      </c>
      <c r="H896" t="s">
        <v>8246</v>
      </c>
      <c r="I896">
        <v>1465169610</v>
      </c>
      <c r="J896" s="20">
        <f t="shared" si="54"/>
        <v>42526.981597222228</v>
      </c>
      <c r="K896">
        <v>1462577610</v>
      </c>
      <c r="L896" s="20">
        <f t="shared" si="55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13">
        <f t="shared" si="52"/>
        <v>39.17</v>
      </c>
      <c r="R896" s="12">
        <f t="shared" si="53"/>
        <v>147.81132075471697</v>
      </c>
      <c r="S896" t="s">
        <v>8330</v>
      </c>
      <c r="T896" t="s">
        <v>8334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11">
        <v>8000</v>
      </c>
      <c r="E897" s="11">
        <v>195</v>
      </c>
      <c r="F897" s="8" t="s">
        <v>8221</v>
      </c>
      <c r="G897" t="s">
        <v>8224</v>
      </c>
      <c r="H897" t="s">
        <v>8246</v>
      </c>
      <c r="I897">
        <v>1287975829</v>
      </c>
      <c r="J897" s="20">
        <f t="shared" si="54"/>
        <v>40476.127650462964</v>
      </c>
      <c r="K897">
        <v>1284087829</v>
      </c>
      <c r="L897" s="20">
        <f t="shared" si="55"/>
        <v>40431.127650462964</v>
      </c>
      <c r="M897" t="b">
        <v>0</v>
      </c>
      <c r="N897">
        <v>7</v>
      </c>
      <c r="O897" t="b">
        <v>0</v>
      </c>
      <c r="P897" t="s">
        <v>8279</v>
      </c>
      <c r="Q897" s="13">
        <f t="shared" si="52"/>
        <v>2.4375</v>
      </c>
      <c r="R897" s="12">
        <f t="shared" si="53"/>
        <v>27.857142857142858</v>
      </c>
      <c r="S897" t="s">
        <v>8330</v>
      </c>
      <c r="T897" t="s">
        <v>8334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11">
        <v>8000</v>
      </c>
      <c r="E898" s="11">
        <v>3200</v>
      </c>
      <c r="F898" s="8" t="s">
        <v>8221</v>
      </c>
      <c r="G898" t="s">
        <v>8224</v>
      </c>
      <c r="H898" t="s">
        <v>8246</v>
      </c>
      <c r="I898">
        <v>1440734400</v>
      </c>
      <c r="J898" s="20">
        <f t="shared" si="54"/>
        <v>42244.166666666672</v>
      </c>
      <c r="K898">
        <v>1438549026</v>
      </c>
      <c r="L898" s="20">
        <f t="shared" si="55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13">
        <f t="shared" ref="Q898:Q961" si="56">E898/D898*100</f>
        <v>40</v>
      </c>
      <c r="R898" s="12">
        <f t="shared" ref="R898:R961" si="57">E898/N898</f>
        <v>44.444444444444443</v>
      </c>
      <c r="S898" t="s">
        <v>8330</v>
      </c>
      <c r="T898" t="s">
        <v>8334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11">
        <v>3000</v>
      </c>
      <c r="E899" s="11">
        <v>0</v>
      </c>
      <c r="F899" s="8" t="s">
        <v>8221</v>
      </c>
      <c r="G899" t="s">
        <v>8224</v>
      </c>
      <c r="H899" t="s">
        <v>8246</v>
      </c>
      <c r="I899">
        <v>1354123908</v>
      </c>
      <c r="J899" s="20">
        <f t="shared" ref="J899:J962" si="58">(((I899/60)/60)/24)+DATE(1970,1,1)</f>
        <v>41241.730416666665</v>
      </c>
      <c r="K899">
        <v>1351528308</v>
      </c>
      <c r="L899" s="20">
        <f t="shared" ref="L899:L962" si="59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13">
        <f t="shared" si="56"/>
        <v>0</v>
      </c>
      <c r="R899" s="12" t="e">
        <f t="shared" si="57"/>
        <v>#DIV/0!</v>
      </c>
      <c r="S899" t="s">
        <v>8330</v>
      </c>
      <c r="T899" t="s">
        <v>8334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11">
        <v>2500</v>
      </c>
      <c r="E900" s="11">
        <v>70</v>
      </c>
      <c r="F900" s="8" t="s">
        <v>8221</v>
      </c>
      <c r="G900" t="s">
        <v>8224</v>
      </c>
      <c r="H900" t="s">
        <v>8246</v>
      </c>
      <c r="I900">
        <v>1326651110</v>
      </c>
      <c r="J900" s="20">
        <f t="shared" si="58"/>
        <v>40923.758217592593</v>
      </c>
      <c r="K900">
        <v>1322763110</v>
      </c>
      <c r="L900" s="20">
        <f t="shared" si="59"/>
        <v>40878.758217592593</v>
      </c>
      <c r="M900" t="b">
        <v>0</v>
      </c>
      <c r="N900">
        <v>2</v>
      </c>
      <c r="O900" t="b">
        <v>0</v>
      </c>
      <c r="P900" t="s">
        <v>8279</v>
      </c>
      <c r="Q900" s="13">
        <f t="shared" si="56"/>
        <v>2.8000000000000003</v>
      </c>
      <c r="R900" s="12">
        <f t="shared" si="57"/>
        <v>35</v>
      </c>
      <c r="S900" t="s">
        <v>8330</v>
      </c>
      <c r="T900" t="s">
        <v>8334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11">
        <v>750</v>
      </c>
      <c r="E901" s="11">
        <v>280</v>
      </c>
      <c r="F901" s="8" t="s">
        <v>8221</v>
      </c>
      <c r="G901" t="s">
        <v>8224</v>
      </c>
      <c r="H901" t="s">
        <v>8246</v>
      </c>
      <c r="I901">
        <v>1306549362</v>
      </c>
      <c r="J901" s="20">
        <f t="shared" si="58"/>
        <v>40691.099097222221</v>
      </c>
      <c r="K901">
        <v>1302661362</v>
      </c>
      <c r="L901" s="20">
        <f t="shared" si="59"/>
        <v>40646.099097222221</v>
      </c>
      <c r="M901" t="b">
        <v>0</v>
      </c>
      <c r="N901">
        <v>8</v>
      </c>
      <c r="O901" t="b">
        <v>0</v>
      </c>
      <c r="P901" t="s">
        <v>8279</v>
      </c>
      <c r="Q901" s="13">
        <f t="shared" si="56"/>
        <v>37.333333333333336</v>
      </c>
      <c r="R901" s="12">
        <f t="shared" si="57"/>
        <v>35</v>
      </c>
      <c r="S901" t="s">
        <v>8330</v>
      </c>
      <c r="T901" t="s">
        <v>8334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11">
        <v>5000</v>
      </c>
      <c r="E902" s="11">
        <v>21</v>
      </c>
      <c r="F902" s="8" t="s">
        <v>8221</v>
      </c>
      <c r="G902" t="s">
        <v>8224</v>
      </c>
      <c r="H902" t="s">
        <v>8246</v>
      </c>
      <c r="I902">
        <v>1459365802</v>
      </c>
      <c r="J902" s="20">
        <f t="shared" si="58"/>
        <v>42459.807893518519</v>
      </c>
      <c r="K902">
        <v>1456777402</v>
      </c>
      <c r="L902" s="20">
        <f t="shared" si="59"/>
        <v>42429.84956018519</v>
      </c>
      <c r="M902" t="b">
        <v>0</v>
      </c>
      <c r="N902">
        <v>2</v>
      </c>
      <c r="O902" t="b">
        <v>0</v>
      </c>
      <c r="P902" t="s">
        <v>8278</v>
      </c>
      <c r="Q902" s="13">
        <f t="shared" si="56"/>
        <v>0.42</v>
      </c>
      <c r="R902" s="12">
        <f t="shared" si="57"/>
        <v>10.5</v>
      </c>
      <c r="S902" t="s">
        <v>8330</v>
      </c>
      <c r="T902" t="s">
        <v>8333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11">
        <v>6500</v>
      </c>
      <c r="E903" s="11">
        <v>0</v>
      </c>
      <c r="F903" s="8" t="s">
        <v>8221</v>
      </c>
      <c r="G903" t="s">
        <v>8224</v>
      </c>
      <c r="H903" t="s">
        <v>8246</v>
      </c>
      <c r="I903">
        <v>1276024260</v>
      </c>
      <c r="J903" s="20">
        <f t="shared" si="58"/>
        <v>40337.799305555556</v>
      </c>
      <c r="K903">
        <v>1272050914</v>
      </c>
      <c r="L903" s="20">
        <f t="shared" si="59"/>
        <v>40291.81150462963</v>
      </c>
      <c r="M903" t="b">
        <v>0</v>
      </c>
      <c r="N903">
        <v>0</v>
      </c>
      <c r="O903" t="b">
        <v>0</v>
      </c>
      <c r="P903" t="s">
        <v>8278</v>
      </c>
      <c r="Q903" s="13">
        <f t="shared" si="56"/>
        <v>0</v>
      </c>
      <c r="R903" s="12" t="e">
        <f t="shared" si="57"/>
        <v>#DIV/0!</v>
      </c>
      <c r="S903" t="s">
        <v>8330</v>
      </c>
      <c r="T903" t="s">
        <v>8333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11">
        <v>30000</v>
      </c>
      <c r="E904" s="11">
        <v>90</v>
      </c>
      <c r="F904" s="8" t="s">
        <v>8221</v>
      </c>
      <c r="G904" t="s">
        <v>8224</v>
      </c>
      <c r="H904" t="s">
        <v>8246</v>
      </c>
      <c r="I904">
        <v>1409412600</v>
      </c>
      <c r="J904" s="20">
        <f t="shared" si="58"/>
        <v>41881.645833333336</v>
      </c>
      <c r="K904">
        <v>1404947422</v>
      </c>
      <c r="L904" s="20">
        <f t="shared" si="59"/>
        <v>41829.965532407405</v>
      </c>
      <c r="M904" t="b">
        <v>0</v>
      </c>
      <c r="N904">
        <v>3</v>
      </c>
      <c r="O904" t="b">
        <v>0</v>
      </c>
      <c r="P904" t="s">
        <v>8278</v>
      </c>
      <c r="Q904" s="13">
        <f t="shared" si="56"/>
        <v>0.3</v>
      </c>
      <c r="R904" s="12">
        <f t="shared" si="57"/>
        <v>30</v>
      </c>
      <c r="S904" t="s">
        <v>8330</v>
      </c>
      <c r="T904" t="s">
        <v>8333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11">
        <v>5000</v>
      </c>
      <c r="E905" s="11">
        <v>160</v>
      </c>
      <c r="F905" s="8" t="s">
        <v>8221</v>
      </c>
      <c r="G905" t="s">
        <v>8224</v>
      </c>
      <c r="H905" t="s">
        <v>8246</v>
      </c>
      <c r="I905">
        <v>1348367100</v>
      </c>
      <c r="J905" s="20">
        <f t="shared" si="58"/>
        <v>41175.100694444445</v>
      </c>
      <c r="K905">
        <v>1346180780</v>
      </c>
      <c r="L905" s="20">
        <f t="shared" si="59"/>
        <v>41149.796064814815</v>
      </c>
      <c r="M905" t="b">
        <v>0</v>
      </c>
      <c r="N905">
        <v>4</v>
      </c>
      <c r="O905" t="b">
        <v>0</v>
      </c>
      <c r="P905" t="s">
        <v>8278</v>
      </c>
      <c r="Q905" s="13">
        <f t="shared" si="56"/>
        <v>3.2</v>
      </c>
      <c r="R905" s="12">
        <f t="shared" si="57"/>
        <v>40</v>
      </c>
      <c r="S905" t="s">
        <v>8330</v>
      </c>
      <c r="T905" t="s">
        <v>8333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11">
        <v>50000</v>
      </c>
      <c r="E906" s="11">
        <v>151</v>
      </c>
      <c r="F906" s="8" t="s">
        <v>8221</v>
      </c>
      <c r="G906" t="s">
        <v>8224</v>
      </c>
      <c r="H906" t="s">
        <v>8246</v>
      </c>
      <c r="I906">
        <v>1451786137</v>
      </c>
      <c r="J906" s="20">
        <f t="shared" si="58"/>
        <v>42372.080289351856</v>
      </c>
      <c r="K906">
        <v>1449194137</v>
      </c>
      <c r="L906" s="20">
        <f t="shared" si="59"/>
        <v>42342.080289351856</v>
      </c>
      <c r="M906" t="b">
        <v>0</v>
      </c>
      <c r="N906">
        <v>3</v>
      </c>
      <c r="O906" t="b">
        <v>0</v>
      </c>
      <c r="P906" t="s">
        <v>8278</v>
      </c>
      <c r="Q906" s="13">
        <f t="shared" si="56"/>
        <v>0.30199999999999999</v>
      </c>
      <c r="R906" s="12">
        <f t="shared" si="57"/>
        <v>50.333333333333336</v>
      </c>
      <c r="S906" t="s">
        <v>8330</v>
      </c>
      <c r="T906" t="s">
        <v>8333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11">
        <v>6500</v>
      </c>
      <c r="E907" s="11">
        <v>196</v>
      </c>
      <c r="F907" s="8" t="s">
        <v>8221</v>
      </c>
      <c r="G907" t="s">
        <v>8224</v>
      </c>
      <c r="H907" t="s">
        <v>8246</v>
      </c>
      <c r="I907">
        <v>1295847926</v>
      </c>
      <c r="J907" s="20">
        <f t="shared" si="58"/>
        <v>40567.239884259259</v>
      </c>
      <c r="K907">
        <v>1290663926</v>
      </c>
      <c r="L907" s="20">
        <f t="shared" si="59"/>
        <v>40507.239884259259</v>
      </c>
      <c r="M907" t="b">
        <v>0</v>
      </c>
      <c r="N907">
        <v>6</v>
      </c>
      <c r="O907" t="b">
        <v>0</v>
      </c>
      <c r="P907" t="s">
        <v>8278</v>
      </c>
      <c r="Q907" s="13">
        <f t="shared" si="56"/>
        <v>3.0153846153846153</v>
      </c>
      <c r="R907" s="12">
        <f t="shared" si="57"/>
        <v>32.666666666666664</v>
      </c>
      <c r="S907" t="s">
        <v>8330</v>
      </c>
      <c r="T907" t="s">
        <v>8333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11">
        <v>15000</v>
      </c>
      <c r="E908" s="11">
        <v>0</v>
      </c>
      <c r="F908" s="8" t="s">
        <v>8221</v>
      </c>
      <c r="G908" t="s">
        <v>8224</v>
      </c>
      <c r="H908" t="s">
        <v>8246</v>
      </c>
      <c r="I908">
        <v>1394681590</v>
      </c>
      <c r="J908" s="20">
        <f t="shared" si="58"/>
        <v>41711.148032407407</v>
      </c>
      <c r="K908">
        <v>1392093190</v>
      </c>
      <c r="L908" s="20">
        <f t="shared" si="59"/>
        <v>41681.189699074072</v>
      </c>
      <c r="M908" t="b">
        <v>0</v>
      </c>
      <c r="N908">
        <v>0</v>
      </c>
      <c r="O908" t="b">
        <v>0</v>
      </c>
      <c r="P908" t="s">
        <v>8278</v>
      </c>
      <c r="Q908" s="13">
        <f t="shared" si="56"/>
        <v>0</v>
      </c>
      <c r="R908" s="12" t="e">
        <f t="shared" si="57"/>
        <v>#DIV/0!</v>
      </c>
      <c r="S908" t="s">
        <v>8330</v>
      </c>
      <c r="T908" t="s">
        <v>8333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11">
        <v>2900</v>
      </c>
      <c r="E909" s="11">
        <v>0</v>
      </c>
      <c r="F909" s="8" t="s">
        <v>8221</v>
      </c>
      <c r="G909" t="s">
        <v>8224</v>
      </c>
      <c r="H909" t="s">
        <v>8246</v>
      </c>
      <c r="I909">
        <v>1315715823</v>
      </c>
      <c r="J909" s="20">
        <f t="shared" si="58"/>
        <v>40797.192395833335</v>
      </c>
      <c r="K909">
        <v>1313123823</v>
      </c>
      <c r="L909" s="20">
        <f t="shared" si="59"/>
        <v>40767.192395833335</v>
      </c>
      <c r="M909" t="b">
        <v>0</v>
      </c>
      <c r="N909">
        <v>0</v>
      </c>
      <c r="O909" t="b">
        <v>0</v>
      </c>
      <c r="P909" t="s">
        <v>8278</v>
      </c>
      <c r="Q909" s="13">
        <f t="shared" si="56"/>
        <v>0</v>
      </c>
      <c r="R909" s="12" t="e">
        <f t="shared" si="57"/>
        <v>#DIV/0!</v>
      </c>
      <c r="S909" t="s">
        <v>8330</v>
      </c>
      <c r="T909" t="s">
        <v>8333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11">
        <v>2500</v>
      </c>
      <c r="E910" s="11">
        <v>0</v>
      </c>
      <c r="F910" s="8" t="s">
        <v>8221</v>
      </c>
      <c r="G910" t="s">
        <v>8224</v>
      </c>
      <c r="H910" t="s">
        <v>8246</v>
      </c>
      <c r="I910">
        <v>1280206740</v>
      </c>
      <c r="J910" s="20">
        <f t="shared" si="58"/>
        <v>40386.207638888889</v>
      </c>
      <c r="K910">
        <v>1276283655</v>
      </c>
      <c r="L910" s="20">
        <f t="shared" si="59"/>
        <v>40340.801562499997</v>
      </c>
      <c r="M910" t="b">
        <v>0</v>
      </c>
      <c r="N910">
        <v>0</v>
      </c>
      <c r="O910" t="b">
        <v>0</v>
      </c>
      <c r="P910" t="s">
        <v>8278</v>
      </c>
      <c r="Q910" s="13">
        <f t="shared" si="56"/>
        <v>0</v>
      </c>
      <c r="R910" s="12" t="e">
        <f t="shared" si="57"/>
        <v>#DIV/0!</v>
      </c>
      <c r="S910" t="s">
        <v>8330</v>
      </c>
      <c r="T910" t="s">
        <v>8333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11">
        <v>16000</v>
      </c>
      <c r="E911" s="11">
        <v>520</v>
      </c>
      <c r="F911" s="8" t="s">
        <v>8221</v>
      </c>
      <c r="G911" t="s">
        <v>8224</v>
      </c>
      <c r="H911" t="s">
        <v>8246</v>
      </c>
      <c r="I911">
        <v>1343016000</v>
      </c>
      <c r="J911" s="20">
        <f t="shared" si="58"/>
        <v>41113.166666666664</v>
      </c>
      <c r="K911">
        <v>1340296440</v>
      </c>
      <c r="L911" s="20">
        <f t="shared" si="59"/>
        <v>41081.69027777778</v>
      </c>
      <c r="M911" t="b">
        <v>0</v>
      </c>
      <c r="N911">
        <v>8</v>
      </c>
      <c r="O911" t="b">
        <v>0</v>
      </c>
      <c r="P911" t="s">
        <v>8278</v>
      </c>
      <c r="Q911" s="13">
        <f t="shared" si="56"/>
        <v>3.25</v>
      </c>
      <c r="R911" s="12">
        <f t="shared" si="57"/>
        <v>65</v>
      </c>
      <c r="S911" t="s">
        <v>8330</v>
      </c>
      <c r="T911" t="s">
        <v>8333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11">
        <v>550</v>
      </c>
      <c r="E912" s="11">
        <v>123</v>
      </c>
      <c r="F912" s="8" t="s">
        <v>8221</v>
      </c>
      <c r="G912" t="s">
        <v>8225</v>
      </c>
      <c r="H912" t="s">
        <v>8247</v>
      </c>
      <c r="I912">
        <v>1488546319</v>
      </c>
      <c r="J912" s="20">
        <f t="shared" si="58"/>
        <v>42797.545358796298</v>
      </c>
      <c r="K912">
        <v>1483362319</v>
      </c>
      <c r="L912" s="20">
        <f t="shared" si="59"/>
        <v>42737.545358796298</v>
      </c>
      <c r="M912" t="b">
        <v>0</v>
      </c>
      <c r="N912">
        <v>5</v>
      </c>
      <c r="O912" t="b">
        <v>0</v>
      </c>
      <c r="P912" t="s">
        <v>8278</v>
      </c>
      <c r="Q912" s="13">
        <f t="shared" si="56"/>
        <v>22.363636363636363</v>
      </c>
      <c r="R912" s="12">
        <f t="shared" si="57"/>
        <v>24.6</v>
      </c>
      <c r="S912" t="s">
        <v>8330</v>
      </c>
      <c r="T912" t="s">
        <v>8333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11">
        <v>100000</v>
      </c>
      <c r="E913" s="11">
        <v>0</v>
      </c>
      <c r="F913" s="8" t="s">
        <v>8221</v>
      </c>
      <c r="G913" t="s">
        <v>8224</v>
      </c>
      <c r="H913" t="s">
        <v>8246</v>
      </c>
      <c r="I913">
        <v>1390522045</v>
      </c>
      <c r="J913" s="20">
        <f t="shared" si="58"/>
        <v>41663.005150462966</v>
      </c>
      <c r="K913">
        <v>1388707645</v>
      </c>
      <c r="L913" s="20">
        <f t="shared" si="59"/>
        <v>41642.005150462966</v>
      </c>
      <c r="M913" t="b">
        <v>0</v>
      </c>
      <c r="N913">
        <v>0</v>
      </c>
      <c r="O913" t="b">
        <v>0</v>
      </c>
      <c r="P913" t="s">
        <v>8278</v>
      </c>
      <c r="Q913" s="13">
        <f t="shared" si="56"/>
        <v>0</v>
      </c>
      <c r="R913" s="12" t="e">
        <f t="shared" si="57"/>
        <v>#DIV/0!</v>
      </c>
      <c r="S913" t="s">
        <v>8330</v>
      </c>
      <c r="T913" t="s">
        <v>8333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11">
        <v>3500</v>
      </c>
      <c r="E914" s="11">
        <v>30</v>
      </c>
      <c r="F914" s="8" t="s">
        <v>8221</v>
      </c>
      <c r="G914" t="s">
        <v>8224</v>
      </c>
      <c r="H914" t="s">
        <v>8246</v>
      </c>
      <c r="I914">
        <v>1355197047</v>
      </c>
      <c r="J914" s="20">
        <f t="shared" si="58"/>
        <v>41254.151006944441</v>
      </c>
      <c r="K914">
        <v>1350009447</v>
      </c>
      <c r="L914" s="20">
        <f t="shared" si="59"/>
        <v>41194.109340277777</v>
      </c>
      <c r="M914" t="b">
        <v>0</v>
      </c>
      <c r="N914">
        <v>2</v>
      </c>
      <c r="O914" t="b">
        <v>0</v>
      </c>
      <c r="P914" t="s">
        <v>8278</v>
      </c>
      <c r="Q914" s="13">
        <f t="shared" si="56"/>
        <v>0.85714285714285721</v>
      </c>
      <c r="R914" s="12">
        <f t="shared" si="57"/>
        <v>15</v>
      </c>
      <c r="S914" t="s">
        <v>8330</v>
      </c>
      <c r="T914" t="s">
        <v>8333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11">
        <v>30000</v>
      </c>
      <c r="E915" s="11">
        <v>1982</v>
      </c>
      <c r="F915" s="8" t="s">
        <v>8221</v>
      </c>
      <c r="G915" t="s">
        <v>8224</v>
      </c>
      <c r="H915" t="s">
        <v>8246</v>
      </c>
      <c r="I915">
        <v>1336188019</v>
      </c>
      <c r="J915" s="20">
        <f t="shared" si="58"/>
        <v>41034.139108796298</v>
      </c>
      <c r="K915">
        <v>1333596019</v>
      </c>
      <c r="L915" s="20">
        <f t="shared" si="59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13">
        <f t="shared" si="56"/>
        <v>6.6066666666666665</v>
      </c>
      <c r="R915" s="12">
        <f t="shared" si="57"/>
        <v>82.583333333333329</v>
      </c>
      <c r="S915" t="s">
        <v>8330</v>
      </c>
      <c r="T915" t="s">
        <v>8333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11">
        <v>1500</v>
      </c>
      <c r="E916" s="11">
        <v>0</v>
      </c>
      <c r="F916" s="8" t="s">
        <v>8221</v>
      </c>
      <c r="G916" t="s">
        <v>8224</v>
      </c>
      <c r="H916" t="s">
        <v>8246</v>
      </c>
      <c r="I916">
        <v>1345918747</v>
      </c>
      <c r="J916" s="20">
        <f t="shared" si="58"/>
        <v>41146.763275462967</v>
      </c>
      <c r="K916">
        <v>1343326747</v>
      </c>
      <c r="L916" s="20">
        <f t="shared" si="59"/>
        <v>41116.763275462967</v>
      </c>
      <c r="M916" t="b">
        <v>0</v>
      </c>
      <c r="N916">
        <v>0</v>
      </c>
      <c r="O916" t="b">
        <v>0</v>
      </c>
      <c r="P916" t="s">
        <v>8278</v>
      </c>
      <c r="Q916" s="13">
        <f t="shared" si="56"/>
        <v>0</v>
      </c>
      <c r="R916" s="12" t="e">
        <f t="shared" si="57"/>
        <v>#DIV/0!</v>
      </c>
      <c r="S916" t="s">
        <v>8330</v>
      </c>
      <c r="T916" t="s">
        <v>8333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11">
        <v>6500</v>
      </c>
      <c r="E917" s="11">
        <v>375</v>
      </c>
      <c r="F917" s="8" t="s">
        <v>8221</v>
      </c>
      <c r="G917" t="s">
        <v>8224</v>
      </c>
      <c r="H917" t="s">
        <v>8246</v>
      </c>
      <c r="I917">
        <v>1330577940</v>
      </c>
      <c r="J917" s="20">
        <f t="shared" si="58"/>
        <v>40969.207638888889</v>
      </c>
      <c r="K917">
        <v>1327853914</v>
      </c>
      <c r="L917" s="20">
        <f t="shared" si="59"/>
        <v>40937.679560185185</v>
      </c>
      <c r="M917" t="b">
        <v>0</v>
      </c>
      <c r="N917">
        <v>9</v>
      </c>
      <c r="O917" t="b">
        <v>0</v>
      </c>
      <c r="P917" t="s">
        <v>8278</v>
      </c>
      <c r="Q917" s="13">
        <f t="shared" si="56"/>
        <v>5.7692307692307692</v>
      </c>
      <c r="R917" s="12">
        <f t="shared" si="57"/>
        <v>41.666666666666664</v>
      </c>
      <c r="S917" t="s">
        <v>8330</v>
      </c>
      <c r="T917" t="s">
        <v>8333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11">
        <v>3300</v>
      </c>
      <c r="E918" s="11">
        <v>0</v>
      </c>
      <c r="F918" s="8" t="s">
        <v>8221</v>
      </c>
      <c r="G918" t="s">
        <v>8224</v>
      </c>
      <c r="H918" t="s">
        <v>8246</v>
      </c>
      <c r="I918">
        <v>1287723600</v>
      </c>
      <c r="J918" s="20">
        <f t="shared" si="58"/>
        <v>40473.208333333336</v>
      </c>
      <c r="K918">
        <v>1284409734</v>
      </c>
      <c r="L918" s="20">
        <f t="shared" si="59"/>
        <v>40434.853402777779</v>
      </c>
      <c r="M918" t="b">
        <v>0</v>
      </c>
      <c r="N918">
        <v>0</v>
      </c>
      <c r="O918" t="b">
        <v>0</v>
      </c>
      <c r="P918" t="s">
        <v>8278</v>
      </c>
      <c r="Q918" s="13">
        <f t="shared" si="56"/>
        <v>0</v>
      </c>
      <c r="R918" s="12" t="e">
        <f t="shared" si="57"/>
        <v>#DIV/0!</v>
      </c>
      <c r="S918" t="s">
        <v>8330</v>
      </c>
      <c r="T918" t="s">
        <v>8333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11">
        <v>5000</v>
      </c>
      <c r="E919" s="11">
        <v>30</v>
      </c>
      <c r="F919" s="8" t="s">
        <v>8221</v>
      </c>
      <c r="G919" t="s">
        <v>8224</v>
      </c>
      <c r="H919" t="s">
        <v>8246</v>
      </c>
      <c r="I919">
        <v>1405305000</v>
      </c>
      <c r="J919" s="20">
        <f t="shared" si="58"/>
        <v>41834.104166666664</v>
      </c>
      <c r="K919">
        <v>1402612730</v>
      </c>
      <c r="L919" s="20">
        <f t="shared" si="59"/>
        <v>41802.94363425926</v>
      </c>
      <c r="M919" t="b">
        <v>0</v>
      </c>
      <c r="N919">
        <v>1</v>
      </c>
      <c r="O919" t="b">
        <v>0</v>
      </c>
      <c r="P919" t="s">
        <v>8278</v>
      </c>
      <c r="Q919" s="13">
        <f t="shared" si="56"/>
        <v>0.6</v>
      </c>
      <c r="R919" s="12">
        <f t="shared" si="57"/>
        <v>30</v>
      </c>
      <c r="S919" t="s">
        <v>8330</v>
      </c>
      <c r="T919" t="s">
        <v>8333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11">
        <v>3900</v>
      </c>
      <c r="E920" s="11">
        <v>196</v>
      </c>
      <c r="F920" s="8" t="s">
        <v>8221</v>
      </c>
      <c r="G920" t="s">
        <v>8225</v>
      </c>
      <c r="H920" t="s">
        <v>8247</v>
      </c>
      <c r="I920">
        <v>1417474761</v>
      </c>
      <c r="J920" s="20">
        <f t="shared" si="58"/>
        <v>41974.957881944443</v>
      </c>
      <c r="K920">
        <v>1414879161</v>
      </c>
      <c r="L920" s="20">
        <f t="shared" si="59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13">
        <f t="shared" si="56"/>
        <v>5.0256410256410255</v>
      </c>
      <c r="R920" s="12">
        <f t="shared" si="57"/>
        <v>19.600000000000001</v>
      </c>
      <c r="S920" t="s">
        <v>8330</v>
      </c>
      <c r="T920" t="s">
        <v>8333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11">
        <v>20000</v>
      </c>
      <c r="E921" s="11">
        <v>100</v>
      </c>
      <c r="F921" s="8" t="s">
        <v>8221</v>
      </c>
      <c r="G921" t="s">
        <v>8224</v>
      </c>
      <c r="H921" t="s">
        <v>8246</v>
      </c>
      <c r="I921">
        <v>1355930645</v>
      </c>
      <c r="J921" s="20">
        <f t="shared" si="58"/>
        <v>41262.641724537039</v>
      </c>
      <c r="K921">
        <v>1352906645</v>
      </c>
      <c r="L921" s="20">
        <f t="shared" si="59"/>
        <v>41227.641724537039</v>
      </c>
      <c r="M921" t="b">
        <v>0</v>
      </c>
      <c r="N921">
        <v>1</v>
      </c>
      <c r="O921" t="b">
        <v>0</v>
      </c>
      <c r="P921" t="s">
        <v>8278</v>
      </c>
      <c r="Q921" s="13">
        <f t="shared" si="56"/>
        <v>0.5</v>
      </c>
      <c r="R921" s="12">
        <f t="shared" si="57"/>
        <v>100</v>
      </c>
      <c r="S921" t="s">
        <v>8330</v>
      </c>
      <c r="T921" t="s">
        <v>8333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11">
        <v>5500</v>
      </c>
      <c r="E922" s="11">
        <v>0</v>
      </c>
      <c r="F922" s="8" t="s">
        <v>8221</v>
      </c>
      <c r="G922" t="s">
        <v>8224</v>
      </c>
      <c r="H922" t="s">
        <v>8246</v>
      </c>
      <c r="I922">
        <v>1384448822</v>
      </c>
      <c r="J922" s="20">
        <f t="shared" si="58"/>
        <v>41592.713217592594</v>
      </c>
      <c r="K922">
        <v>1381853222</v>
      </c>
      <c r="L922" s="20">
        <f t="shared" si="59"/>
        <v>41562.67155092593</v>
      </c>
      <c r="M922" t="b">
        <v>0</v>
      </c>
      <c r="N922">
        <v>0</v>
      </c>
      <c r="O922" t="b">
        <v>0</v>
      </c>
      <c r="P922" t="s">
        <v>8278</v>
      </c>
      <c r="Q922" s="13">
        <f t="shared" si="56"/>
        <v>0</v>
      </c>
      <c r="R922" s="12" t="e">
        <f t="shared" si="57"/>
        <v>#DIV/0!</v>
      </c>
      <c r="S922" t="s">
        <v>8330</v>
      </c>
      <c r="T922" t="s">
        <v>8333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11">
        <v>15000</v>
      </c>
      <c r="E923" s="11">
        <v>4635</v>
      </c>
      <c r="F923" s="8" t="s">
        <v>8221</v>
      </c>
      <c r="G923" t="s">
        <v>8224</v>
      </c>
      <c r="H923" t="s">
        <v>8246</v>
      </c>
      <c r="I923">
        <v>1323666376</v>
      </c>
      <c r="J923" s="20">
        <f t="shared" si="58"/>
        <v>40889.212685185186</v>
      </c>
      <c r="K923">
        <v>1320033976</v>
      </c>
      <c r="L923" s="20">
        <f t="shared" si="59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13">
        <f t="shared" si="56"/>
        <v>30.9</v>
      </c>
      <c r="R923" s="12">
        <f t="shared" si="57"/>
        <v>231.75</v>
      </c>
      <c r="S923" t="s">
        <v>8330</v>
      </c>
      <c r="T923" t="s">
        <v>8333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11">
        <v>27000</v>
      </c>
      <c r="E924" s="11">
        <v>5680</v>
      </c>
      <c r="F924" s="8" t="s">
        <v>8221</v>
      </c>
      <c r="G924" t="s">
        <v>8224</v>
      </c>
      <c r="H924" t="s">
        <v>8246</v>
      </c>
      <c r="I924">
        <v>1412167393</v>
      </c>
      <c r="J924" s="20">
        <f t="shared" si="58"/>
        <v>41913.530011574076</v>
      </c>
      <c r="K924">
        <v>1409143393</v>
      </c>
      <c r="L924" s="20">
        <f t="shared" si="59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13">
        <f t="shared" si="56"/>
        <v>21.037037037037038</v>
      </c>
      <c r="R924" s="12">
        <f t="shared" si="57"/>
        <v>189.33333333333334</v>
      </c>
      <c r="S924" t="s">
        <v>8330</v>
      </c>
      <c r="T924" t="s">
        <v>8333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11">
        <v>15000</v>
      </c>
      <c r="E925" s="11">
        <v>330</v>
      </c>
      <c r="F925" s="8" t="s">
        <v>8221</v>
      </c>
      <c r="G925" t="s">
        <v>8224</v>
      </c>
      <c r="H925" t="s">
        <v>8246</v>
      </c>
      <c r="I925">
        <v>1416614523</v>
      </c>
      <c r="J925" s="20">
        <f t="shared" si="58"/>
        <v>41965.001423611116</v>
      </c>
      <c r="K925">
        <v>1414018923</v>
      </c>
      <c r="L925" s="20">
        <f t="shared" si="59"/>
        <v>41934.959756944445</v>
      </c>
      <c r="M925" t="b">
        <v>0</v>
      </c>
      <c r="N925">
        <v>6</v>
      </c>
      <c r="O925" t="b">
        <v>0</v>
      </c>
      <c r="P925" t="s">
        <v>8278</v>
      </c>
      <c r="Q925" s="13">
        <f t="shared" si="56"/>
        <v>2.1999999999999997</v>
      </c>
      <c r="R925" s="12">
        <f t="shared" si="57"/>
        <v>55</v>
      </c>
      <c r="S925" t="s">
        <v>8330</v>
      </c>
      <c r="T925" t="s">
        <v>8333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11">
        <v>3000</v>
      </c>
      <c r="E926" s="11">
        <v>327</v>
      </c>
      <c r="F926" s="8" t="s">
        <v>8221</v>
      </c>
      <c r="G926" t="s">
        <v>8224</v>
      </c>
      <c r="H926" t="s">
        <v>8246</v>
      </c>
      <c r="I926">
        <v>1360795069</v>
      </c>
      <c r="J926" s="20">
        <f t="shared" si="58"/>
        <v>41318.942928240744</v>
      </c>
      <c r="K926">
        <v>1358203069</v>
      </c>
      <c r="L926" s="20">
        <f t="shared" si="59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13">
        <f t="shared" si="56"/>
        <v>10.9</v>
      </c>
      <c r="R926" s="12">
        <f t="shared" si="57"/>
        <v>21.8</v>
      </c>
      <c r="S926" t="s">
        <v>8330</v>
      </c>
      <c r="T926" t="s">
        <v>8333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11">
        <v>6000</v>
      </c>
      <c r="E927" s="11">
        <v>160</v>
      </c>
      <c r="F927" s="8" t="s">
        <v>8221</v>
      </c>
      <c r="G927" t="s">
        <v>8224</v>
      </c>
      <c r="H927" t="s">
        <v>8246</v>
      </c>
      <c r="I927">
        <v>1385590111</v>
      </c>
      <c r="J927" s="20">
        <f t="shared" si="58"/>
        <v>41605.922581018516</v>
      </c>
      <c r="K927">
        <v>1382994511</v>
      </c>
      <c r="L927" s="20">
        <f t="shared" si="59"/>
        <v>41575.880914351852</v>
      </c>
      <c r="M927" t="b">
        <v>0</v>
      </c>
      <c r="N927">
        <v>5</v>
      </c>
      <c r="O927" t="b">
        <v>0</v>
      </c>
      <c r="P927" t="s">
        <v>8278</v>
      </c>
      <c r="Q927" s="13">
        <f t="shared" si="56"/>
        <v>2.666666666666667</v>
      </c>
      <c r="R927" s="12">
        <f t="shared" si="57"/>
        <v>32</v>
      </c>
      <c r="S927" t="s">
        <v>8330</v>
      </c>
      <c r="T927" t="s">
        <v>8333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11">
        <v>7000</v>
      </c>
      <c r="E928" s="11">
        <v>0</v>
      </c>
      <c r="F928" s="8" t="s">
        <v>8221</v>
      </c>
      <c r="G928" t="s">
        <v>8224</v>
      </c>
      <c r="H928" t="s">
        <v>8246</v>
      </c>
      <c r="I928">
        <v>1278628800</v>
      </c>
      <c r="J928" s="20">
        <f t="shared" si="58"/>
        <v>40367.944444444445</v>
      </c>
      <c r="K928">
        <v>1276043330</v>
      </c>
      <c r="L928" s="20">
        <f t="shared" si="59"/>
        <v>40338.02002314815</v>
      </c>
      <c r="M928" t="b">
        <v>0</v>
      </c>
      <c r="N928">
        <v>0</v>
      </c>
      <c r="O928" t="b">
        <v>0</v>
      </c>
      <c r="P928" t="s">
        <v>8278</v>
      </c>
      <c r="Q928" s="13">
        <f t="shared" si="56"/>
        <v>0</v>
      </c>
      <c r="R928" s="12" t="e">
        <f t="shared" si="57"/>
        <v>#DIV/0!</v>
      </c>
      <c r="S928" t="s">
        <v>8330</v>
      </c>
      <c r="T928" t="s">
        <v>8333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11">
        <v>20000</v>
      </c>
      <c r="E929" s="11">
        <v>0</v>
      </c>
      <c r="F929" s="8" t="s">
        <v>8221</v>
      </c>
      <c r="G929" t="s">
        <v>8224</v>
      </c>
      <c r="H929" t="s">
        <v>8246</v>
      </c>
      <c r="I929">
        <v>1337024695</v>
      </c>
      <c r="J929" s="20">
        <f t="shared" si="58"/>
        <v>41043.822858796295</v>
      </c>
      <c r="K929">
        <v>1334432695</v>
      </c>
      <c r="L929" s="20">
        <f t="shared" si="59"/>
        <v>41013.822858796295</v>
      </c>
      <c r="M929" t="b">
        <v>0</v>
      </c>
      <c r="N929">
        <v>0</v>
      </c>
      <c r="O929" t="b">
        <v>0</v>
      </c>
      <c r="P929" t="s">
        <v>8278</v>
      </c>
      <c r="Q929" s="13">
        <f t="shared" si="56"/>
        <v>0</v>
      </c>
      <c r="R929" s="12" t="e">
        <f t="shared" si="57"/>
        <v>#DIV/0!</v>
      </c>
      <c r="S929" t="s">
        <v>8330</v>
      </c>
      <c r="T929" t="s">
        <v>8333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11">
        <v>14500</v>
      </c>
      <c r="E930" s="11">
        <v>1575</v>
      </c>
      <c r="F930" s="8" t="s">
        <v>8221</v>
      </c>
      <c r="G930" t="s">
        <v>8224</v>
      </c>
      <c r="H930" t="s">
        <v>8246</v>
      </c>
      <c r="I930">
        <v>1353196800</v>
      </c>
      <c r="J930" s="20">
        <f t="shared" si="58"/>
        <v>41231</v>
      </c>
      <c r="K930">
        <v>1348864913</v>
      </c>
      <c r="L930" s="20">
        <f t="shared" si="59"/>
        <v>41180.86241898148</v>
      </c>
      <c r="M930" t="b">
        <v>0</v>
      </c>
      <c r="N930">
        <v>28</v>
      </c>
      <c r="O930" t="b">
        <v>0</v>
      </c>
      <c r="P930" t="s">
        <v>8278</v>
      </c>
      <c r="Q930" s="13">
        <f t="shared" si="56"/>
        <v>10.86206896551724</v>
      </c>
      <c r="R930" s="12">
        <f t="shared" si="57"/>
        <v>56.25</v>
      </c>
      <c r="S930" t="s">
        <v>8330</v>
      </c>
      <c r="T930" t="s">
        <v>8333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11">
        <v>500</v>
      </c>
      <c r="E931" s="11">
        <v>0</v>
      </c>
      <c r="F931" s="8" t="s">
        <v>8221</v>
      </c>
      <c r="G931" t="s">
        <v>8224</v>
      </c>
      <c r="H931" t="s">
        <v>8246</v>
      </c>
      <c r="I931">
        <v>1333946569</v>
      </c>
      <c r="J931" s="20">
        <f t="shared" si="58"/>
        <v>41008.196400462963</v>
      </c>
      <c r="K931">
        <v>1331358169</v>
      </c>
      <c r="L931" s="20">
        <f t="shared" si="59"/>
        <v>40978.238067129627</v>
      </c>
      <c r="M931" t="b">
        <v>0</v>
      </c>
      <c r="N931">
        <v>0</v>
      </c>
      <c r="O931" t="b">
        <v>0</v>
      </c>
      <c r="P931" t="s">
        <v>8278</v>
      </c>
      <c r="Q931" s="13">
        <f t="shared" si="56"/>
        <v>0</v>
      </c>
      <c r="R931" s="12" t="e">
        <f t="shared" si="57"/>
        <v>#DIV/0!</v>
      </c>
      <c r="S931" t="s">
        <v>8330</v>
      </c>
      <c r="T931" t="s">
        <v>8333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11">
        <v>900</v>
      </c>
      <c r="E932" s="11">
        <v>345</v>
      </c>
      <c r="F932" s="8" t="s">
        <v>8221</v>
      </c>
      <c r="G932" t="s">
        <v>8224</v>
      </c>
      <c r="H932" t="s">
        <v>8246</v>
      </c>
      <c r="I932">
        <v>1277501520</v>
      </c>
      <c r="J932" s="20">
        <f t="shared" si="58"/>
        <v>40354.897222222222</v>
      </c>
      <c r="K932">
        <v>1273874306</v>
      </c>
      <c r="L932" s="20">
        <f t="shared" si="59"/>
        <v>40312.915578703702</v>
      </c>
      <c r="M932" t="b">
        <v>0</v>
      </c>
      <c r="N932">
        <v>5</v>
      </c>
      <c r="O932" t="b">
        <v>0</v>
      </c>
      <c r="P932" t="s">
        <v>8278</v>
      </c>
      <c r="Q932" s="13">
        <f t="shared" si="56"/>
        <v>38.333333333333336</v>
      </c>
      <c r="R932" s="12">
        <f t="shared" si="57"/>
        <v>69</v>
      </c>
      <c r="S932" t="s">
        <v>8330</v>
      </c>
      <c r="T932" t="s">
        <v>8333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11">
        <v>2000</v>
      </c>
      <c r="E933" s="11">
        <v>131</v>
      </c>
      <c r="F933" s="8" t="s">
        <v>8221</v>
      </c>
      <c r="G933" t="s">
        <v>8225</v>
      </c>
      <c r="H933" t="s">
        <v>8247</v>
      </c>
      <c r="I933">
        <v>1395007200</v>
      </c>
      <c r="J933" s="20">
        <f t="shared" si="58"/>
        <v>41714.916666666664</v>
      </c>
      <c r="K933">
        <v>1392021502</v>
      </c>
      <c r="L933" s="20">
        <f t="shared" si="59"/>
        <v>41680.359976851854</v>
      </c>
      <c r="M933" t="b">
        <v>0</v>
      </c>
      <c r="N933">
        <v>7</v>
      </c>
      <c r="O933" t="b">
        <v>0</v>
      </c>
      <c r="P933" t="s">
        <v>8278</v>
      </c>
      <c r="Q933" s="13">
        <f t="shared" si="56"/>
        <v>6.5500000000000007</v>
      </c>
      <c r="R933" s="12">
        <f t="shared" si="57"/>
        <v>18.714285714285715</v>
      </c>
      <c r="S933" t="s">
        <v>8330</v>
      </c>
      <c r="T933" t="s">
        <v>8333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11">
        <v>9500</v>
      </c>
      <c r="E934" s="11">
        <v>1381</v>
      </c>
      <c r="F934" s="8" t="s">
        <v>8221</v>
      </c>
      <c r="G934" t="s">
        <v>8224</v>
      </c>
      <c r="H934" t="s">
        <v>8246</v>
      </c>
      <c r="I934">
        <v>1363990545</v>
      </c>
      <c r="J934" s="20">
        <f t="shared" si="58"/>
        <v>41355.927604166667</v>
      </c>
      <c r="K934">
        <v>1360106145</v>
      </c>
      <c r="L934" s="20">
        <f t="shared" si="59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13">
        <f t="shared" si="56"/>
        <v>14.536842105263158</v>
      </c>
      <c r="R934" s="12">
        <f t="shared" si="57"/>
        <v>46.033333333333331</v>
      </c>
      <c r="S934" t="s">
        <v>8330</v>
      </c>
      <c r="T934" t="s">
        <v>8333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11">
        <v>2000</v>
      </c>
      <c r="E935" s="11">
        <v>120</v>
      </c>
      <c r="F935" s="8" t="s">
        <v>8221</v>
      </c>
      <c r="G935" t="s">
        <v>8224</v>
      </c>
      <c r="H935" t="s">
        <v>8246</v>
      </c>
      <c r="I935">
        <v>1399867409</v>
      </c>
      <c r="J935" s="20">
        <f t="shared" si="58"/>
        <v>41771.169085648151</v>
      </c>
      <c r="K935">
        <v>1394683409</v>
      </c>
      <c r="L935" s="20">
        <f t="shared" si="59"/>
        <v>41711.169085648151</v>
      </c>
      <c r="M935" t="b">
        <v>0</v>
      </c>
      <c r="N935">
        <v>2</v>
      </c>
      <c r="O935" t="b">
        <v>0</v>
      </c>
      <c r="P935" t="s">
        <v>8278</v>
      </c>
      <c r="Q935" s="13">
        <f t="shared" si="56"/>
        <v>6</v>
      </c>
      <c r="R935" s="12">
        <f t="shared" si="57"/>
        <v>60</v>
      </c>
      <c r="S935" t="s">
        <v>8330</v>
      </c>
      <c r="T935" t="s">
        <v>8333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11">
        <v>5000</v>
      </c>
      <c r="E936" s="11">
        <v>1520</v>
      </c>
      <c r="F936" s="8" t="s">
        <v>8221</v>
      </c>
      <c r="G936" t="s">
        <v>8229</v>
      </c>
      <c r="H936" t="s">
        <v>8251</v>
      </c>
      <c r="I936">
        <v>1399183200</v>
      </c>
      <c r="J936" s="20">
        <f t="shared" si="58"/>
        <v>41763.25</v>
      </c>
      <c r="K936">
        <v>1396633284</v>
      </c>
      <c r="L936" s="20">
        <f t="shared" si="59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13">
        <f t="shared" si="56"/>
        <v>30.4</v>
      </c>
      <c r="R936" s="12">
        <f t="shared" si="57"/>
        <v>50.666666666666664</v>
      </c>
      <c r="S936" t="s">
        <v>8330</v>
      </c>
      <c r="T936" t="s">
        <v>8333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11">
        <v>3500</v>
      </c>
      <c r="E937" s="11">
        <v>50</v>
      </c>
      <c r="F937" s="8" t="s">
        <v>8221</v>
      </c>
      <c r="G937" t="s">
        <v>8224</v>
      </c>
      <c r="H937" t="s">
        <v>8246</v>
      </c>
      <c r="I937">
        <v>1454054429</v>
      </c>
      <c r="J937" s="20">
        <f t="shared" si="58"/>
        <v>42398.333668981482</v>
      </c>
      <c r="K937">
        <v>1451462429</v>
      </c>
      <c r="L937" s="20">
        <f t="shared" si="59"/>
        <v>42368.333668981482</v>
      </c>
      <c r="M937" t="b">
        <v>0</v>
      </c>
      <c r="N937">
        <v>2</v>
      </c>
      <c r="O937" t="b">
        <v>0</v>
      </c>
      <c r="P937" t="s">
        <v>8278</v>
      </c>
      <c r="Q937" s="13">
        <f t="shared" si="56"/>
        <v>1.4285714285714286</v>
      </c>
      <c r="R937" s="12">
        <f t="shared" si="57"/>
        <v>25</v>
      </c>
      <c r="S937" t="s">
        <v>8330</v>
      </c>
      <c r="T937" t="s">
        <v>8333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11">
        <v>1400</v>
      </c>
      <c r="E938" s="11">
        <v>0</v>
      </c>
      <c r="F938" s="8" t="s">
        <v>8221</v>
      </c>
      <c r="G938" t="s">
        <v>8224</v>
      </c>
      <c r="H938" t="s">
        <v>8246</v>
      </c>
      <c r="I938">
        <v>1326916800</v>
      </c>
      <c r="J938" s="20">
        <f t="shared" si="58"/>
        <v>40926.833333333336</v>
      </c>
      <c r="K938">
        <v>1323131689</v>
      </c>
      <c r="L938" s="20">
        <f t="shared" si="59"/>
        <v>40883.024178240739</v>
      </c>
      <c r="M938" t="b">
        <v>0</v>
      </c>
      <c r="N938">
        <v>0</v>
      </c>
      <c r="O938" t="b">
        <v>0</v>
      </c>
      <c r="P938" t="s">
        <v>8278</v>
      </c>
      <c r="Q938" s="13">
        <f t="shared" si="56"/>
        <v>0</v>
      </c>
      <c r="R938" s="12" t="e">
        <f t="shared" si="57"/>
        <v>#DIV/0!</v>
      </c>
      <c r="S938" t="s">
        <v>8330</v>
      </c>
      <c r="T938" t="s">
        <v>8333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11">
        <v>3500</v>
      </c>
      <c r="E939" s="11">
        <v>40</v>
      </c>
      <c r="F939" s="8" t="s">
        <v>8221</v>
      </c>
      <c r="G939" t="s">
        <v>8224</v>
      </c>
      <c r="H939" t="s">
        <v>8246</v>
      </c>
      <c r="I939">
        <v>1383509357</v>
      </c>
      <c r="J939" s="20">
        <f t="shared" si="58"/>
        <v>41581.839780092596</v>
      </c>
      <c r="K939">
        <v>1380913757</v>
      </c>
      <c r="L939" s="20">
        <f t="shared" si="59"/>
        <v>41551.798113425924</v>
      </c>
      <c r="M939" t="b">
        <v>0</v>
      </c>
      <c r="N939">
        <v>2</v>
      </c>
      <c r="O939" t="b">
        <v>0</v>
      </c>
      <c r="P939" t="s">
        <v>8278</v>
      </c>
      <c r="Q939" s="13">
        <f t="shared" si="56"/>
        <v>1.1428571428571428</v>
      </c>
      <c r="R939" s="12">
        <f t="shared" si="57"/>
        <v>20</v>
      </c>
      <c r="S939" t="s">
        <v>8330</v>
      </c>
      <c r="T939" t="s">
        <v>8333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11">
        <v>7000</v>
      </c>
      <c r="E940" s="11">
        <v>25</v>
      </c>
      <c r="F940" s="8" t="s">
        <v>8221</v>
      </c>
      <c r="G940" t="s">
        <v>8224</v>
      </c>
      <c r="H940" t="s">
        <v>8246</v>
      </c>
      <c r="I940">
        <v>1346585448</v>
      </c>
      <c r="J940" s="20">
        <f t="shared" si="58"/>
        <v>41154.479722222226</v>
      </c>
      <c r="K940">
        <v>1343993448</v>
      </c>
      <c r="L940" s="20">
        <f t="shared" si="59"/>
        <v>41124.479722222226</v>
      </c>
      <c r="M940" t="b">
        <v>0</v>
      </c>
      <c r="N940">
        <v>1</v>
      </c>
      <c r="O940" t="b">
        <v>0</v>
      </c>
      <c r="P940" t="s">
        <v>8278</v>
      </c>
      <c r="Q940" s="13">
        <f t="shared" si="56"/>
        <v>0.35714285714285715</v>
      </c>
      <c r="R940" s="12">
        <f t="shared" si="57"/>
        <v>25</v>
      </c>
      <c r="S940" t="s">
        <v>8330</v>
      </c>
      <c r="T940" t="s">
        <v>8333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11">
        <v>2750</v>
      </c>
      <c r="E941" s="11">
        <v>40</v>
      </c>
      <c r="F941" s="8" t="s">
        <v>8221</v>
      </c>
      <c r="G941" t="s">
        <v>8224</v>
      </c>
      <c r="H941" t="s">
        <v>8246</v>
      </c>
      <c r="I941">
        <v>1372622280</v>
      </c>
      <c r="J941" s="20">
        <f t="shared" si="58"/>
        <v>41455.831944444442</v>
      </c>
      <c r="K941">
        <v>1369246738</v>
      </c>
      <c r="L941" s="20">
        <f t="shared" si="59"/>
        <v>41416.763171296298</v>
      </c>
      <c r="M941" t="b">
        <v>0</v>
      </c>
      <c r="N941">
        <v>2</v>
      </c>
      <c r="O941" t="b">
        <v>0</v>
      </c>
      <c r="P941" t="s">
        <v>8278</v>
      </c>
      <c r="Q941" s="13">
        <f t="shared" si="56"/>
        <v>1.4545454545454546</v>
      </c>
      <c r="R941" s="12">
        <f t="shared" si="57"/>
        <v>20</v>
      </c>
      <c r="S941" t="s">
        <v>8330</v>
      </c>
      <c r="T941" t="s">
        <v>8333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11">
        <v>9000</v>
      </c>
      <c r="E942" s="11">
        <v>1544</v>
      </c>
      <c r="F942" s="8" t="s">
        <v>8221</v>
      </c>
      <c r="G942" t="s">
        <v>8224</v>
      </c>
      <c r="H942" t="s">
        <v>8246</v>
      </c>
      <c r="I942">
        <v>1439251926</v>
      </c>
      <c r="J942" s="20">
        <f t="shared" si="58"/>
        <v>42227.008402777778</v>
      </c>
      <c r="K942">
        <v>1435363926</v>
      </c>
      <c r="L942" s="20">
        <f t="shared" si="59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13">
        <f t="shared" si="56"/>
        <v>17.155555555555555</v>
      </c>
      <c r="R942" s="12">
        <f t="shared" si="57"/>
        <v>110.28571428571429</v>
      </c>
      <c r="S942" t="s">
        <v>8324</v>
      </c>
      <c r="T942" t="s">
        <v>8326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11">
        <v>50000</v>
      </c>
      <c r="E943" s="11">
        <v>1161</v>
      </c>
      <c r="F943" s="8" t="s">
        <v>8221</v>
      </c>
      <c r="G943" t="s">
        <v>8224</v>
      </c>
      <c r="H943" t="s">
        <v>8246</v>
      </c>
      <c r="I943">
        <v>1486693145</v>
      </c>
      <c r="J943" s="20">
        <f t="shared" si="58"/>
        <v>42776.096585648149</v>
      </c>
      <c r="K943">
        <v>1484101145</v>
      </c>
      <c r="L943" s="20">
        <f t="shared" si="59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13">
        <f t="shared" si="56"/>
        <v>2.3220000000000001</v>
      </c>
      <c r="R943" s="12">
        <f t="shared" si="57"/>
        <v>37.451612903225808</v>
      </c>
      <c r="S943" t="s">
        <v>8324</v>
      </c>
      <c r="T943" t="s">
        <v>8326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11">
        <v>7500</v>
      </c>
      <c r="E944" s="11">
        <v>668</v>
      </c>
      <c r="F944" s="8" t="s">
        <v>8221</v>
      </c>
      <c r="G944" t="s">
        <v>8224</v>
      </c>
      <c r="H944" t="s">
        <v>8246</v>
      </c>
      <c r="I944">
        <v>1455826460</v>
      </c>
      <c r="J944" s="20">
        <f t="shared" si="58"/>
        <v>42418.843287037031</v>
      </c>
      <c r="K944">
        <v>1452716060</v>
      </c>
      <c r="L944" s="20">
        <f t="shared" si="59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13">
        <f t="shared" si="56"/>
        <v>8.9066666666666663</v>
      </c>
      <c r="R944" s="12">
        <f t="shared" si="57"/>
        <v>41.75</v>
      </c>
      <c r="S944" t="s">
        <v>8324</v>
      </c>
      <c r="T944" t="s">
        <v>8326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11">
        <v>3000</v>
      </c>
      <c r="E945" s="11">
        <v>289</v>
      </c>
      <c r="F945" s="8" t="s">
        <v>8221</v>
      </c>
      <c r="G945" t="s">
        <v>8224</v>
      </c>
      <c r="H945" t="s">
        <v>8246</v>
      </c>
      <c r="I945">
        <v>1480438905</v>
      </c>
      <c r="J945" s="20">
        <f t="shared" si="58"/>
        <v>42703.709548611107</v>
      </c>
      <c r="K945">
        <v>1477843305</v>
      </c>
      <c r="L945" s="20">
        <f t="shared" si="59"/>
        <v>42673.66788194445</v>
      </c>
      <c r="M945" t="b">
        <v>0</v>
      </c>
      <c r="N945">
        <v>12</v>
      </c>
      <c r="O945" t="b">
        <v>0</v>
      </c>
      <c r="P945" t="s">
        <v>8273</v>
      </c>
      <c r="Q945" s="13">
        <f t="shared" si="56"/>
        <v>9.6333333333333346</v>
      </c>
      <c r="R945" s="12">
        <f t="shared" si="57"/>
        <v>24.083333333333332</v>
      </c>
      <c r="S945" t="s">
        <v>8324</v>
      </c>
      <c r="T945" t="s">
        <v>8326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11">
        <v>50000</v>
      </c>
      <c r="E946" s="11">
        <v>6663</v>
      </c>
      <c r="F946" s="8" t="s">
        <v>8221</v>
      </c>
      <c r="G946" t="s">
        <v>8224</v>
      </c>
      <c r="H946" t="s">
        <v>8246</v>
      </c>
      <c r="I946">
        <v>1460988000</v>
      </c>
      <c r="J946" s="20">
        <f t="shared" si="58"/>
        <v>42478.583333333328</v>
      </c>
      <c r="K946">
        <v>1458050450</v>
      </c>
      <c r="L946" s="20">
        <f t="shared" si="59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13">
        <f t="shared" si="56"/>
        <v>13.325999999999999</v>
      </c>
      <c r="R946" s="12">
        <f t="shared" si="57"/>
        <v>69.40625</v>
      </c>
      <c r="S946" t="s">
        <v>8324</v>
      </c>
      <c r="T946" t="s">
        <v>8326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11">
        <v>100000</v>
      </c>
      <c r="E947" s="11">
        <v>2484</v>
      </c>
      <c r="F947" s="8" t="s">
        <v>8221</v>
      </c>
      <c r="G947" t="s">
        <v>8230</v>
      </c>
      <c r="H947" t="s">
        <v>8249</v>
      </c>
      <c r="I947">
        <v>1487462340</v>
      </c>
      <c r="J947" s="20">
        <f t="shared" si="58"/>
        <v>42784.999305555553</v>
      </c>
      <c r="K947">
        <v>1482958626</v>
      </c>
      <c r="L947" s="20">
        <f t="shared" si="59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13">
        <f t="shared" si="56"/>
        <v>2.484</v>
      </c>
      <c r="R947" s="12">
        <f t="shared" si="57"/>
        <v>155.25</v>
      </c>
      <c r="S947" t="s">
        <v>8324</v>
      </c>
      <c r="T947" t="s">
        <v>8326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11">
        <v>15000</v>
      </c>
      <c r="E948" s="11">
        <v>286</v>
      </c>
      <c r="F948" s="8" t="s">
        <v>8221</v>
      </c>
      <c r="G948" t="s">
        <v>8224</v>
      </c>
      <c r="H948" t="s">
        <v>8246</v>
      </c>
      <c r="I948">
        <v>1473444048</v>
      </c>
      <c r="J948" s="20">
        <f t="shared" si="58"/>
        <v>42622.750555555554</v>
      </c>
      <c r="K948">
        <v>1470852048</v>
      </c>
      <c r="L948" s="20">
        <f t="shared" si="59"/>
        <v>42592.750555555554</v>
      </c>
      <c r="M948" t="b">
        <v>0</v>
      </c>
      <c r="N948">
        <v>5</v>
      </c>
      <c r="O948" t="b">
        <v>0</v>
      </c>
      <c r="P948" t="s">
        <v>8273</v>
      </c>
      <c r="Q948" s="13">
        <f t="shared" si="56"/>
        <v>1.9066666666666665</v>
      </c>
      <c r="R948" s="12">
        <f t="shared" si="57"/>
        <v>57.2</v>
      </c>
      <c r="S948" t="s">
        <v>8324</v>
      </c>
      <c r="T948" t="s">
        <v>8326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11">
        <v>850</v>
      </c>
      <c r="E949" s="11">
        <v>0</v>
      </c>
      <c r="F949" s="8" t="s">
        <v>8221</v>
      </c>
      <c r="G949" t="s">
        <v>8224</v>
      </c>
      <c r="H949" t="s">
        <v>8246</v>
      </c>
      <c r="I949">
        <v>1467312306</v>
      </c>
      <c r="J949" s="20">
        <f t="shared" si="58"/>
        <v>42551.781319444446</v>
      </c>
      <c r="K949">
        <v>1462128306</v>
      </c>
      <c r="L949" s="20">
        <f t="shared" si="59"/>
        <v>42491.781319444446</v>
      </c>
      <c r="M949" t="b">
        <v>0</v>
      </c>
      <c r="N949">
        <v>0</v>
      </c>
      <c r="O949" t="b">
        <v>0</v>
      </c>
      <c r="P949" t="s">
        <v>8273</v>
      </c>
      <c r="Q949" s="13">
        <f t="shared" si="56"/>
        <v>0</v>
      </c>
      <c r="R949" s="12" t="e">
        <f t="shared" si="57"/>
        <v>#DIV/0!</v>
      </c>
      <c r="S949" t="s">
        <v>8324</v>
      </c>
      <c r="T949" t="s">
        <v>8326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11">
        <v>4000</v>
      </c>
      <c r="E950" s="11">
        <v>480</v>
      </c>
      <c r="F950" s="8" t="s">
        <v>8221</v>
      </c>
      <c r="G950" t="s">
        <v>8233</v>
      </c>
      <c r="H950" t="s">
        <v>8249</v>
      </c>
      <c r="I950">
        <v>1457812364</v>
      </c>
      <c r="J950" s="20">
        <f t="shared" si="58"/>
        <v>42441.828287037039</v>
      </c>
      <c r="K950">
        <v>1455220364</v>
      </c>
      <c r="L950" s="20">
        <f t="shared" si="59"/>
        <v>42411.828287037039</v>
      </c>
      <c r="M950" t="b">
        <v>0</v>
      </c>
      <c r="N950">
        <v>8</v>
      </c>
      <c r="O950" t="b">
        <v>0</v>
      </c>
      <c r="P950" t="s">
        <v>8273</v>
      </c>
      <c r="Q950" s="13">
        <f t="shared" si="56"/>
        <v>12</v>
      </c>
      <c r="R950" s="12">
        <f t="shared" si="57"/>
        <v>60</v>
      </c>
      <c r="S950" t="s">
        <v>8324</v>
      </c>
      <c r="T950" t="s">
        <v>8326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11">
        <v>20000</v>
      </c>
      <c r="E951" s="11">
        <v>273</v>
      </c>
      <c r="F951" s="8" t="s">
        <v>8221</v>
      </c>
      <c r="G951" t="s">
        <v>8236</v>
      </c>
      <c r="H951" t="s">
        <v>8249</v>
      </c>
      <c r="I951">
        <v>1456016576</v>
      </c>
      <c r="J951" s="20">
        <f t="shared" si="58"/>
        <v>42421.043703703705</v>
      </c>
      <c r="K951">
        <v>1450832576</v>
      </c>
      <c r="L951" s="20">
        <f t="shared" si="59"/>
        <v>42361.043703703705</v>
      </c>
      <c r="M951" t="b">
        <v>0</v>
      </c>
      <c r="N951">
        <v>7</v>
      </c>
      <c r="O951" t="b">
        <v>0</v>
      </c>
      <c r="P951" t="s">
        <v>8273</v>
      </c>
      <c r="Q951" s="13">
        <f t="shared" si="56"/>
        <v>1.365</v>
      </c>
      <c r="R951" s="12">
        <f t="shared" si="57"/>
        <v>39</v>
      </c>
      <c r="S951" t="s">
        <v>8324</v>
      </c>
      <c r="T951" t="s">
        <v>8326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11">
        <v>5000</v>
      </c>
      <c r="E952" s="11">
        <v>1402</v>
      </c>
      <c r="F952" s="8" t="s">
        <v>8221</v>
      </c>
      <c r="G952" t="s">
        <v>8229</v>
      </c>
      <c r="H952" t="s">
        <v>8251</v>
      </c>
      <c r="I952">
        <v>1453053661</v>
      </c>
      <c r="J952" s="20">
        <f t="shared" si="58"/>
        <v>42386.750706018516</v>
      </c>
      <c r="K952">
        <v>1450461661</v>
      </c>
      <c r="L952" s="20">
        <f t="shared" si="59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13">
        <f t="shared" si="56"/>
        <v>28.04</v>
      </c>
      <c r="R952" s="12">
        <f t="shared" si="57"/>
        <v>58.416666666666664</v>
      </c>
      <c r="S952" t="s">
        <v>8324</v>
      </c>
      <c r="T952" t="s">
        <v>8326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11">
        <v>50000</v>
      </c>
      <c r="E953" s="11">
        <v>19195</v>
      </c>
      <c r="F953" s="8" t="s">
        <v>8221</v>
      </c>
      <c r="G953" t="s">
        <v>8224</v>
      </c>
      <c r="H953" t="s">
        <v>8246</v>
      </c>
      <c r="I953">
        <v>1465054872</v>
      </c>
      <c r="J953" s="20">
        <f t="shared" si="58"/>
        <v>42525.653611111105</v>
      </c>
      <c r="K953">
        <v>1461166872</v>
      </c>
      <c r="L953" s="20">
        <f t="shared" si="59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13">
        <f t="shared" si="56"/>
        <v>38.39</v>
      </c>
      <c r="R953" s="12">
        <f t="shared" si="57"/>
        <v>158.63636363636363</v>
      </c>
      <c r="S953" t="s">
        <v>8324</v>
      </c>
      <c r="T953" t="s">
        <v>8326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11">
        <v>49000</v>
      </c>
      <c r="E954" s="11">
        <v>19572</v>
      </c>
      <c r="F954" s="8" t="s">
        <v>8221</v>
      </c>
      <c r="G954" t="s">
        <v>8224</v>
      </c>
      <c r="H954" t="s">
        <v>8246</v>
      </c>
      <c r="I954">
        <v>1479483812</v>
      </c>
      <c r="J954" s="20">
        <f t="shared" si="58"/>
        <v>42692.655231481483</v>
      </c>
      <c r="K954">
        <v>1476888212</v>
      </c>
      <c r="L954" s="20">
        <f t="shared" si="59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13">
        <f t="shared" si="56"/>
        <v>39.942857142857143</v>
      </c>
      <c r="R954" s="12">
        <f t="shared" si="57"/>
        <v>99.857142857142861</v>
      </c>
      <c r="S954" t="s">
        <v>8324</v>
      </c>
      <c r="T954" t="s">
        <v>8326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11">
        <v>15000</v>
      </c>
      <c r="E955" s="11">
        <v>126</v>
      </c>
      <c r="F955" s="8" t="s">
        <v>8221</v>
      </c>
      <c r="G955" t="s">
        <v>8224</v>
      </c>
      <c r="H955" t="s">
        <v>8246</v>
      </c>
      <c r="I955">
        <v>1422158199</v>
      </c>
      <c r="J955" s="20">
        <f t="shared" si="58"/>
        <v>42029.164340277777</v>
      </c>
      <c r="K955">
        <v>1419566199</v>
      </c>
      <c r="L955" s="20">
        <f t="shared" si="59"/>
        <v>41999.164340277777</v>
      </c>
      <c r="M955" t="b">
        <v>0</v>
      </c>
      <c r="N955">
        <v>5</v>
      </c>
      <c r="O955" t="b">
        <v>0</v>
      </c>
      <c r="P955" t="s">
        <v>8273</v>
      </c>
      <c r="Q955" s="13">
        <f t="shared" si="56"/>
        <v>0.84</v>
      </c>
      <c r="R955" s="12">
        <f t="shared" si="57"/>
        <v>25.2</v>
      </c>
      <c r="S955" t="s">
        <v>8324</v>
      </c>
      <c r="T955" t="s">
        <v>8326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11">
        <v>15000</v>
      </c>
      <c r="E956" s="11">
        <v>6511</v>
      </c>
      <c r="F956" s="8" t="s">
        <v>8221</v>
      </c>
      <c r="G956" t="s">
        <v>8224</v>
      </c>
      <c r="H956" t="s">
        <v>8246</v>
      </c>
      <c r="I956">
        <v>1440100839</v>
      </c>
      <c r="J956" s="20">
        <f t="shared" si="58"/>
        <v>42236.833784722221</v>
      </c>
      <c r="K956">
        <v>1436472039</v>
      </c>
      <c r="L956" s="20">
        <f t="shared" si="59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13">
        <f t="shared" si="56"/>
        <v>43.406666666666666</v>
      </c>
      <c r="R956" s="12">
        <f t="shared" si="57"/>
        <v>89.191780821917803</v>
      </c>
      <c r="S956" t="s">
        <v>8324</v>
      </c>
      <c r="T956" t="s">
        <v>8326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11">
        <v>300000</v>
      </c>
      <c r="E957" s="11">
        <v>16984</v>
      </c>
      <c r="F957" s="8" t="s">
        <v>8221</v>
      </c>
      <c r="G957" t="s">
        <v>8224</v>
      </c>
      <c r="H957" t="s">
        <v>8246</v>
      </c>
      <c r="I957">
        <v>1473750300</v>
      </c>
      <c r="J957" s="20">
        <f t="shared" si="58"/>
        <v>42626.295138888891</v>
      </c>
      <c r="K957">
        <v>1470294300</v>
      </c>
      <c r="L957" s="20">
        <f t="shared" si="59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13">
        <f t="shared" si="56"/>
        <v>5.6613333333333333</v>
      </c>
      <c r="R957" s="12">
        <f t="shared" si="57"/>
        <v>182.6236559139785</v>
      </c>
      <c r="S957" t="s">
        <v>8324</v>
      </c>
      <c r="T957" t="s">
        <v>8326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11">
        <v>50000</v>
      </c>
      <c r="E958" s="11">
        <v>861</v>
      </c>
      <c r="F958" s="8" t="s">
        <v>8221</v>
      </c>
      <c r="G958" t="s">
        <v>8224</v>
      </c>
      <c r="H958" t="s">
        <v>8246</v>
      </c>
      <c r="I958">
        <v>1430081759</v>
      </c>
      <c r="J958" s="20">
        <f t="shared" si="58"/>
        <v>42120.872210648144</v>
      </c>
      <c r="K958">
        <v>1424901359</v>
      </c>
      <c r="L958" s="20">
        <f t="shared" si="59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13">
        <f t="shared" si="56"/>
        <v>1.722</v>
      </c>
      <c r="R958" s="12">
        <f t="shared" si="57"/>
        <v>50.647058823529413</v>
      </c>
      <c r="S958" t="s">
        <v>8324</v>
      </c>
      <c r="T958" t="s">
        <v>8326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11">
        <v>12000</v>
      </c>
      <c r="E959" s="11">
        <v>233</v>
      </c>
      <c r="F959" s="8" t="s">
        <v>8221</v>
      </c>
      <c r="G959" t="s">
        <v>8224</v>
      </c>
      <c r="H959" t="s">
        <v>8246</v>
      </c>
      <c r="I959">
        <v>1479392133</v>
      </c>
      <c r="J959" s="20">
        <f t="shared" si="58"/>
        <v>42691.594131944439</v>
      </c>
      <c r="K959">
        <v>1476710133</v>
      </c>
      <c r="L959" s="20">
        <f t="shared" si="59"/>
        <v>42660.552465277782</v>
      </c>
      <c r="M959" t="b">
        <v>0</v>
      </c>
      <c r="N959">
        <v>7</v>
      </c>
      <c r="O959" t="b">
        <v>0</v>
      </c>
      <c r="P959" t="s">
        <v>8273</v>
      </c>
      <c r="Q959" s="13">
        <f t="shared" si="56"/>
        <v>1.9416666666666664</v>
      </c>
      <c r="R959" s="12">
        <f t="shared" si="57"/>
        <v>33.285714285714285</v>
      </c>
      <c r="S959" t="s">
        <v>8324</v>
      </c>
      <c r="T959" t="s">
        <v>8326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11">
        <v>7777</v>
      </c>
      <c r="E960" s="11">
        <v>881</v>
      </c>
      <c r="F960" s="8" t="s">
        <v>8221</v>
      </c>
      <c r="G960" t="s">
        <v>8224</v>
      </c>
      <c r="H960" t="s">
        <v>8246</v>
      </c>
      <c r="I960">
        <v>1428641940</v>
      </c>
      <c r="J960" s="20">
        <f t="shared" si="58"/>
        <v>42104.207638888889</v>
      </c>
      <c r="K960">
        <v>1426792563</v>
      </c>
      <c r="L960" s="20">
        <f t="shared" si="59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13">
        <f t="shared" si="56"/>
        <v>11.328275684711327</v>
      </c>
      <c r="R960" s="12">
        <f t="shared" si="57"/>
        <v>51.823529411764703</v>
      </c>
      <c r="S960" t="s">
        <v>8324</v>
      </c>
      <c r="T960" t="s">
        <v>8326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11">
        <v>50000</v>
      </c>
      <c r="E961" s="11">
        <v>19430</v>
      </c>
      <c r="F961" s="8" t="s">
        <v>8221</v>
      </c>
      <c r="G961" t="s">
        <v>8224</v>
      </c>
      <c r="H961" t="s">
        <v>8246</v>
      </c>
      <c r="I961">
        <v>1421640665</v>
      </c>
      <c r="J961" s="20">
        <f t="shared" si="58"/>
        <v>42023.174363425926</v>
      </c>
      <c r="K961">
        <v>1419048665</v>
      </c>
      <c r="L961" s="20">
        <f t="shared" si="59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13">
        <f t="shared" si="56"/>
        <v>38.86</v>
      </c>
      <c r="R961" s="12">
        <f t="shared" si="57"/>
        <v>113.62573099415205</v>
      </c>
      <c r="S961" t="s">
        <v>8324</v>
      </c>
      <c r="T961" t="s">
        <v>8326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11">
        <v>55650</v>
      </c>
      <c r="E962" s="11">
        <v>25655</v>
      </c>
      <c r="F962" s="8" t="s">
        <v>8221</v>
      </c>
      <c r="G962" t="s">
        <v>8224</v>
      </c>
      <c r="H962" t="s">
        <v>8246</v>
      </c>
      <c r="I962">
        <v>1489500155</v>
      </c>
      <c r="J962" s="20">
        <f t="shared" si="58"/>
        <v>42808.585127314815</v>
      </c>
      <c r="K962">
        <v>1485874955</v>
      </c>
      <c r="L962" s="20">
        <f t="shared" si="59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13">
        <f t="shared" ref="Q962:Q1025" si="60">E962/D962*100</f>
        <v>46.100628930817614</v>
      </c>
      <c r="R962" s="12">
        <f t="shared" ref="R962:R1025" si="61">E962/N962</f>
        <v>136.46276595744681</v>
      </c>
      <c r="S962" t="s">
        <v>8324</v>
      </c>
      <c r="T962" t="s">
        <v>8326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11">
        <v>95000</v>
      </c>
      <c r="E963" s="11">
        <v>40079</v>
      </c>
      <c r="F963" s="8" t="s">
        <v>8221</v>
      </c>
      <c r="G963" t="s">
        <v>8224</v>
      </c>
      <c r="H963" t="s">
        <v>8246</v>
      </c>
      <c r="I963">
        <v>1487617200</v>
      </c>
      <c r="J963" s="20">
        <f t="shared" ref="J963:J1026" si="62">(((I963/60)/60)/24)+DATE(1970,1,1)</f>
        <v>42786.791666666672</v>
      </c>
      <c r="K963">
        <v>1483634335</v>
      </c>
      <c r="L963" s="20">
        <f t="shared" ref="L963:L1026" si="63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13">
        <f t="shared" si="60"/>
        <v>42.188421052631583</v>
      </c>
      <c r="R963" s="12">
        <f t="shared" si="61"/>
        <v>364.35454545454547</v>
      </c>
      <c r="S963" t="s">
        <v>8324</v>
      </c>
      <c r="T963" t="s">
        <v>8326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11">
        <v>2500</v>
      </c>
      <c r="E964" s="11">
        <v>712</v>
      </c>
      <c r="F964" s="8" t="s">
        <v>8221</v>
      </c>
      <c r="G964" t="s">
        <v>8224</v>
      </c>
      <c r="H964" t="s">
        <v>8246</v>
      </c>
      <c r="I964">
        <v>1455210353</v>
      </c>
      <c r="J964" s="20">
        <f t="shared" si="62"/>
        <v>42411.712418981479</v>
      </c>
      <c r="K964">
        <v>1451927153</v>
      </c>
      <c r="L964" s="20">
        <f t="shared" si="63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13">
        <f t="shared" si="60"/>
        <v>28.48</v>
      </c>
      <c r="R964" s="12">
        <f t="shared" si="61"/>
        <v>19.243243243243242</v>
      </c>
      <c r="S964" t="s">
        <v>8324</v>
      </c>
      <c r="T964" t="s">
        <v>8326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11">
        <v>35000</v>
      </c>
      <c r="E965" s="11">
        <v>377</v>
      </c>
      <c r="F965" s="8" t="s">
        <v>8221</v>
      </c>
      <c r="G965" t="s">
        <v>8224</v>
      </c>
      <c r="H965" t="s">
        <v>8246</v>
      </c>
      <c r="I965">
        <v>1476717319</v>
      </c>
      <c r="J965" s="20">
        <f t="shared" si="62"/>
        <v>42660.635636574079</v>
      </c>
      <c r="K965">
        <v>1473693319</v>
      </c>
      <c r="L965" s="20">
        <f t="shared" si="63"/>
        <v>42625.635636574079</v>
      </c>
      <c r="M965" t="b">
        <v>0</v>
      </c>
      <c r="N965">
        <v>9</v>
      </c>
      <c r="O965" t="b">
        <v>0</v>
      </c>
      <c r="P965" t="s">
        <v>8273</v>
      </c>
      <c r="Q965" s="13">
        <f t="shared" si="60"/>
        <v>1.077142857142857</v>
      </c>
      <c r="R965" s="12">
        <f t="shared" si="61"/>
        <v>41.888888888888886</v>
      </c>
      <c r="S965" t="s">
        <v>8324</v>
      </c>
      <c r="T965" t="s">
        <v>8326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11">
        <v>110000</v>
      </c>
      <c r="E966" s="11">
        <v>879</v>
      </c>
      <c r="F966" s="8" t="s">
        <v>8221</v>
      </c>
      <c r="G966" t="s">
        <v>8229</v>
      </c>
      <c r="H966" t="s">
        <v>8251</v>
      </c>
      <c r="I966">
        <v>1441119919</v>
      </c>
      <c r="J966" s="20">
        <f t="shared" si="62"/>
        <v>42248.628692129627</v>
      </c>
      <c r="K966">
        <v>1437663919</v>
      </c>
      <c r="L966" s="20">
        <f t="shared" si="63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13">
        <f t="shared" si="60"/>
        <v>0.79909090909090907</v>
      </c>
      <c r="R966" s="12">
        <f t="shared" si="61"/>
        <v>30.310344827586206</v>
      </c>
      <c r="S966" t="s">
        <v>8324</v>
      </c>
      <c r="T966" t="s">
        <v>8326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11">
        <v>25000</v>
      </c>
      <c r="E967" s="11">
        <v>298</v>
      </c>
      <c r="F967" s="8" t="s">
        <v>8221</v>
      </c>
      <c r="G967" t="s">
        <v>8224</v>
      </c>
      <c r="H967" t="s">
        <v>8246</v>
      </c>
      <c r="I967">
        <v>1477454340</v>
      </c>
      <c r="J967" s="20">
        <f t="shared" si="62"/>
        <v>42669.165972222225</v>
      </c>
      <c r="K967">
        <v>1474676646</v>
      </c>
      <c r="L967" s="20">
        <f t="shared" si="63"/>
        <v>42637.016736111109</v>
      </c>
      <c r="M967" t="b">
        <v>0</v>
      </c>
      <c r="N967">
        <v>6</v>
      </c>
      <c r="O967" t="b">
        <v>0</v>
      </c>
      <c r="P967" t="s">
        <v>8273</v>
      </c>
      <c r="Q967" s="13">
        <f t="shared" si="60"/>
        <v>1.1919999999999999</v>
      </c>
      <c r="R967" s="12">
        <f t="shared" si="61"/>
        <v>49.666666666666664</v>
      </c>
      <c r="S967" t="s">
        <v>8324</v>
      </c>
      <c r="T967" t="s">
        <v>8326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11">
        <v>12000</v>
      </c>
      <c r="E968" s="11">
        <v>1776</v>
      </c>
      <c r="F968" s="8" t="s">
        <v>8221</v>
      </c>
      <c r="G968" t="s">
        <v>8224</v>
      </c>
      <c r="H968" t="s">
        <v>8246</v>
      </c>
      <c r="I968">
        <v>1475766932</v>
      </c>
      <c r="J968" s="20">
        <f t="shared" si="62"/>
        <v>42649.635787037041</v>
      </c>
      <c r="K968">
        <v>1473174932</v>
      </c>
      <c r="L968" s="20">
        <f t="shared" si="63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13">
        <f t="shared" si="60"/>
        <v>14.799999999999999</v>
      </c>
      <c r="R968" s="12">
        <f t="shared" si="61"/>
        <v>59.2</v>
      </c>
      <c r="S968" t="s">
        <v>8324</v>
      </c>
      <c r="T968" t="s">
        <v>8326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11">
        <v>20000</v>
      </c>
      <c r="E969" s="11">
        <v>3562</v>
      </c>
      <c r="F969" s="8" t="s">
        <v>8221</v>
      </c>
      <c r="G969" t="s">
        <v>8224</v>
      </c>
      <c r="H969" t="s">
        <v>8246</v>
      </c>
      <c r="I969">
        <v>1461301574</v>
      </c>
      <c r="J969" s="20">
        <f t="shared" si="62"/>
        <v>42482.21266203704</v>
      </c>
      <c r="K969">
        <v>1456121174</v>
      </c>
      <c r="L969" s="20">
        <f t="shared" si="63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13">
        <f t="shared" si="60"/>
        <v>17.810000000000002</v>
      </c>
      <c r="R969" s="12">
        <f t="shared" si="61"/>
        <v>43.97530864197531</v>
      </c>
      <c r="S969" t="s">
        <v>8324</v>
      </c>
      <c r="T969" t="s">
        <v>8326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11">
        <v>8000</v>
      </c>
      <c r="E970" s="11">
        <v>106</v>
      </c>
      <c r="F970" s="8" t="s">
        <v>8221</v>
      </c>
      <c r="G970" t="s">
        <v>8224</v>
      </c>
      <c r="H970" t="s">
        <v>8246</v>
      </c>
      <c r="I970">
        <v>1408134034</v>
      </c>
      <c r="J970" s="20">
        <f t="shared" si="62"/>
        <v>41866.847615740742</v>
      </c>
      <c r="K970">
        <v>1405542034</v>
      </c>
      <c r="L970" s="20">
        <f t="shared" si="63"/>
        <v>41836.847615740742</v>
      </c>
      <c r="M970" t="b">
        <v>0</v>
      </c>
      <c r="N970">
        <v>4</v>
      </c>
      <c r="O970" t="b">
        <v>0</v>
      </c>
      <c r="P970" t="s">
        <v>8273</v>
      </c>
      <c r="Q970" s="13">
        <f t="shared" si="60"/>
        <v>1.325</v>
      </c>
      <c r="R970" s="12">
        <f t="shared" si="61"/>
        <v>26.5</v>
      </c>
      <c r="S970" t="s">
        <v>8324</v>
      </c>
      <c r="T970" t="s">
        <v>8326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11">
        <v>30000</v>
      </c>
      <c r="E971" s="11">
        <v>14000</v>
      </c>
      <c r="F971" s="8" t="s">
        <v>8221</v>
      </c>
      <c r="G971" t="s">
        <v>8238</v>
      </c>
      <c r="H971" t="s">
        <v>8256</v>
      </c>
      <c r="I971">
        <v>1486624607</v>
      </c>
      <c r="J971" s="20">
        <f t="shared" si="62"/>
        <v>42775.30332175926</v>
      </c>
      <c r="K971">
        <v>1483773407</v>
      </c>
      <c r="L971" s="20">
        <f t="shared" si="63"/>
        <v>42742.30332175926</v>
      </c>
      <c r="M971" t="b">
        <v>0</v>
      </c>
      <c r="N971">
        <v>11</v>
      </c>
      <c r="O971" t="b">
        <v>0</v>
      </c>
      <c r="P971" t="s">
        <v>8273</v>
      </c>
      <c r="Q971" s="13">
        <f t="shared" si="60"/>
        <v>46.666666666666664</v>
      </c>
      <c r="R971" s="12">
        <f t="shared" si="61"/>
        <v>1272.7272727272727</v>
      </c>
      <c r="S971" t="s">
        <v>8324</v>
      </c>
      <c r="T971" t="s">
        <v>8326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11">
        <v>5000</v>
      </c>
      <c r="E972" s="11">
        <v>2296</v>
      </c>
      <c r="F972" s="8" t="s">
        <v>8221</v>
      </c>
      <c r="G972" t="s">
        <v>8229</v>
      </c>
      <c r="H972" t="s">
        <v>8251</v>
      </c>
      <c r="I972">
        <v>1485147540</v>
      </c>
      <c r="J972" s="20">
        <f t="shared" si="62"/>
        <v>42758.207638888889</v>
      </c>
      <c r="K972">
        <v>1481951853</v>
      </c>
      <c r="L972" s="20">
        <f t="shared" si="63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13">
        <f t="shared" si="60"/>
        <v>45.92</v>
      </c>
      <c r="R972" s="12">
        <f t="shared" si="61"/>
        <v>164</v>
      </c>
      <c r="S972" t="s">
        <v>8324</v>
      </c>
      <c r="T972" t="s">
        <v>8326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11">
        <v>100000</v>
      </c>
      <c r="E973" s="11">
        <v>226</v>
      </c>
      <c r="F973" s="8" t="s">
        <v>8221</v>
      </c>
      <c r="G973" t="s">
        <v>8224</v>
      </c>
      <c r="H973" t="s">
        <v>8246</v>
      </c>
      <c r="I973">
        <v>1433178060</v>
      </c>
      <c r="J973" s="20">
        <f t="shared" si="62"/>
        <v>42156.709027777775</v>
      </c>
      <c r="K973">
        <v>1429290060</v>
      </c>
      <c r="L973" s="20">
        <f t="shared" si="63"/>
        <v>42111.709027777775</v>
      </c>
      <c r="M973" t="b">
        <v>0</v>
      </c>
      <c r="N973">
        <v>5</v>
      </c>
      <c r="O973" t="b">
        <v>0</v>
      </c>
      <c r="P973" t="s">
        <v>8273</v>
      </c>
      <c r="Q973" s="13">
        <f t="shared" si="60"/>
        <v>0.22599999999999998</v>
      </c>
      <c r="R973" s="12">
        <f t="shared" si="61"/>
        <v>45.2</v>
      </c>
      <c r="S973" t="s">
        <v>8324</v>
      </c>
      <c r="T973" t="s">
        <v>8326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11">
        <v>20000</v>
      </c>
      <c r="E974" s="11">
        <v>6925</v>
      </c>
      <c r="F974" s="8" t="s">
        <v>8221</v>
      </c>
      <c r="G974" t="s">
        <v>8224</v>
      </c>
      <c r="H974" t="s">
        <v>8246</v>
      </c>
      <c r="I974">
        <v>1409813940</v>
      </c>
      <c r="J974" s="20">
        <f t="shared" si="62"/>
        <v>41886.290972222225</v>
      </c>
      <c r="K974">
        <v>1407271598</v>
      </c>
      <c r="L974" s="20">
        <f t="shared" si="63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13">
        <f t="shared" si="60"/>
        <v>34.625</v>
      </c>
      <c r="R974" s="12">
        <f t="shared" si="61"/>
        <v>153.88888888888889</v>
      </c>
      <c r="S974" t="s">
        <v>8324</v>
      </c>
      <c r="T974" t="s">
        <v>8326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11">
        <v>20000</v>
      </c>
      <c r="E975" s="11">
        <v>411</v>
      </c>
      <c r="F975" s="8" t="s">
        <v>8221</v>
      </c>
      <c r="G975" t="s">
        <v>8224</v>
      </c>
      <c r="H975" t="s">
        <v>8246</v>
      </c>
      <c r="I975">
        <v>1447032093</v>
      </c>
      <c r="J975" s="20">
        <f t="shared" si="62"/>
        <v>42317.056631944448</v>
      </c>
      <c r="K975">
        <v>1441844493</v>
      </c>
      <c r="L975" s="20">
        <f t="shared" si="63"/>
        <v>42257.014965277776</v>
      </c>
      <c r="M975" t="b">
        <v>0</v>
      </c>
      <c r="N975">
        <v>8</v>
      </c>
      <c r="O975" t="b">
        <v>0</v>
      </c>
      <c r="P975" t="s">
        <v>8273</v>
      </c>
      <c r="Q975" s="13">
        <f t="shared" si="60"/>
        <v>2.0549999999999997</v>
      </c>
      <c r="R975" s="12">
        <f t="shared" si="61"/>
        <v>51.375</v>
      </c>
      <c r="S975" t="s">
        <v>8324</v>
      </c>
      <c r="T975" t="s">
        <v>8326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11">
        <v>50000</v>
      </c>
      <c r="E976" s="11">
        <v>280</v>
      </c>
      <c r="F976" s="8" t="s">
        <v>8221</v>
      </c>
      <c r="G976" t="s">
        <v>8224</v>
      </c>
      <c r="H976" t="s">
        <v>8246</v>
      </c>
      <c r="I976">
        <v>1458925156</v>
      </c>
      <c r="J976" s="20">
        <f t="shared" si="62"/>
        <v>42454.707824074074</v>
      </c>
      <c r="K976">
        <v>1456336756</v>
      </c>
      <c r="L976" s="20">
        <f t="shared" si="63"/>
        <v>42424.749490740738</v>
      </c>
      <c r="M976" t="b">
        <v>0</v>
      </c>
      <c r="N976">
        <v>3</v>
      </c>
      <c r="O976" t="b">
        <v>0</v>
      </c>
      <c r="P976" t="s">
        <v>8273</v>
      </c>
      <c r="Q976" s="13">
        <f t="shared" si="60"/>
        <v>0.55999999999999994</v>
      </c>
      <c r="R976" s="12">
        <f t="shared" si="61"/>
        <v>93.333333333333329</v>
      </c>
      <c r="S976" t="s">
        <v>8324</v>
      </c>
      <c r="T976" t="s">
        <v>8326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11">
        <v>100000</v>
      </c>
      <c r="E977" s="11">
        <v>2607</v>
      </c>
      <c r="F977" s="8" t="s">
        <v>8221</v>
      </c>
      <c r="G977" t="s">
        <v>8224</v>
      </c>
      <c r="H977" t="s">
        <v>8246</v>
      </c>
      <c r="I977">
        <v>1467132185</v>
      </c>
      <c r="J977" s="20">
        <f t="shared" si="62"/>
        <v>42549.696585648147</v>
      </c>
      <c r="K977">
        <v>1461948185</v>
      </c>
      <c r="L977" s="20">
        <f t="shared" si="63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13">
        <f t="shared" si="60"/>
        <v>2.6069999999999998</v>
      </c>
      <c r="R977" s="12">
        <f t="shared" si="61"/>
        <v>108.625</v>
      </c>
      <c r="S977" t="s">
        <v>8324</v>
      </c>
      <c r="T977" t="s">
        <v>8326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11">
        <v>150000</v>
      </c>
      <c r="E978" s="11">
        <v>2889</v>
      </c>
      <c r="F978" s="8" t="s">
        <v>8221</v>
      </c>
      <c r="G978" t="s">
        <v>8226</v>
      </c>
      <c r="H978" t="s">
        <v>8248</v>
      </c>
      <c r="I978">
        <v>1439515497</v>
      </c>
      <c r="J978" s="20">
        <f t="shared" si="62"/>
        <v>42230.058993055558</v>
      </c>
      <c r="K978">
        <v>1435627497</v>
      </c>
      <c r="L978" s="20">
        <f t="shared" si="63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13">
        <f t="shared" si="60"/>
        <v>1.9259999999999999</v>
      </c>
      <c r="R978" s="12">
        <f t="shared" si="61"/>
        <v>160.5</v>
      </c>
      <c r="S978" t="s">
        <v>8324</v>
      </c>
      <c r="T978" t="s">
        <v>8326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11">
        <v>2700</v>
      </c>
      <c r="E979" s="11">
        <v>909</v>
      </c>
      <c r="F979" s="8" t="s">
        <v>8221</v>
      </c>
      <c r="G979" t="s">
        <v>8239</v>
      </c>
      <c r="H979" t="s">
        <v>8249</v>
      </c>
      <c r="I979">
        <v>1456094197</v>
      </c>
      <c r="J979" s="20">
        <f t="shared" si="62"/>
        <v>42421.942094907412</v>
      </c>
      <c r="K979">
        <v>1453502197</v>
      </c>
      <c r="L979" s="20">
        <f t="shared" si="63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13">
        <f t="shared" si="60"/>
        <v>33.666666666666664</v>
      </c>
      <c r="R979" s="12">
        <f t="shared" si="61"/>
        <v>75.75</v>
      </c>
      <c r="S979" t="s">
        <v>8324</v>
      </c>
      <c r="T979" t="s">
        <v>8326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11">
        <v>172889</v>
      </c>
      <c r="E980" s="11">
        <v>97273</v>
      </c>
      <c r="F980" s="8" t="s">
        <v>8221</v>
      </c>
      <c r="G980" t="s">
        <v>8235</v>
      </c>
      <c r="H980" t="s">
        <v>8255</v>
      </c>
      <c r="I980">
        <v>1456385101</v>
      </c>
      <c r="J980" s="20">
        <f t="shared" si="62"/>
        <v>42425.309039351851</v>
      </c>
      <c r="K980">
        <v>1453793101</v>
      </c>
      <c r="L980" s="20">
        <f t="shared" si="63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13">
        <f t="shared" si="60"/>
        <v>56.263267182990241</v>
      </c>
      <c r="R980" s="12">
        <f t="shared" si="61"/>
        <v>790.83739837398377</v>
      </c>
      <c r="S980" t="s">
        <v>8324</v>
      </c>
      <c r="T980" t="s">
        <v>8326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11">
        <v>35000</v>
      </c>
      <c r="E981" s="11">
        <v>28986.16</v>
      </c>
      <c r="F981" s="8" t="s">
        <v>8221</v>
      </c>
      <c r="G981" t="s">
        <v>8224</v>
      </c>
      <c r="H981" t="s">
        <v>8246</v>
      </c>
      <c r="I981">
        <v>1466449140</v>
      </c>
      <c r="J981" s="20">
        <f t="shared" si="62"/>
        <v>42541.790972222225</v>
      </c>
      <c r="K981">
        <v>1463392828</v>
      </c>
      <c r="L981" s="20">
        <f t="shared" si="63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13">
        <f t="shared" si="60"/>
        <v>82.817599999999999</v>
      </c>
      <c r="R981" s="12">
        <f t="shared" si="61"/>
        <v>301.93916666666667</v>
      </c>
      <c r="S981" t="s">
        <v>8324</v>
      </c>
      <c r="T981" t="s">
        <v>8326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11">
        <v>10000</v>
      </c>
      <c r="E982" s="11">
        <v>1486</v>
      </c>
      <c r="F982" s="8" t="s">
        <v>8221</v>
      </c>
      <c r="G982" t="s">
        <v>8224</v>
      </c>
      <c r="H982" t="s">
        <v>8246</v>
      </c>
      <c r="I982">
        <v>1417387322</v>
      </c>
      <c r="J982" s="20">
        <f t="shared" si="62"/>
        <v>41973.945856481485</v>
      </c>
      <c r="K982">
        <v>1413495722</v>
      </c>
      <c r="L982" s="20">
        <f t="shared" si="63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13">
        <f t="shared" si="60"/>
        <v>14.860000000000001</v>
      </c>
      <c r="R982" s="12">
        <f t="shared" si="61"/>
        <v>47.935483870967744</v>
      </c>
      <c r="S982" t="s">
        <v>8324</v>
      </c>
      <c r="T982" t="s">
        <v>8326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11">
        <v>88888</v>
      </c>
      <c r="E983" s="11">
        <v>11</v>
      </c>
      <c r="F983" s="8" t="s">
        <v>8221</v>
      </c>
      <c r="G983" t="s">
        <v>8224</v>
      </c>
      <c r="H983" t="s">
        <v>8246</v>
      </c>
      <c r="I983">
        <v>1407624222</v>
      </c>
      <c r="J983" s="20">
        <f t="shared" si="62"/>
        <v>41860.947013888886</v>
      </c>
      <c r="K983">
        <v>1405032222</v>
      </c>
      <c r="L983" s="20">
        <f t="shared" si="63"/>
        <v>41830.947013888886</v>
      </c>
      <c r="M983" t="b">
        <v>0</v>
      </c>
      <c r="N983">
        <v>4</v>
      </c>
      <c r="O983" t="b">
        <v>0</v>
      </c>
      <c r="P983" t="s">
        <v>8273</v>
      </c>
      <c r="Q983" s="13">
        <f t="shared" si="60"/>
        <v>1.2375123751237513E-2</v>
      </c>
      <c r="R983" s="12">
        <f t="shared" si="61"/>
        <v>2.75</v>
      </c>
      <c r="S983" t="s">
        <v>8324</v>
      </c>
      <c r="T983" t="s">
        <v>8326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11">
        <v>17500</v>
      </c>
      <c r="E984" s="11">
        <v>3</v>
      </c>
      <c r="F984" s="8" t="s">
        <v>8221</v>
      </c>
      <c r="G984" t="s">
        <v>8224</v>
      </c>
      <c r="H984" t="s">
        <v>8246</v>
      </c>
      <c r="I984">
        <v>1475431486</v>
      </c>
      <c r="J984" s="20">
        <f t="shared" si="62"/>
        <v>42645.753310185188</v>
      </c>
      <c r="K984">
        <v>1472839486</v>
      </c>
      <c r="L984" s="20">
        <f t="shared" si="63"/>
        <v>42615.753310185188</v>
      </c>
      <c r="M984" t="b">
        <v>0</v>
      </c>
      <c r="N984">
        <v>3</v>
      </c>
      <c r="O984" t="b">
        <v>0</v>
      </c>
      <c r="P984" t="s">
        <v>8273</v>
      </c>
      <c r="Q984" s="13">
        <f t="shared" si="60"/>
        <v>1.7142857142857144E-2</v>
      </c>
      <c r="R984" s="12">
        <f t="shared" si="61"/>
        <v>1</v>
      </c>
      <c r="S984" t="s">
        <v>8324</v>
      </c>
      <c r="T984" t="s">
        <v>8326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11">
        <v>104219</v>
      </c>
      <c r="E985" s="11">
        <v>30751</v>
      </c>
      <c r="F985" s="8" t="s">
        <v>8221</v>
      </c>
      <c r="G985" t="s">
        <v>8227</v>
      </c>
      <c r="H985" t="s">
        <v>8249</v>
      </c>
      <c r="I985">
        <v>1471985640</v>
      </c>
      <c r="J985" s="20">
        <f t="shared" si="62"/>
        <v>42605.870833333334</v>
      </c>
      <c r="K985">
        <v>1469289685</v>
      </c>
      <c r="L985" s="20">
        <f t="shared" si="63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13">
        <f t="shared" si="60"/>
        <v>29.506136117214709</v>
      </c>
      <c r="R985" s="12">
        <f t="shared" si="61"/>
        <v>171.79329608938548</v>
      </c>
      <c r="S985" t="s">
        <v>8324</v>
      </c>
      <c r="T985" t="s">
        <v>8326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11">
        <v>10000</v>
      </c>
      <c r="E986" s="11">
        <v>106</v>
      </c>
      <c r="F986" s="8" t="s">
        <v>8221</v>
      </c>
      <c r="G986" t="s">
        <v>8224</v>
      </c>
      <c r="H986" t="s">
        <v>8246</v>
      </c>
      <c r="I986">
        <v>1427507208</v>
      </c>
      <c r="J986" s="20">
        <f t="shared" si="62"/>
        <v>42091.074166666673</v>
      </c>
      <c r="K986">
        <v>1424918808</v>
      </c>
      <c r="L986" s="20">
        <f t="shared" si="63"/>
        <v>42061.11583333333</v>
      </c>
      <c r="M986" t="b">
        <v>0</v>
      </c>
      <c r="N986">
        <v>3</v>
      </c>
      <c r="O986" t="b">
        <v>0</v>
      </c>
      <c r="P986" t="s">
        <v>8273</v>
      </c>
      <c r="Q986" s="13">
        <f t="shared" si="60"/>
        <v>1.06</v>
      </c>
      <c r="R986" s="12">
        <f t="shared" si="61"/>
        <v>35.333333333333336</v>
      </c>
      <c r="S986" t="s">
        <v>8324</v>
      </c>
      <c r="T986" t="s">
        <v>8326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11">
        <v>30000</v>
      </c>
      <c r="E987" s="11">
        <v>1888</v>
      </c>
      <c r="F987" s="8" t="s">
        <v>8221</v>
      </c>
      <c r="G987" t="s">
        <v>8236</v>
      </c>
      <c r="H987" t="s">
        <v>8249</v>
      </c>
      <c r="I987">
        <v>1451602800</v>
      </c>
      <c r="J987" s="20">
        <f t="shared" si="62"/>
        <v>42369.958333333328</v>
      </c>
      <c r="K987">
        <v>1449011610</v>
      </c>
      <c r="L987" s="20">
        <f t="shared" si="63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13">
        <f t="shared" si="60"/>
        <v>6.293333333333333</v>
      </c>
      <c r="R987" s="12">
        <f t="shared" si="61"/>
        <v>82.086956521739125</v>
      </c>
      <c r="S987" t="s">
        <v>8324</v>
      </c>
      <c r="T987" t="s">
        <v>8326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11">
        <v>20000</v>
      </c>
      <c r="E988" s="11">
        <v>2550</v>
      </c>
      <c r="F988" s="8" t="s">
        <v>8221</v>
      </c>
      <c r="G988" t="s">
        <v>8225</v>
      </c>
      <c r="H988" t="s">
        <v>8247</v>
      </c>
      <c r="I988">
        <v>1452384000</v>
      </c>
      <c r="J988" s="20">
        <f t="shared" si="62"/>
        <v>42379</v>
      </c>
      <c r="K988">
        <v>1447698300</v>
      </c>
      <c r="L988" s="20">
        <f t="shared" si="63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13">
        <f t="shared" si="60"/>
        <v>12.75</v>
      </c>
      <c r="R988" s="12">
        <f t="shared" si="61"/>
        <v>110.8695652173913</v>
      </c>
      <c r="S988" t="s">
        <v>8324</v>
      </c>
      <c r="T988" t="s">
        <v>8326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11">
        <v>50000</v>
      </c>
      <c r="E989" s="11">
        <v>6610</v>
      </c>
      <c r="F989" s="8" t="s">
        <v>8221</v>
      </c>
      <c r="G989" t="s">
        <v>8233</v>
      </c>
      <c r="H989" t="s">
        <v>8249</v>
      </c>
      <c r="I989">
        <v>1403507050</v>
      </c>
      <c r="J989" s="20">
        <f t="shared" si="62"/>
        <v>41813.294560185182</v>
      </c>
      <c r="K989">
        <v>1400051050</v>
      </c>
      <c r="L989" s="20">
        <f t="shared" si="63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13">
        <f t="shared" si="60"/>
        <v>13.22</v>
      </c>
      <c r="R989" s="12">
        <f t="shared" si="61"/>
        <v>161.21951219512195</v>
      </c>
      <c r="S989" t="s">
        <v>8324</v>
      </c>
      <c r="T989" t="s">
        <v>8326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11">
        <v>5000</v>
      </c>
      <c r="E990" s="11">
        <v>0</v>
      </c>
      <c r="F990" s="8" t="s">
        <v>8221</v>
      </c>
      <c r="G990" t="s">
        <v>8237</v>
      </c>
      <c r="H990" t="s">
        <v>8249</v>
      </c>
      <c r="I990">
        <v>1475310825</v>
      </c>
      <c r="J990" s="20">
        <f t="shared" si="62"/>
        <v>42644.356770833328</v>
      </c>
      <c r="K990">
        <v>1472718825</v>
      </c>
      <c r="L990" s="20">
        <f t="shared" si="63"/>
        <v>42614.356770833328</v>
      </c>
      <c r="M990" t="b">
        <v>0</v>
      </c>
      <c r="N990">
        <v>0</v>
      </c>
      <c r="O990" t="b">
        <v>0</v>
      </c>
      <c r="P990" t="s">
        <v>8273</v>
      </c>
      <c r="Q990" s="13">
        <f t="shared" si="60"/>
        <v>0</v>
      </c>
      <c r="R990" s="12" t="e">
        <f t="shared" si="61"/>
        <v>#DIV/0!</v>
      </c>
      <c r="S990" t="s">
        <v>8324</v>
      </c>
      <c r="T990" t="s">
        <v>8326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11">
        <v>10000</v>
      </c>
      <c r="E991" s="11">
        <v>1677</v>
      </c>
      <c r="F991" s="8" t="s">
        <v>8221</v>
      </c>
      <c r="G991" t="s">
        <v>8224</v>
      </c>
      <c r="H991" t="s">
        <v>8246</v>
      </c>
      <c r="I991">
        <v>1475101495</v>
      </c>
      <c r="J991" s="20">
        <f t="shared" si="62"/>
        <v>42641.933969907404</v>
      </c>
      <c r="K991">
        <v>1472509495</v>
      </c>
      <c r="L991" s="20">
        <f t="shared" si="63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13">
        <f t="shared" si="60"/>
        <v>16.77</v>
      </c>
      <c r="R991" s="12">
        <f t="shared" si="61"/>
        <v>52.40625</v>
      </c>
      <c r="S991" t="s">
        <v>8324</v>
      </c>
      <c r="T991" t="s">
        <v>8326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11">
        <v>25000</v>
      </c>
      <c r="E992" s="11">
        <v>26</v>
      </c>
      <c r="F992" s="8" t="s">
        <v>8221</v>
      </c>
      <c r="G992" t="s">
        <v>8224</v>
      </c>
      <c r="H992" t="s">
        <v>8246</v>
      </c>
      <c r="I992">
        <v>1409770164</v>
      </c>
      <c r="J992" s="20">
        <f t="shared" si="62"/>
        <v>41885.784305555557</v>
      </c>
      <c r="K992">
        <v>1407178164</v>
      </c>
      <c r="L992" s="20">
        <f t="shared" si="63"/>
        <v>41855.784305555557</v>
      </c>
      <c r="M992" t="b">
        <v>0</v>
      </c>
      <c r="N992">
        <v>2</v>
      </c>
      <c r="O992" t="b">
        <v>0</v>
      </c>
      <c r="P992" t="s">
        <v>8273</v>
      </c>
      <c r="Q992" s="13">
        <f t="shared" si="60"/>
        <v>0.104</v>
      </c>
      <c r="R992" s="12">
        <f t="shared" si="61"/>
        <v>13</v>
      </c>
      <c r="S992" t="s">
        <v>8324</v>
      </c>
      <c r="T992" t="s">
        <v>8326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11">
        <v>5000</v>
      </c>
      <c r="E993" s="11">
        <v>212</v>
      </c>
      <c r="F993" s="8" t="s">
        <v>8221</v>
      </c>
      <c r="G993" t="s">
        <v>8225</v>
      </c>
      <c r="H993" t="s">
        <v>8247</v>
      </c>
      <c r="I993">
        <v>1468349460</v>
      </c>
      <c r="J993" s="20">
        <f t="shared" si="62"/>
        <v>42563.785416666666</v>
      </c>
      <c r="K993">
        <v>1466186988</v>
      </c>
      <c r="L993" s="20">
        <f t="shared" si="63"/>
        <v>42538.75680555556</v>
      </c>
      <c r="M993" t="b">
        <v>0</v>
      </c>
      <c r="N993">
        <v>7</v>
      </c>
      <c r="O993" t="b">
        <v>0</v>
      </c>
      <c r="P993" t="s">
        <v>8273</v>
      </c>
      <c r="Q993" s="13">
        <f t="shared" si="60"/>
        <v>4.24</v>
      </c>
      <c r="R993" s="12">
        <f t="shared" si="61"/>
        <v>30.285714285714285</v>
      </c>
      <c r="S993" t="s">
        <v>8324</v>
      </c>
      <c r="T993" t="s">
        <v>8326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11">
        <v>100000</v>
      </c>
      <c r="E994" s="11">
        <v>467</v>
      </c>
      <c r="F994" s="8" t="s">
        <v>8221</v>
      </c>
      <c r="G994" t="s">
        <v>8224</v>
      </c>
      <c r="H994" t="s">
        <v>8246</v>
      </c>
      <c r="I994">
        <v>1462655519</v>
      </c>
      <c r="J994" s="20">
        <f t="shared" si="62"/>
        <v>42497.883321759262</v>
      </c>
      <c r="K994">
        <v>1457475119</v>
      </c>
      <c r="L994" s="20">
        <f t="shared" si="63"/>
        <v>42437.924988425926</v>
      </c>
      <c r="M994" t="b">
        <v>0</v>
      </c>
      <c r="N994">
        <v>4</v>
      </c>
      <c r="O994" t="b">
        <v>0</v>
      </c>
      <c r="P994" t="s">
        <v>8273</v>
      </c>
      <c r="Q994" s="13">
        <f t="shared" si="60"/>
        <v>0.46699999999999997</v>
      </c>
      <c r="R994" s="12">
        <f t="shared" si="61"/>
        <v>116.75</v>
      </c>
      <c r="S994" t="s">
        <v>8324</v>
      </c>
      <c r="T994" t="s">
        <v>8326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11">
        <v>70000</v>
      </c>
      <c r="E995" s="11">
        <v>17561</v>
      </c>
      <c r="F995" s="8" t="s">
        <v>8221</v>
      </c>
      <c r="G995" t="s">
        <v>8224</v>
      </c>
      <c r="H995" t="s">
        <v>8246</v>
      </c>
      <c r="I995">
        <v>1478926800</v>
      </c>
      <c r="J995" s="20">
        <f t="shared" si="62"/>
        <v>42686.208333333328</v>
      </c>
      <c r="K995">
        <v>1476054568</v>
      </c>
      <c r="L995" s="20">
        <f t="shared" si="63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13">
        <f t="shared" si="60"/>
        <v>25.087142857142858</v>
      </c>
      <c r="R995" s="12">
        <f t="shared" si="61"/>
        <v>89.59693877551021</v>
      </c>
      <c r="S995" t="s">
        <v>8324</v>
      </c>
      <c r="T995" t="s">
        <v>8326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11">
        <v>200000</v>
      </c>
      <c r="E996" s="11">
        <v>4669</v>
      </c>
      <c r="F996" s="8" t="s">
        <v>8221</v>
      </c>
      <c r="G996" t="s">
        <v>8224</v>
      </c>
      <c r="H996" t="s">
        <v>8246</v>
      </c>
      <c r="I996">
        <v>1417388340</v>
      </c>
      <c r="J996" s="20">
        <f t="shared" si="62"/>
        <v>41973.957638888889</v>
      </c>
      <c r="K996">
        <v>1412835530</v>
      </c>
      <c r="L996" s="20">
        <f t="shared" si="63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13">
        <f t="shared" si="60"/>
        <v>2.3345000000000002</v>
      </c>
      <c r="R996" s="12">
        <f t="shared" si="61"/>
        <v>424.45454545454544</v>
      </c>
      <c r="S996" t="s">
        <v>8324</v>
      </c>
      <c r="T996" t="s">
        <v>8326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11">
        <v>10000</v>
      </c>
      <c r="E997" s="11">
        <v>726</v>
      </c>
      <c r="F997" s="8" t="s">
        <v>8221</v>
      </c>
      <c r="G997" t="s">
        <v>8224</v>
      </c>
      <c r="H997" t="s">
        <v>8246</v>
      </c>
      <c r="I997">
        <v>1417276800</v>
      </c>
      <c r="J997" s="20">
        <f t="shared" si="62"/>
        <v>41972.666666666672</v>
      </c>
      <c r="K997">
        <v>1415140480</v>
      </c>
      <c r="L997" s="20">
        <f t="shared" si="63"/>
        <v>41947.940740740742</v>
      </c>
      <c r="M997" t="b">
        <v>0</v>
      </c>
      <c r="N997">
        <v>9</v>
      </c>
      <c r="O997" t="b">
        <v>0</v>
      </c>
      <c r="P997" t="s">
        <v>8273</v>
      </c>
      <c r="Q997" s="13">
        <f t="shared" si="60"/>
        <v>7.26</v>
      </c>
      <c r="R997" s="12">
        <f t="shared" si="61"/>
        <v>80.666666666666671</v>
      </c>
      <c r="S997" t="s">
        <v>8324</v>
      </c>
      <c r="T997" t="s">
        <v>8326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11">
        <v>4000</v>
      </c>
      <c r="E998" s="11">
        <v>65</v>
      </c>
      <c r="F998" s="8" t="s">
        <v>8221</v>
      </c>
      <c r="G998" t="s">
        <v>8224</v>
      </c>
      <c r="H998" t="s">
        <v>8246</v>
      </c>
      <c r="I998">
        <v>1406474820</v>
      </c>
      <c r="J998" s="20">
        <f t="shared" si="62"/>
        <v>41847.643750000003</v>
      </c>
      <c r="K998">
        <v>1403902060</v>
      </c>
      <c r="L998" s="20">
        <f t="shared" si="63"/>
        <v>41817.866435185184</v>
      </c>
      <c r="M998" t="b">
        <v>0</v>
      </c>
      <c r="N998">
        <v>5</v>
      </c>
      <c r="O998" t="b">
        <v>0</v>
      </c>
      <c r="P998" t="s">
        <v>8273</v>
      </c>
      <c r="Q998" s="13">
        <f t="shared" si="60"/>
        <v>1.625</v>
      </c>
      <c r="R998" s="12">
        <f t="shared" si="61"/>
        <v>13</v>
      </c>
      <c r="S998" t="s">
        <v>8324</v>
      </c>
      <c r="T998" t="s">
        <v>8326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11">
        <v>5000</v>
      </c>
      <c r="E999" s="11">
        <v>65</v>
      </c>
      <c r="F999" s="8" t="s">
        <v>8221</v>
      </c>
      <c r="G999" t="s">
        <v>8224</v>
      </c>
      <c r="H999" t="s">
        <v>8246</v>
      </c>
      <c r="I999">
        <v>1417145297</v>
      </c>
      <c r="J999" s="20">
        <f t="shared" si="62"/>
        <v>41971.144641203704</v>
      </c>
      <c r="K999">
        <v>1414549697</v>
      </c>
      <c r="L999" s="20">
        <f t="shared" si="63"/>
        <v>41941.10297453704</v>
      </c>
      <c r="M999" t="b">
        <v>0</v>
      </c>
      <c r="N999">
        <v>8</v>
      </c>
      <c r="O999" t="b">
        <v>0</v>
      </c>
      <c r="P999" t="s">
        <v>8273</v>
      </c>
      <c r="Q999" s="13">
        <f t="shared" si="60"/>
        <v>1.3</v>
      </c>
      <c r="R999" s="12">
        <f t="shared" si="61"/>
        <v>8.125</v>
      </c>
      <c r="S999" t="s">
        <v>8324</v>
      </c>
      <c r="T999" t="s">
        <v>8326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11">
        <v>60000</v>
      </c>
      <c r="E1000" s="11">
        <v>35135</v>
      </c>
      <c r="F1000" s="8" t="s">
        <v>8221</v>
      </c>
      <c r="G1000" t="s">
        <v>8229</v>
      </c>
      <c r="H1000" t="s">
        <v>8251</v>
      </c>
      <c r="I1000">
        <v>1447909401</v>
      </c>
      <c r="J1000" s="20">
        <f t="shared" si="62"/>
        <v>42327.210659722223</v>
      </c>
      <c r="K1000">
        <v>1444017801</v>
      </c>
      <c r="L1000" s="20">
        <f t="shared" si="63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13">
        <f t="shared" si="60"/>
        <v>58.558333333333337</v>
      </c>
      <c r="R1000" s="12">
        <f t="shared" si="61"/>
        <v>153.42794759825327</v>
      </c>
      <c r="S1000" t="s">
        <v>8324</v>
      </c>
      <c r="T1000" t="s">
        <v>8326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11">
        <v>150000</v>
      </c>
      <c r="E1001" s="11">
        <v>11683</v>
      </c>
      <c r="F1001" s="8" t="s">
        <v>8221</v>
      </c>
      <c r="G1001" t="s">
        <v>8229</v>
      </c>
      <c r="H1001" t="s">
        <v>8251</v>
      </c>
      <c r="I1001">
        <v>1415865720</v>
      </c>
      <c r="J1001" s="20">
        <f t="shared" si="62"/>
        <v>41956.334722222222</v>
      </c>
      <c r="K1001">
        <v>1413270690</v>
      </c>
      <c r="L1001" s="20">
        <f t="shared" si="63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13">
        <f t="shared" si="60"/>
        <v>7.7886666666666677</v>
      </c>
      <c r="R1001" s="12">
        <f t="shared" si="61"/>
        <v>292.07499999999999</v>
      </c>
      <c r="S1001" t="s">
        <v>8324</v>
      </c>
      <c r="T1001" t="s">
        <v>8326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11">
        <v>894700</v>
      </c>
      <c r="E1002" s="11">
        <v>19824</v>
      </c>
      <c r="F1002" s="7" t="s">
        <v>8220</v>
      </c>
      <c r="G1002" t="s">
        <v>8224</v>
      </c>
      <c r="H1002" t="s">
        <v>8246</v>
      </c>
      <c r="I1002">
        <v>1489537560</v>
      </c>
      <c r="J1002" s="20">
        <f t="shared" si="62"/>
        <v>42809.018055555556</v>
      </c>
      <c r="K1002">
        <v>1484357160</v>
      </c>
      <c r="L1002" s="20">
        <f t="shared" si="63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13">
        <f t="shared" si="60"/>
        <v>2.2157147647256061</v>
      </c>
      <c r="R1002" s="12">
        <f t="shared" si="61"/>
        <v>3304</v>
      </c>
      <c r="S1002" t="s">
        <v>8324</v>
      </c>
      <c r="T1002" t="s">
        <v>8326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11">
        <v>5000</v>
      </c>
      <c r="E1003" s="11">
        <v>5200</v>
      </c>
      <c r="F1003" s="7" t="s">
        <v>8220</v>
      </c>
      <c r="G1003" t="s">
        <v>8225</v>
      </c>
      <c r="H1003" t="s">
        <v>8247</v>
      </c>
      <c r="I1003">
        <v>1485796613</v>
      </c>
      <c r="J1003" s="20">
        <f t="shared" si="62"/>
        <v>42765.720057870371</v>
      </c>
      <c r="K1003">
        <v>1481908613</v>
      </c>
      <c r="L1003" s="20">
        <f t="shared" si="63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13">
        <f t="shared" si="60"/>
        <v>104</v>
      </c>
      <c r="R1003" s="12">
        <f t="shared" si="61"/>
        <v>1300</v>
      </c>
      <c r="S1003" t="s">
        <v>8324</v>
      </c>
      <c r="T1003" t="s">
        <v>8326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11">
        <v>9999</v>
      </c>
      <c r="E1004" s="11">
        <v>2960</v>
      </c>
      <c r="F1004" s="7" t="s">
        <v>8220</v>
      </c>
      <c r="G1004" t="s">
        <v>8224</v>
      </c>
      <c r="H1004" t="s">
        <v>8246</v>
      </c>
      <c r="I1004">
        <v>1450331940</v>
      </c>
      <c r="J1004" s="20">
        <f t="shared" si="62"/>
        <v>42355.249305555553</v>
      </c>
      <c r="K1004">
        <v>1447777514</v>
      </c>
      <c r="L1004" s="20">
        <f t="shared" si="63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13">
        <f t="shared" si="60"/>
        <v>29.6029602960296</v>
      </c>
      <c r="R1004" s="12">
        <f t="shared" si="61"/>
        <v>134.54545454545453</v>
      </c>
      <c r="S1004" t="s">
        <v>8324</v>
      </c>
      <c r="T1004" t="s">
        <v>8326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11">
        <v>20000</v>
      </c>
      <c r="E1005" s="11">
        <v>3211</v>
      </c>
      <c r="F1005" s="7" t="s">
        <v>8220</v>
      </c>
      <c r="G1005" t="s">
        <v>8230</v>
      </c>
      <c r="H1005" t="s">
        <v>8249</v>
      </c>
      <c r="I1005">
        <v>1489680061</v>
      </c>
      <c r="J1005" s="20">
        <f t="shared" si="62"/>
        <v>42810.667372685188</v>
      </c>
      <c r="K1005">
        <v>1487091661</v>
      </c>
      <c r="L1005" s="20">
        <f t="shared" si="63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13">
        <f t="shared" si="60"/>
        <v>16.055</v>
      </c>
      <c r="R1005" s="12">
        <f t="shared" si="61"/>
        <v>214.06666666666666</v>
      </c>
      <c r="S1005" t="s">
        <v>8324</v>
      </c>
      <c r="T1005" t="s">
        <v>8326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11">
        <v>25000</v>
      </c>
      <c r="E1006" s="11">
        <v>20552</v>
      </c>
      <c r="F1006" s="7" t="s">
        <v>8220</v>
      </c>
      <c r="G1006" t="s">
        <v>8224</v>
      </c>
      <c r="H1006" t="s">
        <v>8246</v>
      </c>
      <c r="I1006">
        <v>1455814827</v>
      </c>
      <c r="J1006" s="20">
        <f t="shared" si="62"/>
        <v>42418.708645833336</v>
      </c>
      <c r="K1006">
        <v>1453222827</v>
      </c>
      <c r="L1006" s="20">
        <f t="shared" si="63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13">
        <f t="shared" si="60"/>
        <v>82.207999999999998</v>
      </c>
      <c r="R1006" s="12">
        <f t="shared" si="61"/>
        <v>216.33684210526314</v>
      </c>
      <c r="S1006" t="s">
        <v>8324</v>
      </c>
      <c r="T1006" t="s">
        <v>8326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11">
        <v>200000</v>
      </c>
      <c r="E1007" s="11">
        <v>150102</v>
      </c>
      <c r="F1007" s="7" t="s">
        <v>8220</v>
      </c>
      <c r="G1007" t="s">
        <v>8224</v>
      </c>
      <c r="H1007" t="s">
        <v>8246</v>
      </c>
      <c r="I1007">
        <v>1446217183</v>
      </c>
      <c r="J1007" s="20">
        <f t="shared" si="62"/>
        <v>42307.624803240738</v>
      </c>
      <c r="K1007">
        <v>1443538783</v>
      </c>
      <c r="L1007" s="20">
        <f t="shared" si="63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13">
        <f t="shared" si="60"/>
        <v>75.051000000000002</v>
      </c>
      <c r="R1007" s="12">
        <f t="shared" si="61"/>
        <v>932.31055900621118</v>
      </c>
      <c r="S1007" t="s">
        <v>8324</v>
      </c>
      <c r="T1007" t="s">
        <v>8326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11">
        <v>4000</v>
      </c>
      <c r="E1008" s="11">
        <v>234</v>
      </c>
      <c r="F1008" s="7" t="s">
        <v>8220</v>
      </c>
      <c r="G1008" t="s">
        <v>8224</v>
      </c>
      <c r="H1008" t="s">
        <v>8246</v>
      </c>
      <c r="I1008">
        <v>1418368260</v>
      </c>
      <c r="J1008" s="20">
        <f t="shared" si="62"/>
        <v>41985.299305555556</v>
      </c>
      <c r="K1008">
        <v>1417654672</v>
      </c>
      <c r="L1008" s="20">
        <f t="shared" si="63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13">
        <f t="shared" si="60"/>
        <v>5.8500000000000005</v>
      </c>
      <c r="R1008" s="12">
        <f t="shared" si="61"/>
        <v>29.25</v>
      </c>
      <c r="S1008" t="s">
        <v>8324</v>
      </c>
      <c r="T1008" t="s">
        <v>8326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11">
        <v>30000</v>
      </c>
      <c r="E1009" s="11">
        <v>13296</v>
      </c>
      <c r="F1009" s="7" t="s">
        <v>8220</v>
      </c>
      <c r="G1009" t="s">
        <v>8224</v>
      </c>
      <c r="H1009" t="s">
        <v>8246</v>
      </c>
      <c r="I1009">
        <v>1481727623</v>
      </c>
      <c r="J1009" s="20">
        <f t="shared" si="62"/>
        <v>42718.6252662037</v>
      </c>
      <c r="K1009">
        <v>1478095223</v>
      </c>
      <c r="L1009" s="20">
        <f t="shared" si="63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13">
        <f t="shared" si="60"/>
        <v>44.32</v>
      </c>
      <c r="R1009" s="12">
        <f t="shared" si="61"/>
        <v>174.94736842105263</v>
      </c>
      <c r="S1009" t="s">
        <v>8324</v>
      </c>
      <c r="T1009" t="s">
        <v>8326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11">
        <v>93500</v>
      </c>
      <c r="E1010" s="11">
        <v>250</v>
      </c>
      <c r="F1010" s="7" t="s">
        <v>8220</v>
      </c>
      <c r="G1010" t="s">
        <v>8238</v>
      </c>
      <c r="H1010" t="s">
        <v>8256</v>
      </c>
      <c r="I1010">
        <v>1482953115</v>
      </c>
      <c r="J1010" s="20">
        <f t="shared" si="62"/>
        <v>42732.809201388889</v>
      </c>
      <c r="K1010">
        <v>1480361115</v>
      </c>
      <c r="L1010" s="20">
        <f t="shared" si="63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13">
        <f t="shared" si="60"/>
        <v>0.26737967914438499</v>
      </c>
      <c r="R1010" s="12">
        <f t="shared" si="61"/>
        <v>250</v>
      </c>
      <c r="S1010" t="s">
        <v>8324</v>
      </c>
      <c r="T1010" t="s">
        <v>8326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11">
        <v>50000</v>
      </c>
      <c r="E1011" s="11">
        <v>6565</v>
      </c>
      <c r="F1011" s="7" t="s">
        <v>8220</v>
      </c>
      <c r="G1011" t="s">
        <v>8224</v>
      </c>
      <c r="H1011" t="s">
        <v>8246</v>
      </c>
      <c r="I1011">
        <v>1466346646</v>
      </c>
      <c r="J1011" s="20">
        <f t="shared" si="62"/>
        <v>42540.604699074072</v>
      </c>
      <c r="K1011">
        <v>1463754646</v>
      </c>
      <c r="L1011" s="20">
        <f t="shared" si="63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13">
        <f t="shared" si="60"/>
        <v>13.13</v>
      </c>
      <c r="R1011" s="12">
        <f t="shared" si="61"/>
        <v>65</v>
      </c>
      <c r="S1011" t="s">
        <v>8324</v>
      </c>
      <c r="T1011" t="s">
        <v>8326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11">
        <v>115250</v>
      </c>
      <c r="E1012" s="11">
        <v>220</v>
      </c>
      <c r="F1012" s="7" t="s">
        <v>8220</v>
      </c>
      <c r="G1012" t="s">
        <v>8224</v>
      </c>
      <c r="H1012" t="s">
        <v>8246</v>
      </c>
      <c r="I1012">
        <v>1473044340</v>
      </c>
      <c r="J1012" s="20">
        <f t="shared" si="62"/>
        <v>42618.124305555553</v>
      </c>
      <c r="K1012">
        <v>1468180462</v>
      </c>
      <c r="L1012" s="20">
        <f t="shared" si="63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13">
        <f t="shared" si="60"/>
        <v>0.19088937093275488</v>
      </c>
      <c r="R1012" s="12">
        <f t="shared" si="61"/>
        <v>55</v>
      </c>
      <c r="S1012" t="s">
        <v>8324</v>
      </c>
      <c r="T1012" t="s">
        <v>8326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11">
        <v>20000</v>
      </c>
      <c r="E1013" s="11">
        <v>75</v>
      </c>
      <c r="F1013" s="7" t="s">
        <v>8220</v>
      </c>
      <c r="G1013" t="s">
        <v>8224</v>
      </c>
      <c r="H1013" t="s">
        <v>8246</v>
      </c>
      <c r="I1013">
        <v>1418938395</v>
      </c>
      <c r="J1013" s="20">
        <f t="shared" si="62"/>
        <v>41991.898090277777</v>
      </c>
      <c r="K1013">
        <v>1415050395</v>
      </c>
      <c r="L1013" s="20">
        <f t="shared" si="63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13">
        <f t="shared" si="60"/>
        <v>0.375</v>
      </c>
      <c r="R1013" s="12">
        <f t="shared" si="61"/>
        <v>75</v>
      </c>
      <c r="S1013" t="s">
        <v>8324</v>
      </c>
      <c r="T1013" t="s">
        <v>8326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11">
        <v>5000</v>
      </c>
      <c r="E1014" s="11">
        <v>1076751.05</v>
      </c>
      <c r="F1014" s="7" t="s">
        <v>8220</v>
      </c>
      <c r="G1014" t="s">
        <v>8224</v>
      </c>
      <c r="H1014" t="s">
        <v>8246</v>
      </c>
      <c r="I1014">
        <v>1485254052</v>
      </c>
      <c r="J1014" s="20">
        <f t="shared" si="62"/>
        <v>42759.440416666665</v>
      </c>
      <c r="K1014">
        <v>1481366052</v>
      </c>
      <c r="L1014" s="20">
        <f t="shared" si="63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13">
        <f t="shared" si="60"/>
        <v>21535.021000000001</v>
      </c>
      <c r="R1014" s="12">
        <f t="shared" si="61"/>
        <v>1389.3561935483872</v>
      </c>
      <c r="S1014" t="s">
        <v>8324</v>
      </c>
      <c r="T1014" t="s">
        <v>8326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11">
        <v>25000</v>
      </c>
      <c r="E1015" s="11">
        <v>8632</v>
      </c>
      <c r="F1015" s="7" t="s">
        <v>8220</v>
      </c>
      <c r="G1015" t="s">
        <v>8224</v>
      </c>
      <c r="H1015" t="s">
        <v>8246</v>
      </c>
      <c r="I1015">
        <v>1451419200</v>
      </c>
      <c r="J1015" s="20">
        <f t="shared" si="62"/>
        <v>42367.833333333328</v>
      </c>
      <c r="K1015">
        <v>1449000056</v>
      </c>
      <c r="L1015" s="20">
        <f t="shared" si="63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13">
        <f t="shared" si="60"/>
        <v>34.527999999999999</v>
      </c>
      <c r="R1015" s="12">
        <f t="shared" si="61"/>
        <v>95.911111111111111</v>
      </c>
      <c r="S1015" t="s">
        <v>8324</v>
      </c>
      <c r="T1015" t="s">
        <v>8326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11">
        <v>10000</v>
      </c>
      <c r="E1016" s="11">
        <v>3060</v>
      </c>
      <c r="F1016" s="7" t="s">
        <v>8220</v>
      </c>
      <c r="G1016" t="s">
        <v>8224</v>
      </c>
      <c r="H1016" t="s">
        <v>8246</v>
      </c>
      <c r="I1016">
        <v>1420070615</v>
      </c>
      <c r="J1016" s="20">
        <f t="shared" si="62"/>
        <v>42005.002488425926</v>
      </c>
      <c r="K1016">
        <v>1415750615</v>
      </c>
      <c r="L1016" s="20">
        <f t="shared" si="63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13">
        <f t="shared" si="60"/>
        <v>30.599999999999998</v>
      </c>
      <c r="R1016" s="12">
        <f t="shared" si="61"/>
        <v>191.25</v>
      </c>
      <c r="S1016" t="s">
        <v>8324</v>
      </c>
      <c r="T1016" t="s">
        <v>8326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11">
        <v>9000</v>
      </c>
      <c r="E1017" s="11">
        <v>240</v>
      </c>
      <c r="F1017" s="7" t="s">
        <v>8220</v>
      </c>
      <c r="G1017" t="s">
        <v>8240</v>
      </c>
      <c r="H1017" t="s">
        <v>8257</v>
      </c>
      <c r="I1017">
        <v>1448489095</v>
      </c>
      <c r="J1017" s="20">
        <f t="shared" si="62"/>
        <v>42333.920081018514</v>
      </c>
      <c r="K1017">
        <v>1445893495</v>
      </c>
      <c r="L1017" s="20">
        <f t="shared" si="63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13">
        <f t="shared" si="60"/>
        <v>2.666666666666667</v>
      </c>
      <c r="R1017" s="12">
        <f t="shared" si="61"/>
        <v>40</v>
      </c>
      <c r="S1017" t="s">
        <v>8324</v>
      </c>
      <c r="T1017" t="s">
        <v>8326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11">
        <v>100000</v>
      </c>
      <c r="E1018" s="11">
        <v>2842</v>
      </c>
      <c r="F1018" s="7" t="s">
        <v>8220</v>
      </c>
      <c r="G1018" t="s">
        <v>8224</v>
      </c>
      <c r="H1018" t="s">
        <v>8246</v>
      </c>
      <c r="I1018">
        <v>1459992856</v>
      </c>
      <c r="J1018" s="20">
        <f t="shared" si="62"/>
        <v>42467.065462962957</v>
      </c>
      <c r="K1018">
        <v>1456108456</v>
      </c>
      <c r="L1018" s="20">
        <f t="shared" si="63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13">
        <f t="shared" si="60"/>
        <v>2.8420000000000001</v>
      </c>
      <c r="R1018" s="12">
        <f t="shared" si="61"/>
        <v>74.78947368421052</v>
      </c>
      <c r="S1018" t="s">
        <v>8324</v>
      </c>
      <c r="T1018" t="s">
        <v>8326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11">
        <v>250000</v>
      </c>
      <c r="E1019" s="11">
        <v>57197</v>
      </c>
      <c r="F1019" s="7" t="s">
        <v>8220</v>
      </c>
      <c r="G1019" t="s">
        <v>8224</v>
      </c>
      <c r="H1019" t="s">
        <v>8246</v>
      </c>
      <c r="I1019">
        <v>1448125935</v>
      </c>
      <c r="J1019" s="20">
        <f t="shared" si="62"/>
        <v>42329.716840277775</v>
      </c>
      <c r="K1019">
        <v>1444666335</v>
      </c>
      <c r="L1019" s="20">
        <f t="shared" si="63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13">
        <f t="shared" si="60"/>
        <v>22.878799999999998</v>
      </c>
      <c r="R1019" s="12">
        <f t="shared" si="61"/>
        <v>161.11830985915492</v>
      </c>
      <c r="S1019" t="s">
        <v>8324</v>
      </c>
      <c r="T1019" t="s">
        <v>8326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11">
        <v>20000</v>
      </c>
      <c r="E1020" s="11">
        <v>621</v>
      </c>
      <c r="F1020" s="7" t="s">
        <v>8220</v>
      </c>
      <c r="G1020" t="s">
        <v>8224</v>
      </c>
      <c r="H1020" t="s">
        <v>8246</v>
      </c>
      <c r="I1020">
        <v>1468496933</v>
      </c>
      <c r="J1020" s="20">
        <f t="shared" si="62"/>
        <v>42565.492280092592</v>
      </c>
      <c r="K1020">
        <v>1465904933</v>
      </c>
      <c r="L1020" s="20">
        <f t="shared" si="63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13">
        <f t="shared" si="60"/>
        <v>3.105</v>
      </c>
      <c r="R1020" s="12">
        <f t="shared" si="61"/>
        <v>88.714285714285708</v>
      </c>
      <c r="S1020" t="s">
        <v>8324</v>
      </c>
      <c r="T1020" t="s">
        <v>8326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11">
        <v>45000</v>
      </c>
      <c r="E1021" s="11">
        <v>21300</v>
      </c>
      <c r="F1021" s="7" t="s">
        <v>8220</v>
      </c>
      <c r="G1021" t="s">
        <v>8224</v>
      </c>
      <c r="H1021" t="s">
        <v>8246</v>
      </c>
      <c r="I1021">
        <v>1423092149</v>
      </c>
      <c r="J1021" s="20">
        <f t="shared" si="62"/>
        <v>42039.973946759259</v>
      </c>
      <c r="K1021">
        <v>1420500149</v>
      </c>
      <c r="L1021" s="20">
        <f t="shared" si="63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13">
        <f t="shared" si="60"/>
        <v>47.333333333333336</v>
      </c>
      <c r="R1021" s="12">
        <f t="shared" si="61"/>
        <v>53.25</v>
      </c>
      <c r="S1021" t="s">
        <v>8324</v>
      </c>
      <c r="T1021" t="s">
        <v>8326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11">
        <v>1550</v>
      </c>
      <c r="E1022" s="11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 s="20">
        <f t="shared" si="62"/>
        <v>42157.032638888893</v>
      </c>
      <c r="K1022">
        <v>1430617209</v>
      </c>
      <c r="L1022" s="20">
        <f t="shared" si="63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13">
        <f t="shared" si="60"/>
        <v>205.54838709677421</v>
      </c>
      <c r="R1022" s="12">
        <f t="shared" si="61"/>
        <v>106.2</v>
      </c>
      <c r="S1022" t="s">
        <v>8330</v>
      </c>
      <c r="T1022" t="s">
        <v>8335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11">
        <v>3000</v>
      </c>
      <c r="E1023" s="11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 s="20">
        <f t="shared" si="62"/>
        <v>42294.166666666672</v>
      </c>
      <c r="K1023">
        <v>1443074571</v>
      </c>
      <c r="L1023" s="20">
        <f t="shared" si="63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13">
        <f t="shared" si="60"/>
        <v>351.80366666666669</v>
      </c>
      <c r="R1023" s="12">
        <f t="shared" si="61"/>
        <v>22.079728033472804</v>
      </c>
      <c r="S1023" t="s">
        <v>8330</v>
      </c>
      <c r="T1023" t="s">
        <v>8335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11">
        <v>2000</v>
      </c>
      <c r="E1024" s="11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 s="20">
        <f t="shared" si="62"/>
        <v>42141.646724537044</v>
      </c>
      <c r="K1024">
        <v>1429284677</v>
      </c>
      <c r="L1024" s="20">
        <f t="shared" si="63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13">
        <f t="shared" si="60"/>
        <v>114.9</v>
      </c>
      <c r="R1024" s="12">
        <f t="shared" si="61"/>
        <v>31.054054054054053</v>
      </c>
      <c r="S1024" t="s">
        <v>8330</v>
      </c>
      <c r="T1024" t="s">
        <v>8335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11">
        <v>2000</v>
      </c>
      <c r="E1025" s="11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 s="20">
        <f t="shared" si="62"/>
        <v>42175.919687500005</v>
      </c>
      <c r="K1025">
        <v>1432245861</v>
      </c>
      <c r="L1025" s="20">
        <f t="shared" si="63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13">
        <f t="shared" si="60"/>
        <v>237.15</v>
      </c>
      <c r="R1025" s="12">
        <f t="shared" si="61"/>
        <v>36.206106870229007</v>
      </c>
      <c r="S1025" t="s">
        <v>8330</v>
      </c>
      <c r="T1025" t="s">
        <v>8335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11">
        <v>20000</v>
      </c>
      <c r="E1026" s="11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 s="20">
        <f t="shared" si="62"/>
        <v>42400.580590277779</v>
      </c>
      <c r="K1026">
        <v>1451656563</v>
      </c>
      <c r="L1026" s="20">
        <f t="shared" si="63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13">
        <f t="shared" ref="Q1026:Q1089" si="64">E1026/D1026*100</f>
        <v>118.63774999999998</v>
      </c>
      <c r="R1026" s="12">
        <f t="shared" ref="R1026:R1089" si="65">E1026/N1026</f>
        <v>388.9762295081967</v>
      </c>
      <c r="S1026" t="s">
        <v>8330</v>
      </c>
      <c r="T1026" t="s">
        <v>8335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11">
        <v>70000</v>
      </c>
      <c r="E1027" s="11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 s="20">
        <f t="shared" ref="J1027:J1090" si="66">(((I1027/60)/60)/24)+DATE(1970,1,1)</f>
        <v>42079.792094907403</v>
      </c>
      <c r="K1027">
        <v>1423944037</v>
      </c>
      <c r="L1027" s="20">
        <f t="shared" ref="L1027:L1090" si="6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13">
        <f t="shared" si="64"/>
        <v>109.92831428571431</v>
      </c>
      <c r="R1027" s="12">
        <f t="shared" si="65"/>
        <v>71.848571428571432</v>
      </c>
      <c r="S1027" t="s">
        <v>8330</v>
      </c>
      <c r="T1027" t="s">
        <v>8335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11">
        <v>7000</v>
      </c>
      <c r="E1028" s="11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 s="20">
        <f t="shared" si="66"/>
        <v>42460.365925925929</v>
      </c>
      <c r="K1028">
        <v>1456480016</v>
      </c>
      <c r="L1028" s="20">
        <f t="shared" si="6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13">
        <f t="shared" si="64"/>
        <v>100.00828571428571</v>
      </c>
      <c r="R1028" s="12">
        <f t="shared" si="65"/>
        <v>57.381803278688523</v>
      </c>
      <c r="S1028" t="s">
        <v>8330</v>
      </c>
      <c r="T1028" t="s">
        <v>8335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11">
        <v>7501</v>
      </c>
      <c r="E1029" s="11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 s="20">
        <f t="shared" si="66"/>
        <v>41935.034108796295</v>
      </c>
      <c r="K1029">
        <v>1411433347</v>
      </c>
      <c r="L1029" s="20">
        <f t="shared" si="6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13">
        <f t="shared" si="64"/>
        <v>103.09292094387415</v>
      </c>
      <c r="R1029" s="12">
        <f t="shared" si="65"/>
        <v>69.666666666666671</v>
      </c>
      <c r="S1029" t="s">
        <v>8330</v>
      </c>
      <c r="T1029" t="s">
        <v>8335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11">
        <v>10000</v>
      </c>
      <c r="E1030" s="11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 s="20">
        <f t="shared" si="66"/>
        <v>42800.833333333328</v>
      </c>
      <c r="K1030">
        <v>1484924605</v>
      </c>
      <c r="L1030" s="20">
        <f t="shared" si="6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13">
        <f t="shared" si="64"/>
        <v>117.27000000000001</v>
      </c>
      <c r="R1030" s="12">
        <f t="shared" si="65"/>
        <v>45.988235294117644</v>
      </c>
      <c r="S1030" t="s">
        <v>8330</v>
      </c>
      <c r="T1030" t="s">
        <v>8335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11">
        <v>10000</v>
      </c>
      <c r="E1031" s="1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 s="20">
        <f t="shared" si="66"/>
        <v>42098.915972222225</v>
      </c>
      <c r="K1031">
        <v>1423501507</v>
      </c>
      <c r="L1031" s="20">
        <f t="shared" si="6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13">
        <f t="shared" si="64"/>
        <v>111.75999999999999</v>
      </c>
      <c r="R1031" s="12">
        <f t="shared" si="65"/>
        <v>79.262411347517727</v>
      </c>
      <c r="S1031" t="s">
        <v>8330</v>
      </c>
      <c r="T1031" t="s">
        <v>8335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11">
        <v>2000</v>
      </c>
      <c r="E1032" s="11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 s="20">
        <f t="shared" si="66"/>
        <v>42625.483206018514</v>
      </c>
      <c r="K1032">
        <v>1472470549</v>
      </c>
      <c r="L1032" s="20">
        <f t="shared" si="6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13">
        <f t="shared" si="64"/>
        <v>342.09999999999997</v>
      </c>
      <c r="R1032" s="12">
        <f t="shared" si="65"/>
        <v>43.031446540880502</v>
      </c>
      <c r="S1032" t="s">
        <v>8330</v>
      </c>
      <c r="T1032" t="s">
        <v>8335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11">
        <v>10000</v>
      </c>
      <c r="E1033" s="11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 s="20">
        <f t="shared" si="66"/>
        <v>42354.764004629629</v>
      </c>
      <c r="K1033">
        <v>1447698010</v>
      </c>
      <c r="L1033" s="20">
        <f t="shared" si="6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13">
        <f t="shared" si="64"/>
        <v>107.4</v>
      </c>
      <c r="R1033" s="12">
        <f t="shared" si="65"/>
        <v>108.48484848484848</v>
      </c>
      <c r="S1033" t="s">
        <v>8330</v>
      </c>
      <c r="T1033" t="s">
        <v>8335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11">
        <v>5400</v>
      </c>
      <c r="E1034" s="11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 s="20">
        <f t="shared" si="66"/>
        <v>42544.666956018518</v>
      </c>
      <c r="K1034">
        <v>1464105625</v>
      </c>
      <c r="L1034" s="20">
        <f t="shared" si="6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13">
        <f t="shared" si="64"/>
        <v>108.49703703703703</v>
      </c>
      <c r="R1034" s="12">
        <f t="shared" si="65"/>
        <v>61.029583333333335</v>
      </c>
      <c r="S1034" t="s">
        <v>8330</v>
      </c>
      <c r="T1034" t="s">
        <v>8335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11">
        <v>1328</v>
      </c>
      <c r="E1035" s="11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 s="20">
        <f t="shared" si="66"/>
        <v>42716.732407407413</v>
      </c>
      <c r="K1035">
        <v>1479144880</v>
      </c>
      <c r="L1035" s="20">
        <f t="shared" si="6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13">
        <f t="shared" si="64"/>
        <v>102.86144578313252</v>
      </c>
      <c r="R1035" s="12">
        <f t="shared" si="65"/>
        <v>50.592592592592595</v>
      </c>
      <c r="S1035" t="s">
        <v>8330</v>
      </c>
      <c r="T1035" t="s">
        <v>8335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11">
        <v>5000</v>
      </c>
      <c r="E1036" s="11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 s="20">
        <f t="shared" si="66"/>
        <v>42587.165972222225</v>
      </c>
      <c r="K1036">
        <v>1467604804</v>
      </c>
      <c r="L1036" s="20">
        <f t="shared" si="6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13">
        <f t="shared" si="64"/>
        <v>130.0018</v>
      </c>
      <c r="R1036" s="12">
        <f t="shared" si="65"/>
        <v>39.157168674698795</v>
      </c>
      <c r="S1036" t="s">
        <v>8330</v>
      </c>
      <c r="T1036" t="s">
        <v>8335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11">
        <v>4600</v>
      </c>
      <c r="E1037" s="11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 s="20">
        <f t="shared" si="66"/>
        <v>42046.641435185185</v>
      </c>
      <c r="K1037">
        <v>1421076220</v>
      </c>
      <c r="L1037" s="20">
        <f t="shared" si="6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13">
        <f t="shared" si="64"/>
        <v>107.65217391304347</v>
      </c>
      <c r="R1037" s="12">
        <f t="shared" si="65"/>
        <v>65.15789473684211</v>
      </c>
      <c r="S1037" t="s">
        <v>8330</v>
      </c>
      <c r="T1037" t="s">
        <v>8335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11">
        <v>4500</v>
      </c>
      <c r="E1038" s="11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 s="20">
        <f t="shared" si="66"/>
        <v>41281.333333333336</v>
      </c>
      <c r="K1038">
        <v>1354790790</v>
      </c>
      <c r="L1038" s="20">
        <f t="shared" si="6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13">
        <f t="shared" si="64"/>
        <v>112.36044444444444</v>
      </c>
      <c r="R1038" s="12">
        <f t="shared" si="65"/>
        <v>23.963127962085309</v>
      </c>
      <c r="S1038" t="s">
        <v>8330</v>
      </c>
      <c r="T1038" t="s">
        <v>8335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11">
        <v>1000</v>
      </c>
      <c r="E1039" s="11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 s="20">
        <f t="shared" si="66"/>
        <v>42142.208333333328</v>
      </c>
      <c r="K1039">
        <v>1429991062</v>
      </c>
      <c r="L1039" s="20">
        <f t="shared" si="6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13">
        <f t="shared" si="64"/>
        <v>102.1</v>
      </c>
      <c r="R1039" s="12">
        <f t="shared" si="65"/>
        <v>48.61904761904762</v>
      </c>
      <c r="S1039" t="s">
        <v>8330</v>
      </c>
      <c r="T1039" t="s">
        <v>8335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11">
        <v>1500</v>
      </c>
      <c r="E1040" s="11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 s="20">
        <f t="shared" si="66"/>
        <v>42448.190081018518</v>
      </c>
      <c r="K1040">
        <v>1455773623</v>
      </c>
      <c r="L1040" s="20">
        <f t="shared" si="6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13">
        <f t="shared" si="64"/>
        <v>145.33333333333334</v>
      </c>
      <c r="R1040" s="12">
        <f t="shared" si="65"/>
        <v>35.73770491803279</v>
      </c>
      <c r="S1040" t="s">
        <v>8330</v>
      </c>
      <c r="T1040" t="s">
        <v>8335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11">
        <v>500</v>
      </c>
      <c r="E1041" s="1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 s="20">
        <f t="shared" si="66"/>
        <v>42717.332638888889</v>
      </c>
      <c r="K1041">
        <v>1479436646</v>
      </c>
      <c r="L1041" s="20">
        <f t="shared" si="6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13">
        <f t="shared" si="64"/>
        <v>128.19999999999999</v>
      </c>
      <c r="R1041" s="12">
        <f t="shared" si="65"/>
        <v>21.366666666666667</v>
      </c>
      <c r="S1041" t="s">
        <v>8330</v>
      </c>
      <c r="T1041" t="s">
        <v>8335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11">
        <v>85000</v>
      </c>
      <c r="E1042" s="11">
        <v>250</v>
      </c>
      <c r="F1042" s="7" t="s">
        <v>8220</v>
      </c>
      <c r="G1042" t="s">
        <v>8224</v>
      </c>
      <c r="H1042" t="s">
        <v>8246</v>
      </c>
      <c r="I1042">
        <v>1472317209</v>
      </c>
      <c r="J1042" s="20">
        <f t="shared" si="66"/>
        <v>42609.708437499998</v>
      </c>
      <c r="K1042">
        <v>1469725209</v>
      </c>
      <c r="L1042" s="20">
        <f t="shared" si="6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13">
        <f t="shared" si="64"/>
        <v>0.29411764705882354</v>
      </c>
      <c r="R1042" s="12">
        <f t="shared" si="65"/>
        <v>250</v>
      </c>
      <c r="S1042" t="s">
        <v>8336</v>
      </c>
      <c r="T1042" t="s">
        <v>8337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11">
        <v>50</v>
      </c>
      <c r="E1043" s="11">
        <v>0</v>
      </c>
      <c r="F1043" s="7" t="s">
        <v>8220</v>
      </c>
      <c r="G1043" t="s">
        <v>8224</v>
      </c>
      <c r="H1043" t="s">
        <v>8246</v>
      </c>
      <c r="I1043">
        <v>1406769992</v>
      </c>
      <c r="J1043" s="20">
        <f t="shared" si="66"/>
        <v>41851.060092592597</v>
      </c>
      <c r="K1043">
        <v>1405041992</v>
      </c>
      <c r="L1043" s="20">
        <f t="shared" si="6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13">
        <f t="shared" si="64"/>
        <v>0</v>
      </c>
      <c r="R1043" s="12" t="e">
        <f t="shared" si="65"/>
        <v>#DIV/0!</v>
      </c>
      <c r="S1043" t="s">
        <v>8336</v>
      </c>
      <c r="T1043" t="s">
        <v>8337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11">
        <v>650</v>
      </c>
      <c r="E1044" s="11">
        <v>10</v>
      </c>
      <c r="F1044" s="7" t="s">
        <v>8220</v>
      </c>
      <c r="G1044" t="s">
        <v>8224</v>
      </c>
      <c r="H1044" t="s">
        <v>8246</v>
      </c>
      <c r="I1044">
        <v>1410516000</v>
      </c>
      <c r="J1044" s="20">
        <f t="shared" si="66"/>
        <v>41894.416666666664</v>
      </c>
      <c r="K1044">
        <v>1406824948</v>
      </c>
      <c r="L1044" s="20">
        <f t="shared" si="6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13">
        <f t="shared" si="64"/>
        <v>1.5384615384615385</v>
      </c>
      <c r="R1044" s="12">
        <f t="shared" si="65"/>
        <v>10</v>
      </c>
      <c r="S1044" t="s">
        <v>8336</v>
      </c>
      <c r="T1044" t="s">
        <v>8337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11">
        <v>100000</v>
      </c>
      <c r="E1045" s="11">
        <v>8537</v>
      </c>
      <c r="F1045" s="7" t="s">
        <v>8220</v>
      </c>
      <c r="G1045" t="s">
        <v>8224</v>
      </c>
      <c r="H1045" t="s">
        <v>8246</v>
      </c>
      <c r="I1045">
        <v>1432101855</v>
      </c>
      <c r="J1045" s="20">
        <f t="shared" si="66"/>
        <v>42144.252951388888</v>
      </c>
      <c r="K1045">
        <v>1429509855</v>
      </c>
      <c r="L1045" s="20">
        <f t="shared" si="6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13">
        <f t="shared" si="64"/>
        <v>8.5370000000000008</v>
      </c>
      <c r="R1045" s="12">
        <f t="shared" si="65"/>
        <v>29.236301369863014</v>
      </c>
      <c r="S1045" t="s">
        <v>8336</v>
      </c>
      <c r="T1045" t="s">
        <v>8337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11">
        <v>7000</v>
      </c>
      <c r="E1046" s="11">
        <v>6</v>
      </c>
      <c r="F1046" s="7" t="s">
        <v>8220</v>
      </c>
      <c r="G1046" t="s">
        <v>8224</v>
      </c>
      <c r="H1046" t="s">
        <v>8246</v>
      </c>
      <c r="I1046">
        <v>1425587220</v>
      </c>
      <c r="J1046" s="20">
        <f t="shared" si="66"/>
        <v>42068.852083333331</v>
      </c>
      <c r="K1046">
        <v>1420668801</v>
      </c>
      <c r="L1046" s="20">
        <f t="shared" si="6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13">
        <f t="shared" si="64"/>
        <v>8.5714285714285715E-2</v>
      </c>
      <c r="R1046" s="12">
        <f t="shared" si="65"/>
        <v>3</v>
      </c>
      <c r="S1046" t="s">
        <v>8336</v>
      </c>
      <c r="T1046" t="s">
        <v>8337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11">
        <v>10000</v>
      </c>
      <c r="E1047" s="11">
        <v>266</v>
      </c>
      <c r="F1047" s="7" t="s">
        <v>8220</v>
      </c>
      <c r="G1047" t="s">
        <v>8224</v>
      </c>
      <c r="H1047" t="s">
        <v>8246</v>
      </c>
      <c r="I1047">
        <v>1408827550</v>
      </c>
      <c r="J1047" s="20">
        <f t="shared" si="66"/>
        <v>41874.874421296299</v>
      </c>
      <c r="K1047">
        <v>1406235550</v>
      </c>
      <c r="L1047" s="20">
        <f t="shared" si="6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13">
        <f t="shared" si="64"/>
        <v>2.6599999999999997</v>
      </c>
      <c r="R1047" s="12">
        <f t="shared" si="65"/>
        <v>33.25</v>
      </c>
      <c r="S1047" t="s">
        <v>8336</v>
      </c>
      <c r="T1047" t="s">
        <v>8337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11">
        <v>3000</v>
      </c>
      <c r="E1048" s="11">
        <v>0</v>
      </c>
      <c r="F1048" s="7" t="s">
        <v>8220</v>
      </c>
      <c r="G1048" t="s">
        <v>8236</v>
      </c>
      <c r="H1048" t="s">
        <v>8249</v>
      </c>
      <c r="I1048">
        <v>1451161560</v>
      </c>
      <c r="J1048" s="20">
        <f t="shared" si="66"/>
        <v>42364.851388888885</v>
      </c>
      <c r="K1048">
        <v>1447273560</v>
      </c>
      <c r="L1048" s="20">
        <f t="shared" si="6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13">
        <f t="shared" si="64"/>
        <v>0</v>
      </c>
      <c r="R1048" s="12" t="e">
        <f t="shared" si="65"/>
        <v>#DIV/0!</v>
      </c>
      <c r="S1048" t="s">
        <v>8336</v>
      </c>
      <c r="T1048" t="s">
        <v>8337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11">
        <v>2000</v>
      </c>
      <c r="E1049" s="11">
        <v>1</v>
      </c>
      <c r="F1049" s="7" t="s">
        <v>8220</v>
      </c>
      <c r="G1049" t="s">
        <v>8224</v>
      </c>
      <c r="H1049" t="s">
        <v>8246</v>
      </c>
      <c r="I1049">
        <v>1415219915</v>
      </c>
      <c r="J1049" s="20">
        <f t="shared" si="66"/>
        <v>41948.860127314816</v>
      </c>
      <c r="K1049">
        <v>1412624315</v>
      </c>
      <c r="L1049" s="20">
        <f t="shared" si="6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13">
        <f t="shared" si="64"/>
        <v>0.05</v>
      </c>
      <c r="R1049" s="12">
        <f t="shared" si="65"/>
        <v>1</v>
      </c>
      <c r="S1049" t="s">
        <v>8336</v>
      </c>
      <c r="T1049" t="s">
        <v>8337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11">
        <v>15000</v>
      </c>
      <c r="E1050" s="11">
        <v>212</v>
      </c>
      <c r="F1050" s="7" t="s">
        <v>8220</v>
      </c>
      <c r="G1050" t="s">
        <v>8224</v>
      </c>
      <c r="H1050" t="s">
        <v>8246</v>
      </c>
      <c r="I1050">
        <v>1474766189</v>
      </c>
      <c r="J1050" s="20">
        <f t="shared" si="66"/>
        <v>42638.053113425922</v>
      </c>
      <c r="K1050">
        <v>1471310189</v>
      </c>
      <c r="L1050" s="20">
        <f t="shared" si="6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13">
        <f t="shared" si="64"/>
        <v>1.4133333333333333</v>
      </c>
      <c r="R1050" s="12">
        <f t="shared" si="65"/>
        <v>53</v>
      </c>
      <c r="S1050" t="s">
        <v>8336</v>
      </c>
      <c r="T1050" t="s">
        <v>8337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11">
        <v>12000</v>
      </c>
      <c r="E1051" s="11">
        <v>0</v>
      </c>
      <c r="F1051" s="7" t="s">
        <v>8220</v>
      </c>
      <c r="G1051" t="s">
        <v>8224</v>
      </c>
      <c r="H1051" t="s">
        <v>8246</v>
      </c>
      <c r="I1051">
        <v>1455272445</v>
      </c>
      <c r="J1051" s="20">
        <f t="shared" si="66"/>
        <v>42412.431076388893</v>
      </c>
      <c r="K1051">
        <v>1452680445</v>
      </c>
      <c r="L1051" s="20">
        <f t="shared" si="6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13">
        <f t="shared" si="64"/>
        <v>0</v>
      </c>
      <c r="R1051" s="12" t="e">
        <f t="shared" si="65"/>
        <v>#DIV/0!</v>
      </c>
      <c r="S1051" t="s">
        <v>8336</v>
      </c>
      <c r="T1051" t="s">
        <v>8337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11">
        <v>2500</v>
      </c>
      <c r="E1052" s="11">
        <v>0</v>
      </c>
      <c r="F1052" s="7" t="s">
        <v>8220</v>
      </c>
      <c r="G1052" t="s">
        <v>8224</v>
      </c>
      <c r="H1052" t="s">
        <v>8246</v>
      </c>
      <c r="I1052">
        <v>1442257677</v>
      </c>
      <c r="J1052" s="20">
        <f t="shared" si="66"/>
        <v>42261.7971875</v>
      </c>
      <c r="K1052">
        <v>1439665677</v>
      </c>
      <c r="L1052" s="20">
        <f t="shared" si="6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13">
        <f t="shared" si="64"/>
        <v>0</v>
      </c>
      <c r="R1052" s="12" t="e">
        <f t="shared" si="65"/>
        <v>#DIV/0!</v>
      </c>
      <c r="S1052" t="s">
        <v>8336</v>
      </c>
      <c r="T1052" t="s">
        <v>8337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11">
        <v>500</v>
      </c>
      <c r="E1053" s="11">
        <v>0</v>
      </c>
      <c r="F1053" s="7" t="s">
        <v>8220</v>
      </c>
      <c r="G1053" t="s">
        <v>8224</v>
      </c>
      <c r="H1053" t="s">
        <v>8246</v>
      </c>
      <c r="I1053">
        <v>1409098825</v>
      </c>
      <c r="J1053" s="20">
        <f t="shared" si="66"/>
        <v>41878.014178240745</v>
      </c>
      <c r="K1053">
        <v>1406679625</v>
      </c>
      <c r="L1053" s="20">
        <f t="shared" si="6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13">
        <f t="shared" si="64"/>
        <v>0</v>
      </c>
      <c r="R1053" s="12" t="e">
        <f t="shared" si="65"/>
        <v>#DIV/0!</v>
      </c>
      <c r="S1053" t="s">
        <v>8336</v>
      </c>
      <c r="T1053" t="s">
        <v>8337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11">
        <v>4336</v>
      </c>
      <c r="E1054" s="11">
        <v>0</v>
      </c>
      <c r="F1054" s="7" t="s">
        <v>8220</v>
      </c>
      <c r="G1054" t="s">
        <v>8224</v>
      </c>
      <c r="H1054" t="s">
        <v>8246</v>
      </c>
      <c r="I1054">
        <v>1465243740</v>
      </c>
      <c r="J1054" s="20">
        <f t="shared" si="66"/>
        <v>42527.839583333334</v>
      </c>
      <c r="K1054">
        <v>1461438495</v>
      </c>
      <c r="L1054" s="20">
        <f t="shared" si="6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13">
        <f t="shared" si="64"/>
        <v>0</v>
      </c>
      <c r="R1054" s="12" t="e">
        <f t="shared" si="65"/>
        <v>#DIV/0!</v>
      </c>
      <c r="S1054" t="s">
        <v>8336</v>
      </c>
      <c r="T1054" t="s">
        <v>8337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11">
        <v>1500</v>
      </c>
      <c r="E1055" s="11">
        <v>15</v>
      </c>
      <c r="F1055" s="7" t="s">
        <v>8220</v>
      </c>
      <c r="G1055" t="s">
        <v>8224</v>
      </c>
      <c r="H1055" t="s">
        <v>8246</v>
      </c>
      <c r="I1055">
        <v>1488773332</v>
      </c>
      <c r="J1055" s="20">
        <f t="shared" si="66"/>
        <v>42800.172824074078</v>
      </c>
      <c r="K1055">
        <v>1486613332</v>
      </c>
      <c r="L1055" s="20">
        <f t="shared" si="6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13">
        <f t="shared" si="64"/>
        <v>1</v>
      </c>
      <c r="R1055" s="12">
        <f t="shared" si="65"/>
        <v>15</v>
      </c>
      <c r="S1055" t="s">
        <v>8336</v>
      </c>
      <c r="T1055" t="s">
        <v>8337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11">
        <v>2500</v>
      </c>
      <c r="E1056" s="11">
        <v>0</v>
      </c>
      <c r="F1056" s="7" t="s">
        <v>8220</v>
      </c>
      <c r="G1056" t="s">
        <v>8224</v>
      </c>
      <c r="H1056" t="s">
        <v>8246</v>
      </c>
      <c r="I1056">
        <v>1407708000</v>
      </c>
      <c r="J1056" s="20">
        <f t="shared" si="66"/>
        <v>41861.916666666664</v>
      </c>
      <c r="K1056">
        <v>1405110399</v>
      </c>
      <c r="L1056" s="20">
        <f t="shared" si="6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13">
        <f t="shared" si="64"/>
        <v>0</v>
      </c>
      <c r="R1056" s="12" t="e">
        <f t="shared" si="65"/>
        <v>#DIV/0!</v>
      </c>
      <c r="S1056" t="s">
        <v>8336</v>
      </c>
      <c r="T1056" t="s">
        <v>8337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11">
        <v>3500</v>
      </c>
      <c r="E1057" s="11">
        <v>0</v>
      </c>
      <c r="F1057" s="7" t="s">
        <v>8220</v>
      </c>
      <c r="G1057" t="s">
        <v>8224</v>
      </c>
      <c r="H1057" t="s">
        <v>8246</v>
      </c>
      <c r="I1057">
        <v>1457394545</v>
      </c>
      <c r="J1057" s="20">
        <f t="shared" si="66"/>
        <v>42436.992418981477</v>
      </c>
      <c r="K1057">
        <v>1454802545</v>
      </c>
      <c r="L1057" s="20">
        <f t="shared" si="6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13">
        <f t="shared" si="64"/>
        <v>0</v>
      </c>
      <c r="R1057" s="12" t="e">
        <f t="shared" si="65"/>
        <v>#DIV/0!</v>
      </c>
      <c r="S1057" t="s">
        <v>8336</v>
      </c>
      <c r="T1057" t="s">
        <v>8337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11">
        <v>10000</v>
      </c>
      <c r="E1058" s="11">
        <v>0</v>
      </c>
      <c r="F1058" s="7" t="s">
        <v>8220</v>
      </c>
      <c r="G1058" t="s">
        <v>8224</v>
      </c>
      <c r="H1058" t="s">
        <v>8246</v>
      </c>
      <c r="I1058">
        <v>1429892177</v>
      </c>
      <c r="J1058" s="20">
        <f t="shared" si="66"/>
        <v>42118.677974537044</v>
      </c>
      <c r="K1058">
        <v>1424711777</v>
      </c>
      <c r="L1058" s="20">
        <f t="shared" si="6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13">
        <f t="shared" si="64"/>
        <v>0</v>
      </c>
      <c r="R1058" s="12" t="e">
        <f t="shared" si="65"/>
        <v>#DIV/0!</v>
      </c>
      <c r="S1058" t="s">
        <v>8336</v>
      </c>
      <c r="T1058" t="s">
        <v>8337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11">
        <v>10000</v>
      </c>
      <c r="E1059" s="11">
        <v>0</v>
      </c>
      <c r="F1059" s="7" t="s">
        <v>8220</v>
      </c>
      <c r="G1059" t="s">
        <v>8224</v>
      </c>
      <c r="H1059" t="s">
        <v>8246</v>
      </c>
      <c r="I1059">
        <v>1480888483</v>
      </c>
      <c r="J1059" s="20">
        <f t="shared" si="66"/>
        <v>42708.912997685184</v>
      </c>
      <c r="K1059">
        <v>1478292883</v>
      </c>
      <c r="L1059" s="20">
        <f t="shared" si="6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13">
        <f t="shared" si="64"/>
        <v>0</v>
      </c>
      <c r="R1059" s="12" t="e">
        <f t="shared" si="65"/>
        <v>#DIV/0!</v>
      </c>
      <c r="S1059" t="s">
        <v>8336</v>
      </c>
      <c r="T1059" t="s">
        <v>8337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11">
        <v>40000</v>
      </c>
      <c r="E1060" s="11">
        <v>0</v>
      </c>
      <c r="F1060" s="7" t="s">
        <v>8220</v>
      </c>
      <c r="G1060" t="s">
        <v>8224</v>
      </c>
      <c r="H1060" t="s">
        <v>8246</v>
      </c>
      <c r="I1060">
        <v>1427328000</v>
      </c>
      <c r="J1060" s="20">
        <f t="shared" si="66"/>
        <v>42089</v>
      </c>
      <c r="K1060">
        <v>1423777043</v>
      </c>
      <c r="L1060" s="20">
        <f t="shared" si="6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13">
        <f t="shared" si="64"/>
        <v>0</v>
      </c>
      <c r="R1060" s="12" t="e">
        <f t="shared" si="65"/>
        <v>#DIV/0!</v>
      </c>
      <c r="S1060" t="s">
        <v>8336</v>
      </c>
      <c r="T1060" t="s">
        <v>8337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11">
        <v>1100</v>
      </c>
      <c r="E1061" s="11">
        <v>0</v>
      </c>
      <c r="F1061" s="7" t="s">
        <v>8220</v>
      </c>
      <c r="G1061" t="s">
        <v>8224</v>
      </c>
      <c r="H1061" t="s">
        <v>8246</v>
      </c>
      <c r="I1061">
        <v>1426269456</v>
      </c>
      <c r="J1061" s="20">
        <f t="shared" si="66"/>
        <v>42076.748333333337</v>
      </c>
      <c r="K1061">
        <v>1423681056</v>
      </c>
      <c r="L1061" s="20">
        <f t="shared" si="67"/>
        <v>42046.79</v>
      </c>
      <c r="M1061" t="b">
        <v>0</v>
      </c>
      <c r="N1061">
        <v>0</v>
      </c>
      <c r="O1061" t="b">
        <v>0</v>
      </c>
      <c r="P1061" t="s">
        <v>8281</v>
      </c>
      <c r="Q1061" s="13">
        <f t="shared" si="64"/>
        <v>0</v>
      </c>
      <c r="R1061" s="12" t="e">
        <f t="shared" si="65"/>
        <v>#DIV/0!</v>
      </c>
      <c r="S1061" t="s">
        <v>8336</v>
      </c>
      <c r="T1061" t="s">
        <v>8337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11">
        <v>5000</v>
      </c>
      <c r="E1062" s="11">
        <v>50</v>
      </c>
      <c r="F1062" s="7" t="s">
        <v>8220</v>
      </c>
      <c r="G1062" t="s">
        <v>8224</v>
      </c>
      <c r="H1062" t="s">
        <v>8246</v>
      </c>
      <c r="I1062">
        <v>1429134893</v>
      </c>
      <c r="J1062" s="20">
        <f t="shared" si="66"/>
        <v>42109.913113425922</v>
      </c>
      <c r="K1062">
        <v>1426542893</v>
      </c>
      <c r="L1062" s="20">
        <f t="shared" si="6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13">
        <f t="shared" si="64"/>
        <v>1</v>
      </c>
      <c r="R1062" s="12">
        <f t="shared" si="65"/>
        <v>50</v>
      </c>
      <c r="S1062" t="s">
        <v>8336</v>
      </c>
      <c r="T1062" t="s">
        <v>8337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11">
        <v>4000</v>
      </c>
      <c r="E1063" s="11">
        <v>0</v>
      </c>
      <c r="F1063" s="7" t="s">
        <v>8220</v>
      </c>
      <c r="G1063" t="s">
        <v>8224</v>
      </c>
      <c r="H1063" t="s">
        <v>8246</v>
      </c>
      <c r="I1063">
        <v>1462150800</v>
      </c>
      <c r="J1063" s="20">
        <f t="shared" si="66"/>
        <v>42492.041666666672</v>
      </c>
      <c r="K1063">
        <v>1456987108</v>
      </c>
      <c r="L1063" s="20">
        <f t="shared" si="6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13">
        <f t="shared" si="64"/>
        <v>0</v>
      </c>
      <c r="R1063" s="12" t="e">
        <f t="shared" si="65"/>
        <v>#DIV/0!</v>
      </c>
      <c r="S1063" t="s">
        <v>8336</v>
      </c>
      <c r="T1063" t="s">
        <v>8337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11">
        <v>199</v>
      </c>
      <c r="E1064" s="11">
        <v>190</v>
      </c>
      <c r="F1064" s="7" t="s">
        <v>8220</v>
      </c>
      <c r="G1064" t="s">
        <v>8224</v>
      </c>
      <c r="H1064" t="s">
        <v>8246</v>
      </c>
      <c r="I1064">
        <v>1468351341</v>
      </c>
      <c r="J1064" s="20">
        <f t="shared" si="66"/>
        <v>42563.807187500002</v>
      </c>
      <c r="K1064">
        <v>1467746541</v>
      </c>
      <c r="L1064" s="20">
        <f t="shared" si="6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13">
        <f t="shared" si="64"/>
        <v>95.477386934673376</v>
      </c>
      <c r="R1064" s="12">
        <f t="shared" si="65"/>
        <v>47.5</v>
      </c>
      <c r="S1064" t="s">
        <v>8336</v>
      </c>
      <c r="T1064" t="s">
        <v>8337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11">
        <v>1000</v>
      </c>
      <c r="E1065" s="11">
        <v>0</v>
      </c>
      <c r="F1065" s="7" t="s">
        <v>8220</v>
      </c>
      <c r="G1065" t="s">
        <v>8224</v>
      </c>
      <c r="H1065" t="s">
        <v>8246</v>
      </c>
      <c r="I1065">
        <v>1472604262</v>
      </c>
      <c r="J1065" s="20">
        <f t="shared" si="66"/>
        <v>42613.030810185184</v>
      </c>
      <c r="K1065">
        <v>1470012262</v>
      </c>
      <c r="L1065" s="20">
        <f t="shared" si="6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13">
        <f t="shared" si="64"/>
        <v>0</v>
      </c>
      <c r="R1065" s="12" t="e">
        <f t="shared" si="65"/>
        <v>#DIV/0!</v>
      </c>
      <c r="S1065" t="s">
        <v>8336</v>
      </c>
      <c r="T1065" t="s">
        <v>8337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11">
        <v>90000</v>
      </c>
      <c r="E1066" s="11">
        <v>8077</v>
      </c>
      <c r="F1066" s="8" t="s">
        <v>8221</v>
      </c>
      <c r="G1066" t="s">
        <v>8224</v>
      </c>
      <c r="H1066" t="s">
        <v>8246</v>
      </c>
      <c r="I1066">
        <v>1373174903</v>
      </c>
      <c r="J1066" s="20">
        <f t="shared" si="66"/>
        <v>41462.228043981479</v>
      </c>
      <c r="K1066">
        <v>1369286903</v>
      </c>
      <c r="L1066" s="20">
        <f t="shared" si="6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13">
        <f t="shared" si="64"/>
        <v>8.974444444444444</v>
      </c>
      <c r="R1066" s="12">
        <f t="shared" si="65"/>
        <v>65.666666666666671</v>
      </c>
      <c r="S1066" t="s">
        <v>8338</v>
      </c>
      <c r="T1066" t="s">
        <v>8339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11">
        <v>3000</v>
      </c>
      <c r="E1067" s="11">
        <v>81</v>
      </c>
      <c r="F1067" s="8" t="s">
        <v>8221</v>
      </c>
      <c r="G1067" t="s">
        <v>8226</v>
      </c>
      <c r="H1067" t="s">
        <v>8248</v>
      </c>
      <c r="I1067">
        <v>1392800922</v>
      </c>
      <c r="J1067" s="20">
        <f t="shared" si="66"/>
        <v>41689.381041666667</v>
      </c>
      <c r="K1067">
        <v>1390381722</v>
      </c>
      <c r="L1067" s="20">
        <f t="shared" si="6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13">
        <f t="shared" si="64"/>
        <v>2.7</v>
      </c>
      <c r="R1067" s="12">
        <f t="shared" si="65"/>
        <v>16.2</v>
      </c>
      <c r="S1067" t="s">
        <v>8338</v>
      </c>
      <c r="T1067" t="s">
        <v>8339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11">
        <v>150000</v>
      </c>
      <c r="E1068" s="11">
        <v>5051</v>
      </c>
      <c r="F1068" s="8" t="s">
        <v>8221</v>
      </c>
      <c r="G1068" t="s">
        <v>8224</v>
      </c>
      <c r="H1068" t="s">
        <v>8246</v>
      </c>
      <c r="I1068">
        <v>1375657582</v>
      </c>
      <c r="J1068" s="20">
        <f t="shared" si="66"/>
        <v>41490.962754629632</v>
      </c>
      <c r="K1068">
        <v>1371769582</v>
      </c>
      <c r="L1068" s="20">
        <f t="shared" si="6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13">
        <f t="shared" si="64"/>
        <v>3.3673333333333333</v>
      </c>
      <c r="R1068" s="12">
        <f t="shared" si="65"/>
        <v>34.128378378378379</v>
      </c>
      <c r="S1068" t="s">
        <v>8338</v>
      </c>
      <c r="T1068" t="s">
        <v>8339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11">
        <v>500</v>
      </c>
      <c r="E1069" s="11">
        <v>130</v>
      </c>
      <c r="F1069" s="8" t="s">
        <v>8221</v>
      </c>
      <c r="G1069" t="s">
        <v>8224</v>
      </c>
      <c r="H1069" t="s">
        <v>8246</v>
      </c>
      <c r="I1069">
        <v>1387657931</v>
      </c>
      <c r="J1069" s="20">
        <f t="shared" si="66"/>
        <v>41629.855682870373</v>
      </c>
      <c r="K1069">
        <v>1385065931</v>
      </c>
      <c r="L1069" s="20">
        <f t="shared" si="6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13">
        <f t="shared" si="64"/>
        <v>26</v>
      </c>
      <c r="R1069" s="12">
        <f t="shared" si="65"/>
        <v>13</v>
      </c>
      <c r="S1069" t="s">
        <v>8338</v>
      </c>
      <c r="T1069" t="s">
        <v>8339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11">
        <v>30000</v>
      </c>
      <c r="E1070" s="11">
        <v>45</v>
      </c>
      <c r="F1070" s="8" t="s">
        <v>8221</v>
      </c>
      <c r="G1070" t="s">
        <v>8224</v>
      </c>
      <c r="H1070" t="s">
        <v>8246</v>
      </c>
      <c r="I1070">
        <v>1460274864</v>
      </c>
      <c r="J1070" s="20">
        <f t="shared" si="66"/>
        <v>42470.329444444447</v>
      </c>
      <c r="K1070">
        <v>1457686464</v>
      </c>
      <c r="L1070" s="20">
        <f t="shared" si="6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13">
        <f t="shared" si="64"/>
        <v>0.15</v>
      </c>
      <c r="R1070" s="12">
        <f t="shared" si="65"/>
        <v>11.25</v>
      </c>
      <c r="S1070" t="s">
        <v>8338</v>
      </c>
      <c r="T1070" t="s">
        <v>8339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11">
        <v>2200</v>
      </c>
      <c r="E1071" s="11">
        <v>850</v>
      </c>
      <c r="F1071" s="8" t="s">
        <v>8221</v>
      </c>
      <c r="G1071" t="s">
        <v>8224</v>
      </c>
      <c r="H1071" t="s">
        <v>8246</v>
      </c>
      <c r="I1071">
        <v>1385447459</v>
      </c>
      <c r="J1071" s="20">
        <f t="shared" si="66"/>
        <v>41604.271516203706</v>
      </c>
      <c r="K1071">
        <v>1382679059</v>
      </c>
      <c r="L1071" s="20">
        <f t="shared" si="6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13">
        <f t="shared" si="64"/>
        <v>38.636363636363633</v>
      </c>
      <c r="R1071" s="12">
        <f t="shared" si="65"/>
        <v>40.476190476190474</v>
      </c>
      <c r="S1071" t="s">
        <v>8338</v>
      </c>
      <c r="T1071" t="s">
        <v>8339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11">
        <v>10000</v>
      </c>
      <c r="E1072" s="11">
        <v>70</v>
      </c>
      <c r="F1072" s="8" t="s">
        <v>8221</v>
      </c>
      <c r="G1072" t="s">
        <v>8224</v>
      </c>
      <c r="H1072" t="s">
        <v>8246</v>
      </c>
      <c r="I1072">
        <v>1349050622</v>
      </c>
      <c r="J1072" s="20">
        <f t="shared" si="66"/>
        <v>41183.011828703704</v>
      </c>
      <c r="K1072">
        <v>1347322622</v>
      </c>
      <c r="L1072" s="20">
        <f t="shared" si="6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13">
        <f t="shared" si="64"/>
        <v>0.70000000000000007</v>
      </c>
      <c r="R1072" s="12">
        <f t="shared" si="65"/>
        <v>35</v>
      </c>
      <c r="S1072" t="s">
        <v>8338</v>
      </c>
      <c r="T1072" t="s">
        <v>8339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11">
        <v>100</v>
      </c>
      <c r="E1073" s="11">
        <v>0</v>
      </c>
      <c r="F1073" s="8" t="s">
        <v>8221</v>
      </c>
      <c r="G1073" t="s">
        <v>8234</v>
      </c>
      <c r="H1073" t="s">
        <v>8254</v>
      </c>
      <c r="I1073">
        <v>1447787093</v>
      </c>
      <c r="J1073" s="20">
        <f t="shared" si="66"/>
        <v>42325.795057870375</v>
      </c>
      <c r="K1073">
        <v>1445191493</v>
      </c>
      <c r="L1073" s="20">
        <f t="shared" si="6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13">
        <f t="shared" si="64"/>
        <v>0</v>
      </c>
      <c r="R1073" s="12" t="e">
        <f t="shared" si="65"/>
        <v>#DIV/0!</v>
      </c>
      <c r="S1073" t="s">
        <v>8338</v>
      </c>
      <c r="T1073" t="s">
        <v>8339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11">
        <v>75000</v>
      </c>
      <c r="E1074" s="11">
        <v>51</v>
      </c>
      <c r="F1074" s="8" t="s">
        <v>8221</v>
      </c>
      <c r="G1074" t="s">
        <v>8224</v>
      </c>
      <c r="H1074" t="s">
        <v>8246</v>
      </c>
      <c r="I1074">
        <v>1391630297</v>
      </c>
      <c r="J1074" s="20">
        <f t="shared" si="66"/>
        <v>41675.832141203704</v>
      </c>
      <c r="K1074">
        <v>1389038297</v>
      </c>
      <c r="L1074" s="20">
        <f t="shared" si="6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13">
        <f t="shared" si="64"/>
        <v>6.8000000000000005E-2</v>
      </c>
      <c r="R1074" s="12">
        <f t="shared" si="65"/>
        <v>12.75</v>
      </c>
      <c r="S1074" t="s">
        <v>8338</v>
      </c>
      <c r="T1074" t="s">
        <v>8339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11">
        <v>750</v>
      </c>
      <c r="E1075" s="11">
        <v>10</v>
      </c>
      <c r="F1075" s="8" t="s">
        <v>8221</v>
      </c>
      <c r="G1075" t="s">
        <v>8224</v>
      </c>
      <c r="H1075" t="s">
        <v>8246</v>
      </c>
      <c r="I1075">
        <v>1318806541</v>
      </c>
      <c r="J1075" s="20">
        <f t="shared" si="66"/>
        <v>40832.964594907404</v>
      </c>
      <c r="K1075">
        <v>1316214541</v>
      </c>
      <c r="L1075" s="20">
        <f t="shared" si="6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13">
        <f t="shared" si="64"/>
        <v>1.3333333333333335</v>
      </c>
      <c r="R1075" s="12">
        <f t="shared" si="65"/>
        <v>10</v>
      </c>
      <c r="S1075" t="s">
        <v>8338</v>
      </c>
      <c r="T1075" t="s">
        <v>8339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11">
        <v>54000</v>
      </c>
      <c r="E1076" s="11">
        <v>3407</v>
      </c>
      <c r="F1076" s="8" t="s">
        <v>8221</v>
      </c>
      <c r="G1076" t="s">
        <v>8224</v>
      </c>
      <c r="H1076" t="s">
        <v>8246</v>
      </c>
      <c r="I1076">
        <v>1388808545</v>
      </c>
      <c r="J1076" s="20">
        <f t="shared" si="66"/>
        <v>41643.172974537039</v>
      </c>
      <c r="K1076">
        <v>1386216545</v>
      </c>
      <c r="L1076" s="20">
        <f t="shared" si="6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13">
        <f t="shared" si="64"/>
        <v>6.3092592592592585</v>
      </c>
      <c r="R1076" s="12">
        <f t="shared" si="65"/>
        <v>113.56666666666666</v>
      </c>
      <c r="S1076" t="s">
        <v>8338</v>
      </c>
      <c r="T1076" t="s">
        <v>8339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11">
        <v>1000</v>
      </c>
      <c r="E1077" s="11">
        <v>45</v>
      </c>
      <c r="F1077" s="8" t="s">
        <v>8221</v>
      </c>
      <c r="G1077" t="s">
        <v>8224</v>
      </c>
      <c r="H1077" t="s">
        <v>8246</v>
      </c>
      <c r="I1077">
        <v>1336340516</v>
      </c>
      <c r="J1077" s="20">
        <f t="shared" si="66"/>
        <v>41035.904120370367</v>
      </c>
      <c r="K1077">
        <v>1333748516</v>
      </c>
      <c r="L1077" s="20">
        <f t="shared" si="6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13">
        <f t="shared" si="64"/>
        <v>4.5</v>
      </c>
      <c r="R1077" s="12">
        <f t="shared" si="65"/>
        <v>15</v>
      </c>
      <c r="S1077" t="s">
        <v>8338</v>
      </c>
      <c r="T1077" t="s">
        <v>8339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11">
        <v>75000</v>
      </c>
      <c r="E1078" s="11">
        <v>47074</v>
      </c>
      <c r="F1078" s="8" t="s">
        <v>8221</v>
      </c>
      <c r="G1078" t="s">
        <v>8224</v>
      </c>
      <c r="H1078" t="s">
        <v>8246</v>
      </c>
      <c r="I1078">
        <v>1410426250</v>
      </c>
      <c r="J1078" s="20">
        <f t="shared" si="66"/>
        <v>41893.377893518518</v>
      </c>
      <c r="K1078">
        <v>1405674250</v>
      </c>
      <c r="L1078" s="20">
        <f t="shared" si="6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13">
        <f t="shared" si="64"/>
        <v>62.765333333333331</v>
      </c>
      <c r="R1078" s="12">
        <f t="shared" si="65"/>
        <v>48.281025641025643</v>
      </c>
      <c r="S1078" t="s">
        <v>8338</v>
      </c>
      <c r="T1078" t="s">
        <v>8339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11">
        <v>25000</v>
      </c>
      <c r="E1079" s="11">
        <v>7344</v>
      </c>
      <c r="F1079" s="8" t="s">
        <v>8221</v>
      </c>
      <c r="G1079" t="s">
        <v>8224</v>
      </c>
      <c r="H1079" t="s">
        <v>8246</v>
      </c>
      <c r="I1079">
        <v>1452744011</v>
      </c>
      <c r="J1079" s="20">
        <f t="shared" si="66"/>
        <v>42383.16679398148</v>
      </c>
      <c r="K1079">
        <v>1450152011</v>
      </c>
      <c r="L1079" s="20">
        <f t="shared" si="6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13">
        <f t="shared" si="64"/>
        <v>29.376000000000001</v>
      </c>
      <c r="R1079" s="12">
        <f t="shared" si="65"/>
        <v>43.976047904191617</v>
      </c>
      <c r="S1079" t="s">
        <v>8338</v>
      </c>
      <c r="T1079" t="s">
        <v>8339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11">
        <v>600</v>
      </c>
      <c r="E1080" s="11">
        <v>45</v>
      </c>
      <c r="F1080" s="8" t="s">
        <v>8221</v>
      </c>
      <c r="G1080" t="s">
        <v>8224</v>
      </c>
      <c r="H1080" t="s">
        <v>8246</v>
      </c>
      <c r="I1080">
        <v>1311309721</v>
      </c>
      <c r="J1080" s="20">
        <f t="shared" si="66"/>
        <v>40746.195844907408</v>
      </c>
      <c r="K1080">
        <v>1307421721</v>
      </c>
      <c r="L1080" s="20">
        <f t="shared" si="6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13">
        <f t="shared" si="64"/>
        <v>7.5</v>
      </c>
      <c r="R1080" s="12">
        <f t="shared" si="65"/>
        <v>9</v>
      </c>
      <c r="S1080" t="s">
        <v>8338</v>
      </c>
      <c r="T1080" t="s">
        <v>8339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11">
        <v>26000</v>
      </c>
      <c r="E1081" s="11">
        <v>678</v>
      </c>
      <c r="F1081" s="8" t="s">
        <v>8221</v>
      </c>
      <c r="G1081" t="s">
        <v>8236</v>
      </c>
      <c r="H1081" t="s">
        <v>8249</v>
      </c>
      <c r="I1081">
        <v>1463232936</v>
      </c>
      <c r="J1081" s="20">
        <f t="shared" si="66"/>
        <v>42504.566388888896</v>
      </c>
      <c r="K1081">
        <v>1461072936</v>
      </c>
      <c r="L1081" s="20">
        <f t="shared" si="6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13">
        <f t="shared" si="64"/>
        <v>2.6076923076923078</v>
      </c>
      <c r="R1081" s="12">
        <f t="shared" si="65"/>
        <v>37.666666666666664</v>
      </c>
      <c r="S1081" t="s">
        <v>8338</v>
      </c>
      <c r="T1081" t="s">
        <v>8339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11">
        <v>20000</v>
      </c>
      <c r="E1082" s="11">
        <v>1821</v>
      </c>
      <c r="F1082" s="8" t="s">
        <v>8221</v>
      </c>
      <c r="G1082" t="s">
        <v>8224</v>
      </c>
      <c r="H1082" t="s">
        <v>8246</v>
      </c>
      <c r="I1082">
        <v>1399778333</v>
      </c>
      <c r="J1082" s="20">
        <f t="shared" si="66"/>
        <v>41770.138113425928</v>
      </c>
      <c r="K1082">
        <v>1397186333</v>
      </c>
      <c r="L1082" s="20">
        <f t="shared" si="6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13">
        <f t="shared" si="64"/>
        <v>9.1050000000000004</v>
      </c>
      <c r="R1082" s="12">
        <f t="shared" si="65"/>
        <v>18.581632653061224</v>
      </c>
      <c r="S1082" t="s">
        <v>8338</v>
      </c>
      <c r="T1082" t="s">
        <v>8339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11">
        <v>68000</v>
      </c>
      <c r="E1083" s="11">
        <v>12</v>
      </c>
      <c r="F1083" s="8" t="s">
        <v>8221</v>
      </c>
      <c r="G1083" t="s">
        <v>8224</v>
      </c>
      <c r="H1083" t="s">
        <v>8246</v>
      </c>
      <c r="I1083">
        <v>1422483292</v>
      </c>
      <c r="J1083" s="20">
        <f t="shared" si="66"/>
        <v>42032.926990740743</v>
      </c>
      <c r="K1083">
        <v>1419891292</v>
      </c>
      <c r="L1083" s="20">
        <f t="shared" si="6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13">
        <f t="shared" si="64"/>
        <v>1.7647058823529412E-2</v>
      </c>
      <c r="R1083" s="12">
        <f t="shared" si="65"/>
        <v>3</v>
      </c>
      <c r="S1083" t="s">
        <v>8338</v>
      </c>
      <c r="T1083" t="s">
        <v>8339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11">
        <v>10000</v>
      </c>
      <c r="E1084" s="11">
        <v>56</v>
      </c>
      <c r="F1084" s="8" t="s">
        <v>8221</v>
      </c>
      <c r="G1084" t="s">
        <v>8224</v>
      </c>
      <c r="H1084" t="s">
        <v>8246</v>
      </c>
      <c r="I1084">
        <v>1344635088</v>
      </c>
      <c r="J1084" s="20">
        <f t="shared" si="66"/>
        <v>41131.906111111115</v>
      </c>
      <c r="K1084">
        <v>1342043088</v>
      </c>
      <c r="L1084" s="20">
        <f t="shared" si="6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13">
        <f t="shared" si="64"/>
        <v>0.55999999999999994</v>
      </c>
      <c r="R1084" s="12">
        <f t="shared" si="65"/>
        <v>18.666666666666668</v>
      </c>
      <c r="S1084" t="s">
        <v>8338</v>
      </c>
      <c r="T1084" t="s">
        <v>8339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11">
        <v>50000</v>
      </c>
      <c r="E1085" s="11">
        <v>410</v>
      </c>
      <c r="F1085" s="8" t="s">
        <v>8221</v>
      </c>
      <c r="G1085" t="s">
        <v>8229</v>
      </c>
      <c r="H1085" t="s">
        <v>8251</v>
      </c>
      <c r="I1085">
        <v>1406994583</v>
      </c>
      <c r="J1085" s="20">
        <f t="shared" si="66"/>
        <v>41853.659525462965</v>
      </c>
      <c r="K1085">
        <v>1401810583</v>
      </c>
      <c r="L1085" s="20">
        <f t="shared" si="6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13">
        <f t="shared" si="64"/>
        <v>0.82000000000000006</v>
      </c>
      <c r="R1085" s="12">
        <f t="shared" si="65"/>
        <v>410</v>
      </c>
      <c r="S1085" t="s">
        <v>8338</v>
      </c>
      <c r="T1085" t="s">
        <v>8339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11">
        <v>550</v>
      </c>
      <c r="E1086" s="11">
        <v>0</v>
      </c>
      <c r="F1086" s="8" t="s">
        <v>8221</v>
      </c>
      <c r="G1086" t="s">
        <v>8224</v>
      </c>
      <c r="H1086" t="s">
        <v>8246</v>
      </c>
      <c r="I1086">
        <v>1407534804</v>
      </c>
      <c r="J1086" s="20">
        <f t="shared" si="66"/>
        <v>41859.912083333329</v>
      </c>
      <c r="K1086">
        <v>1404942804</v>
      </c>
      <c r="L1086" s="20">
        <f t="shared" si="6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13">
        <f t="shared" si="64"/>
        <v>0</v>
      </c>
      <c r="R1086" s="12" t="e">
        <f t="shared" si="65"/>
        <v>#DIV/0!</v>
      </c>
      <c r="S1086" t="s">
        <v>8338</v>
      </c>
      <c r="T1086" t="s">
        <v>8339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11">
        <v>30000</v>
      </c>
      <c r="E1087" s="11">
        <v>1026</v>
      </c>
      <c r="F1087" s="8" t="s">
        <v>8221</v>
      </c>
      <c r="G1087" t="s">
        <v>8229</v>
      </c>
      <c r="H1087" t="s">
        <v>8251</v>
      </c>
      <c r="I1087">
        <v>1457967975</v>
      </c>
      <c r="J1087" s="20">
        <f t="shared" si="66"/>
        <v>42443.629340277781</v>
      </c>
      <c r="K1087">
        <v>1455379575</v>
      </c>
      <c r="L1087" s="20">
        <f t="shared" si="6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13">
        <f t="shared" si="64"/>
        <v>3.42</v>
      </c>
      <c r="R1087" s="12">
        <f t="shared" si="65"/>
        <v>114</v>
      </c>
      <c r="S1087" t="s">
        <v>8338</v>
      </c>
      <c r="T1087" t="s">
        <v>8339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11">
        <v>18000</v>
      </c>
      <c r="E1088" s="11">
        <v>15</v>
      </c>
      <c r="F1088" s="8" t="s">
        <v>8221</v>
      </c>
      <c r="G1088" t="s">
        <v>8224</v>
      </c>
      <c r="H1088" t="s">
        <v>8246</v>
      </c>
      <c r="I1088">
        <v>1408913291</v>
      </c>
      <c r="J1088" s="20">
        <f t="shared" si="66"/>
        <v>41875.866793981484</v>
      </c>
      <c r="K1088">
        <v>1406321291</v>
      </c>
      <c r="L1088" s="20">
        <f t="shared" si="6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13">
        <f t="shared" si="64"/>
        <v>8.3333333333333343E-2</v>
      </c>
      <c r="R1088" s="12">
        <f t="shared" si="65"/>
        <v>7.5</v>
      </c>
      <c r="S1088" t="s">
        <v>8338</v>
      </c>
      <c r="T1088" t="s">
        <v>8339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11">
        <v>1100</v>
      </c>
      <c r="E1089" s="11">
        <v>0</v>
      </c>
      <c r="F1089" s="8" t="s">
        <v>8221</v>
      </c>
      <c r="G1089" t="s">
        <v>8224</v>
      </c>
      <c r="H1089" t="s">
        <v>8246</v>
      </c>
      <c r="I1089">
        <v>1402852087</v>
      </c>
      <c r="J1089" s="20">
        <f t="shared" si="66"/>
        <v>41805.713969907411</v>
      </c>
      <c r="K1089">
        <v>1400260087</v>
      </c>
      <c r="L1089" s="20">
        <f t="shared" si="6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13">
        <f t="shared" si="64"/>
        <v>0</v>
      </c>
      <c r="R1089" s="12" t="e">
        <f t="shared" si="65"/>
        <v>#DIV/0!</v>
      </c>
      <c r="S1089" t="s">
        <v>8338</v>
      </c>
      <c r="T1089" t="s">
        <v>8339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11">
        <v>45000</v>
      </c>
      <c r="E1090" s="11">
        <v>6382.34</v>
      </c>
      <c r="F1090" s="8" t="s">
        <v>8221</v>
      </c>
      <c r="G1090" t="s">
        <v>8224</v>
      </c>
      <c r="H1090" t="s">
        <v>8246</v>
      </c>
      <c r="I1090">
        <v>1398366667</v>
      </c>
      <c r="J1090" s="20">
        <f t="shared" si="66"/>
        <v>41753.799386574072</v>
      </c>
      <c r="K1090">
        <v>1395774667</v>
      </c>
      <c r="L1090" s="20">
        <f t="shared" si="6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13">
        <f t="shared" ref="Q1090:Q1153" si="68">E1090/D1090*100</f>
        <v>14.182977777777777</v>
      </c>
      <c r="R1090" s="12">
        <f t="shared" ref="R1090:R1153" si="69">E1090/N1090</f>
        <v>43.41727891156463</v>
      </c>
      <c r="S1090" t="s">
        <v>8338</v>
      </c>
      <c r="T1090" t="s">
        <v>8339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11">
        <v>15000</v>
      </c>
      <c r="E1091" s="11">
        <v>1174</v>
      </c>
      <c r="F1091" s="8" t="s">
        <v>8221</v>
      </c>
      <c r="G1091" t="s">
        <v>8230</v>
      </c>
      <c r="H1091" t="s">
        <v>8249</v>
      </c>
      <c r="I1091">
        <v>1435293175</v>
      </c>
      <c r="J1091" s="20">
        <f t="shared" ref="J1091:J1154" si="70">(((I1091/60)/60)/24)+DATE(1970,1,1)</f>
        <v>42181.189525462964</v>
      </c>
      <c r="K1091">
        <v>1432701175</v>
      </c>
      <c r="L1091" s="20">
        <f t="shared" ref="L1091:L1154" si="71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13">
        <f t="shared" si="68"/>
        <v>7.8266666666666662</v>
      </c>
      <c r="R1091" s="12">
        <f t="shared" si="69"/>
        <v>23.959183673469386</v>
      </c>
      <c r="S1091" t="s">
        <v>8338</v>
      </c>
      <c r="T1091" t="s">
        <v>8339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11">
        <v>12999</v>
      </c>
      <c r="E1092" s="11">
        <v>5</v>
      </c>
      <c r="F1092" s="8" t="s">
        <v>8221</v>
      </c>
      <c r="G1092" t="s">
        <v>8226</v>
      </c>
      <c r="H1092" t="s">
        <v>8248</v>
      </c>
      <c r="I1092">
        <v>1432873653</v>
      </c>
      <c r="J1092" s="20">
        <f t="shared" si="70"/>
        <v>42153.185798611114</v>
      </c>
      <c r="K1092">
        <v>1430281653</v>
      </c>
      <c r="L1092" s="20">
        <f t="shared" si="71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13">
        <f t="shared" si="68"/>
        <v>3.8464497269020695E-2</v>
      </c>
      <c r="R1092" s="12">
        <f t="shared" si="69"/>
        <v>5</v>
      </c>
      <c r="S1092" t="s">
        <v>8338</v>
      </c>
      <c r="T1092" t="s">
        <v>8339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11">
        <v>200</v>
      </c>
      <c r="E1093" s="11">
        <v>25</v>
      </c>
      <c r="F1093" s="8" t="s">
        <v>8221</v>
      </c>
      <c r="G1093" t="s">
        <v>8225</v>
      </c>
      <c r="H1093" t="s">
        <v>8247</v>
      </c>
      <c r="I1093">
        <v>1460313672</v>
      </c>
      <c r="J1093" s="20">
        <f t="shared" si="70"/>
        <v>42470.778611111105</v>
      </c>
      <c r="K1093">
        <v>1457725272</v>
      </c>
      <c r="L1093" s="20">
        <f t="shared" si="71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13">
        <f t="shared" si="68"/>
        <v>12.5</v>
      </c>
      <c r="R1093" s="12">
        <f t="shared" si="69"/>
        <v>12.5</v>
      </c>
      <c r="S1093" t="s">
        <v>8338</v>
      </c>
      <c r="T1093" t="s">
        <v>8339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11">
        <v>2000</v>
      </c>
      <c r="E1094" s="11">
        <v>21</v>
      </c>
      <c r="F1094" s="8" t="s">
        <v>8221</v>
      </c>
      <c r="G1094" t="s">
        <v>8224</v>
      </c>
      <c r="H1094" t="s">
        <v>8246</v>
      </c>
      <c r="I1094">
        <v>1357432638</v>
      </c>
      <c r="J1094" s="20">
        <f t="shared" si="70"/>
        <v>41280.025902777779</v>
      </c>
      <c r="K1094">
        <v>1354840638</v>
      </c>
      <c r="L1094" s="20">
        <f t="shared" si="71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13">
        <f t="shared" si="68"/>
        <v>1.05</v>
      </c>
      <c r="R1094" s="12">
        <f t="shared" si="69"/>
        <v>3</v>
      </c>
      <c r="S1094" t="s">
        <v>8338</v>
      </c>
      <c r="T1094" t="s">
        <v>8339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11">
        <v>300</v>
      </c>
      <c r="E1095" s="11">
        <v>42.25</v>
      </c>
      <c r="F1095" s="8" t="s">
        <v>8221</v>
      </c>
      <c r="G1095" t="s">
        <v>8229</v>
      </c>
      <c r="H1095" t="s">
        <v>8251</v>
      </c>
      <c r="I1095">
        <v>1455232937</v>
      </c>
      <c r="J1095" s="20">
        <f t="shared" si="70"/>
        <v>42411.973807870367</v>
      </c>
      <c r="K1095">
        <v>1453936937</v>
      </c>
      <c r="L1095" s="20">
        <f t="shared" si="71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13">
        <f t="shared" si="68"/>
        <v>14.083333333333334</v>
      </c>
      <c r="R1095" s="12">
        <f t="shared" si="69"/>
        <v>10.5625</v>
      </c>
      <c r="S1095" t="s">
        <v>8338</v>
      </c>
      <c r="T1095" t="s">
        <v>8339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11">
        <v>18000</v>
      </c>
      <c r="E1096" s="11">
        <v>3294.01</v>
      </c>
      <c r="F1096" s="8" t="s">
        <v>8221</v>
      </c>
      <c r="G1096" t="s">
        <v>8224</v>
      </c>
      <c r="H1096" t="s">
        <v>8246</v>
      </c>
      <c r="I1096">
        <v>1318180033</v>
      </c>
      <c r="J1096" s="20">
        <f t="shared" si="70"/>
        <v>40825.713344907403</v>
      </c>
      <c r="K1096">
        <v>1315588033</v>
      </c>
      <c r="L1096" s="20">
        <f t="shared" si="71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13">
        <f t="shared" si="68"/>
        <v>18.300055555555556</v>
      </c>
      <c r="R1096" s="12">
        <f t="shared" si="69"/>
        <v>122.00037037037038</v>
      </c>
      <c r="S1096" t="s">
        <v>8338</v>
      </c>
      <c r="T1096" t="s">
        <v>8339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11">
        <v>500000</v>
      </c>
      <c r="E1097" s="11">
        <v>25174</v>
      </c>
      <c r="F1097" s="8" t="s">
        <v>8221</v>
      </c>
      <c r="G1097" t="s">
        <v>8224</v>
      </c>
      <c r="H1097" t="s">
        <v>8246</v>
      </c>
      <c r="I1097">
        <v>1377867220</v>
      </c>
      <c r="J1097" s="20">
        <f t="shared" si="70"/>
        <v>41516.537268518521</v>
      </c>
      <c r="K1097">
        <v>1375275220</v>
      </c>
      <c r="L1097" s="20">
        <f t="shared" si="71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13">
        <f t="shared" si="68"/>
        <v>5.0347999999999997</v>
      </c>
      <c r="R1097" s="12">
        <f t="shared" si="69"/>
        <v>267.80851063829789</v>
      </c>
      <c r="S1097" t="s">
        <v>8338</v>
      </c>
      <c r="T1097" t="s">
        <v>8339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11">
        <v>12000</v>
      </c>
      <c r="E1098" s="11">
        <v>2152</v>
      </c>
      <c r="F1098" s="8" t="s">
        <v>8221</v>
      </c>
      <c r="G1098" t="s">
        <v>8224</v>
      </c>
      <c r="H1098" t="s">
        <v>8246</v>
      </c>
      <c r="I1098">
        <v>1412393400</v>
      </c>
      <c r="J1098" s="20">
        <f t="shared" si="70"/>
        <v>41916.145833333336</v>
      </c>
      <c r="K1098">
        <v>1409747154</v>
      </c>
      <c r="L1098" s="20">
        <f t="shared" si="71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13">
        <f t="shared" si="68"/>
        <v>17.933333333333334</v>
      </c>
      <c r="R1098" s="12">
        <f t="shared" si="69"/>
        <v>74.206896551724142</v>
      </c>
      <c r="S1098" t="s">
        <v>8338</v>
      </c>
      <c r="T1098" t="s">
        <v>8339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11">
        <v>100000</v>
      </c>
      <c r="E1099" s="11">
        <v>47</v>
      </c>
      <c r="F1099" s="8" t="s">
        <v>8221</v>
      </c>
      <c r="G1099" t="s">
        <v>8224</v>
      </c>
      <c r="H1099" t="s">
        <v>8246</v>
      </c>
      <c r="I1099">
        <v>1393786877</v>
      </c>
      <c r="J1099" s="20">
        <f t="shared" si="70"/>
        <v>41700.792557870373</v>
      </c>
      <c r="K1099">
        <v>1390330877</v>
      </c>
      <c r="L1099" s="20">
        <f t="shared" si="71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13">
        <f t="shared" si="68"/>
        <v>4.7E-2</v>
      </c>
      <c r="R1099" s="12">
        <f t="shared" si="69"/>
        <v>6.7142857142857144</v>
      </c>
      <c r="S1099" t="s">
        <v>8338</v>
      </c>
      <c r="T1099" t="s">
        <v>8339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11">
        <v>25000</v>
      </c>
      <c r="E1100" s="11">
        <v>1803</v>
      </c>
      <c r="F1100" s="8" t="s">
        <v>8221</v>
      </c>
      <c r="G1100" t="s">
        <v>8224</v>
      </c>
      <c r="H1100" t="s">
        <v>8246</v>
      </c>
      <c r="I1100">
        <v>1397413095</v>
      </c>
      <c r="J1100" s="20">
        <f t="shared" si="70"/>
        <v>41742.762673611112</v>
      </c>
      <c r="K1100">
        <v>1394821095</v>
      </c>
      <c r="L1100" s="20">
        <f t="shared" si="71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13">
        <f t="shared" si="68"/>
        <v>7.2120000000000006</v>
      </c>
      <c r="R1100" s="12">
        <f t="shared" si="69"/>
        <v>81.954545454545453</v>
      </c>
      <c r="S1100" t="s">
        <v>8338</v>
      </c>
      <c r="T1100" t="s">
        <v>8339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11">
        <v>5000</v>
      </c>
      <c r="E1101" s="11">
        <v>25</v>
      </c>
      <c r="F1101" s="8" t="s">
        <v>8221</v>
      </c>
      <c r="G1101" t="s">
        <v>8225</v>
      </c>
      <c r="H1101" t="s">
        <v>8247</v>
      </c>
      <c r="I1101">
        <v>1431547468</v>
      </c>
      <c r="J1101" s="20">
        <f t="shared" si="70"/>
        <v>42137.836435185185</v>
      </c>
      <c r="K1101">
        <v>1428955468</v>
      </c>
      <c r="L1101" s="20">
        <f t="shared" si="71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13">
        <f t="shared" si="68"/>
        <v>0.5</v>
      </c>
      <c r="R1101" s="12">
        <f t="shared" si="69"/>
        <v>25</v>
      </c>
      <c r="S1101" t="s">
        <v>8338</v>
      </c>
      <c r="T1101" t="s">
        <v>8339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11">
        <v>4000</v>
      </c>
      <c r="E1102" s="11">
        <v>100</v>
      </c>
      <c r="F1102" s="8" t="s">
        <v>8221</v>
      </c>
      <c r="G1102" t="s">
        <v>8236</v>
      </c>
      <c r="H1102" t="s">
        <v>8249</v>
      </c>
      <c r="I1102">
        <v>1455417571</v>
      </c>
      <c r="J1102" s="20">
        <f t="shared" si="70"/>
        <v>42414.110775462963</v>
      </c>
      <c r="K1102">
        <v>1452825571</v>
      </c>
      <c r="L1102" s="20">
        <f t="shared" si="71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13">
        <f t="shared" si="68"/>
        <v>2.5</v>
      </c>
      <c r="R1102" s="12">
        <f t="shared" si="69"/>
        <v>10</v>
      </c>
      <c r="S1102" t="s">
        <v>8338</v>
      </c>
      <c r="T1102" t="s">
        <v>8339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11">
        <v>100000</v>
      </c>
      <c r="E1103" s="11">
        <v>41</v>
      </c>
      <c r="F1103" s="8" t="s">
        <v>8221</v>
      </c>
      <c r="G1103" t="s">
        <v>8224</v>
      </c>
      <c r="H1103" t="s">
        <v>8246</v>
      </c>
      <c r="I1103">
        <v>1468519920</v>
      </c>
      <c r="J1103" s="20">
        <f t="shared" si="70"/>
        <v>42565.758333333331</v>
      </c>
      <c r="K1103">
        <v>1466188338</v>
      </c>
      <c r="L1103" s="20">
        <f t="shared" si="71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13">
        <f t="shared" si="68"/>
        <v>4.1000000000000002E-2</v>
      </c>
      <c r="R1103" s="12">
        <f t="shared" si="69"/>
        <v>6.833333333333333</v>
      </c>
      <c r="S1103" t="s">
        <v>8338</v>
      </c>
      <c r="T1103" t="s">
        <v>8339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11">
        <v>8000</v>
      </c>
      <c r="E1104" s="11">
        <v>425</v>
      </c>
      <c r="F1104" s="8" t="s">
        <v>8221</v>
      </c>
      <c r="G1104" t="s">
        <v>8224</v>
      </c>
      <c r="H1104" t="s">
        <v>8246</v>
      </c>
      <c r="I1104">
        <v>1386568740</v>
      </c>
      <c r="J1104" s="20">
        <f t="shared" si="70"/>
        <v>41617.249305555553</v>
      </c>
      <c r="K1104">
        <v>1383095125</v>
      </c>
      <c r="L1104" s="20">
        <f t="shared" si="71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13">
        <f t="shared" si="68"/>
        <v>5.3125</v>
      </c>
      <c r="R1104" s="12">
        <f t="shared" si="69"/>
        <v>17.708333333333332</v>
      </c>
      <c r="S1104" t="s">
        <v>8338</v>
      </c>
      <c r="T1104" t="s">
        <v>8339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11">
        <v>15000</v>
      </c>
      <c r="E1105" s="11">
        <v>243</v>
      </c>
      <c r="F1105" s="8" t="s">
        <v>8221</v>
      </c>
      <c r="G1105" t="s">
        <v>8224</v>
      </c>
      <c r="H1105" t="s">
        <v>8246</v>
      </c>
      <c r="I1105">
        <v>1466227190</v>
      </c>
      <c r="J1105" s="20">
        <f t="shared" si="70"/>
        <v>42539.22210648148</v>
      </c>
      <c r="K1105">
        <v>1461043190</v>
      </c>
      <c r="L1105" s="20">
        <f t="shared" si="71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13">
        <f t="shared" si="68"/>
        <v>1.6199999999999999</v>
      </c>
      <c r="R1105" s="12">
        <f t="shared" si="69"/>
        <v>16.2</v>
      </c>
      <c r="S1105" t="s">
        <v>8338</v>
      </c>
      <c r="T1105" t="s">
        <v>8339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11">
        <v>60000</v>
      </c>
      <c r="E1106" s="11">
        <v>2971</v>
      </c>
      <c r="F1106" s="8" t="s">
        <v>8221</v>
      </c>
      <c r="G1106" t="s">
        <v>8225</v>
      </c>
      <c r="H1106" t="s">
        <v>8247</v>
      </c>
      <c r="I1106">
        <v>1402480221</v>
      </c>
      <c r="J1106" s="20">
        <f t="shared" si="70"/>
        <v>41801.40996527778</v>
      </c>
      <c r="K1106">
        <v>1399888221</v>
      </c>
      <c r="L1106" s="20">
        <f t="shared" si="71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13">
        <f t="shared" si="68"/>
        <v>4.9516666666666671</v>
      </c>
      <c r="R1106" s="12">
        <f t="shared" si="69"/>
        <v>80.297297297297291</v>
      </c>
      <c r="S1106" t="s">
        <v>8338</v>
      </c>
      <c r="T1106" t="s">
        <v>8339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11">
        <v>900000</v>
      </c>
      <c r="E1107" s="11">
        <v>1431</v>
      </c>
      <c r="F1107" s="8" t="s">
        <v>8221</v>
      </c>
      <c r="G1107" t="s">
        <v>8224</v>
      </c>
      <c r="H1107" t="s">
        <v>8246</v>
      </c>
      <c r="I1107">
        <v>1395627327</v>
      </c>
      <c r="J1107" s="20">
        <f t="shared" si="70"/>
        <v>41722.0940625</v>
      </c>
      <c r="K1107">
        <v>1393038927</v>
      </c>
      <c r="L1107" s="20">
        <f t="shared" si="71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13">
        <f t="shared" si="68"/>
        <v>0.159</v>
      </c>
      <c r="R1107" s="12">
        <f t="shared" si="69"/>
        <v>71.55</v>
      </c>
      <c r="S1107" t="s">
        <v>8338</v>
      </c>
      <c r="T1107" t="s">
        <v>8339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11">
        <v>400</v>
      </c>
      <c r="E1108" s="11">
        <v>165</v>
      </c>
      <c r="F1108" s="8" t="s">
        <v>8221</v>
      </c>
      <c r="G1108" t="s">
        <v>8224</v>
      </c>
      <c r="H1108" t="s">
        <v>8246</v>
      </c>
      <c r="I1108">
        <v>1333557975</v>
      </c>
      <c r="J1108" s="20">
        <f t="shared" si="70"/>
        <v>41003.698784722219</v>
      </c>
      <c r="K1108">
        <v>1330969575</v>
      </c>
      <c r="L1108" s="20">
        <f t="shared" si="71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13">
        <f t="shared" si="68"/>
        <v>41.25</v>
      </c>
      <c r="R1108" s="12">
        <f t="shared" si="69"/>
        <v>23.571428571428573</v>
      </c>
      <c r="S1108" t="s">
        <v>8338</v>
      </c>
      <c r="T1108" t="s">
        <v>8339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11">
        <v>10000</v>
      </c>
      <c r="E1109" s="11">
        <v>0</v>
      </c>
      <c r="F1109" s="8" t="s">
        <v>8221</v>
      </c>
      <c r="G1109" t="s">
        <v>8224</v>
      </c>
      <c r="H1109" t="s">
        <v>8246</v>
      </c>
      <c r="I1109">
        <v>1406148024</v>
      </c>
      <c r="J1109" s="20">
        <f t="shared" si="70"/>
        <v>41843.861388888887</v>
      </c>
      <c r="K1109">
        <v>1403556024</v>
      </c>
      <c r="L1109" s="20">
        <f t="shared" si="71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13">
        <f t="shared" si="68"/>
        <v>0</v>
      </c>
      <c r="R1109" s="12" t="e">
        <f t="shared" si="69"/>
        <v>#DIV/0!</v>
      </c>
      <c r="S1109" t="s">
        <v>8338</v>
      </c>
      <c r="T1109" t="s">
        <v>8339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11">
        <v>25000</v>
      </c>
      <c r="E1110" s="11">
        <v>732.5</v>
      </c>
      <c r="F1110" s="8" t="s">
        <v>8221</v>
      </c>
      <c r="G1110" t="s">
        <v>8224</v>
      </c>
      <c r="H1110" t="s">
        <v>8246</v>
      </c>
      <c r="I1110">
        <v>1334326635</v>
      </c>
      <c r="J1110" s="20">
        <f t="shared" si="70"/>
        <v>41012.595312500001</v>
      </c>
      <c r="K1110">
        <v>1329146235</v>
      </c>
      <c r="L1110" s="20">
        <f t="shared" si="71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13">
        <f t="shared" si="68"/>
        <v>2.93</v>
      </c>
      <c r="R1110" s="12">
        <f t="shared" si="69"/>
        <v>34.88095238095238</v>
      </c>
      <c r="S1110" t="s">
        <v>8338</v>
      </c>
      <c r="T1110" t="s">
        <v>8339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11">
        <v>10000</v>
      </c>
      <c r="E1111" s="11">
        <v>45</v>
      </c>
      <c r="F1111" s="8" t="s">
        <v>8221</v>
      </c>
      <c r="G1111" t="s">
        <v>8224</v>
      </c>
      <c r="H1111" t="s">
        <v>8246</v>
      </c>
      <c r="I1111">
        <v>1479495790</v>
      </c>
      <c r="J1111" s="20">
        <f t="shared" si="70"/>
        <v>42692.793865740736</v>
      </c>
      <c r="K1111">
        <v>1476900190</v>
      </c>
      <c r="L1111" s="20">
        <f t="shared" si="71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13">
        <f t="shared" si="68"/>
        <v>0.44999999999999996</v>
      </c>
      <c r="R1111" s="12">
        <f t="shared" si="69"/>
        <v>15</v>
      </c>
      <c r="S1111" t="s">
        <v>8338</v>
      </c>
      <c r="T1111" t="s">
        <v>8339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11">
        <v>50000</v>
      </c>
      <c r="E1112" s="11">
        <v>255</v>
      </c>
      <c r="F1112" s="8" t="s">
        <v>8221</v>
      </c>
      <c r="G1112" t="s">
        <v>8224</v>
      </c>
      <c r="H1112" t="s">
        <v>8246</v>
      </c>
      <c r="I1112">
        <v>1354919022</v>
      </c>
      <c r="J1112" s="20">
        <f t="shared" si="70"/>
        <v>41250.933124999996</v>
      </c>
      <c r="K1112">
        <v>1352327022</v>
      </c>
      <c r="L1112" s="20">
        <f t="shared" si="71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13">
        <f t="shared" si="68"/>
        <v>0.51</v>
      </c>
      <c r="R1112" s="12">
        <f t="shared" si="69"/>
        <v>23.181818181818183</v>
      </c>
      <c r="S1112" t="s">
        <v>8338</v>
      </c>
      <c r="T1112" t="s">
        <v>8339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11">
        <v>2500</v>
      </c>
      <c r="E1113" s="11">
        <v>1</v>
      </c>
      <c r="F1113" s="8" t="s">
        <v>8221</v>
      </c>
      <c r="G1113" t="s">
        <v>8224</v>
      </c>
      <c r="H1113" t="s">
        <v>8246</v>
      </c>
      <c r="I1113">
        <v>1452228790</v>
      </c>
      <c r="J1113" s="20">
        <f t="shared" si="70"/>
        <v>42377.203587962969</v>
      </c>
      <c r="K1113">
        <v>1449636790</v>
      </c>
      <c r="L1113" s="20">
        <f t="shared" si="71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13">
        <f t="shared" si="68"/>
        <v>0.04</v>
      </c>
      <c r="R1113" s="12">
        <f t="shared" si="69"/>
        <v>1</v>
      </c>
      <c r="S1113" t="s">
        <v>8338</v>
      </c>
      <c r="T1113" t="s">
        <v>8339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11">
        <v>88000</v>
      </c>
      <c r="E1114" s="11">
        <v>31272.92</v>
      </c>
      <c r="F1114" s="8" t="s">
        <v>8221</v>
      </c>
      <c r="G1114" t="s">
        <v>8224</v>
      </c>
      <c r="H1114" t="s">
        <v>8246</v>
      </c>
      <c r="I1114">
        <v>1421656200</v>
      </c>
      <c r="J1114" s="20">
        <f t="shared" si="70"/>
        <v>42023.354166666672</v>
      </c>
      <c r="K1114">
        <v>1416507211</v>
      </c>
      <c r="L1114" s="20">
        <f t="shared" si="71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13">
        <f t="shared" si="68"/>
        <v>35.537409090909087</v>
      </c>
      <c r="R1114" s="12">
        <f t="shared" si="69"/>
        <v>100.23371794871794</v>
      </c>
      <c r="S1114" t="s">
        <v>8338</v>
      </c>
      <c r="T1114" t="s">
        <v>8339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11">
        <v>1000</v>
      </c>
      <c r="E1115" s="11">
        <v>5</v>
      </c>
      <c r="F1115" s="8" t="s">
        <v>8221</v>
      </c>
      <c r="G1115" t="s">
        <v>8225</v>
      </c>
      <c r="H1115" t="s">
        <v>8247</v>
      </c>
      <c r="I1115">
        <v>1408058820</v>
      </c>
      <c r="J1115" s="20">
        <f t="shared" si="70"/>
        <v>41865.977083333331</v>
      </c>
      <c r="K1115">
        <v>1405466820</v>
      </c>
      <c r="L1115" s="20">
        <f t="shared" si="71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13">
        <f t="shared" si="68"/>
        <v>0.5</v>
      </c>
      <c r="R1115" s="12">
        <f t="shared" si="69"/>
        <v>5</v>
      </c>
      <c r="S1115" t="s">
        <v>8338</v>
      </c>
      <c r="T1115" t="s">
        <v>8339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11">
        <v>6000</v>
      </c>
      <c r="E1116" s="11">
        <v>10</v>
      </c>
      <c r="F1116" s="8" t="s">
        <v>8221</v>
      </c>
      <c r="G1116" t="s">
        <v>8225</v>
      </c>
      <c r="H1116" t="s">
        <v>8247</v>
      </c>
      <c r="I1116">
        <v>1381306687</v>
      </c>
      <c r="J1116" s="20">
        <f t="shared" si="70"/>
        <v>41556.345914351856</v>
      </c>
      <c r="K1116">
        <v>1378714687</v>
      </c>
      <c r="L1116" s="20">
        <f t="shared" si="71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13">
        <f t="shared" si="68"/>
        <v>0.16666666666666669</v>
      </c>
      <c r="R1116" s="12">
        <f t="shared" si="69"/>
        <v>3.3333333333333335</v>
      </c>
      <c r="S1116" t="s">
        <v>8338</v>
      </c>
      <c r="T1116" t="s">
        <v>8339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11">
        <v>40000</v>
      </c>
      <c r="E1117" s="11">
        <v>53</v>
      </c>
      <c r="F1117" s="8" t="s">
        <v>8221</v>
      </c>
      <c r="G1117" t="s">
        <v>8224</v>
      </c>
      <c r="H1117" t="s">
        <v>8246</v>
      </c>
      <c r="I1117">
        <v>1459352495</v>
      </c>
      <c r="J1117" s="20">
        <f t="shared" si="70"/>
        <v>42459.653877314813</v>
      </c>
      <c r="K1117">
        <v>1456764095</v>
      </c>
      <c r="L1117" s="20">
        <f t="shared" si="71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13">
        <f t="shared" si="68"/>
        <v>0.13250000000000001</v>
      </c>
      <c r="R1117" s="12">
        <f t="shared" si="69"/>
        <v>13.25</v>
      </c>
      <c r="S1117" t="s">
        <v>8338</v>
      </c>
      <c r="T1117" t="s">
        <v>8339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11">
        <v>500000</v>
      </c>
      <c r="E1118" s="11">
        <v>178.52</v>
      </c>
      <c r="F1118" s="8" t="s">
        <v>8221</v>
      </c>
      <c r="G1118" t="s">
        <v>8224</v>
      </c>
      <c r="H1118" t="s">
        <v>8246</v>
      </c>
      <c r="I1118">
        <v>1339273208</v>
      </c>
      <c r="J1118" s="20">
        <f t="shared" si="70"/>
        <v>41069.847314814811</v>
      </c>
      <c r="K1118">
        <v>1334089208</v>
      </c>
      <c r="L1118" s="20">
        <f t="shared" si="71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13">
        <f t="shared" si="68"/>
        <v>3.5704000000000007E-2</v>
      </c>
      <c r="R1118" s="12">
        <f t="shared" si="69"/>
        <v>17.852</v>
      </c>
      <c r="S1118" t="s">
        <v>8338</v>
      </c>
      <c r="T1118" t="s">
        <v>8339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11">
        <v>1000</v>
      </c>
      <c r="E1119" s="11">
        <v>83</v>
      </c>
      <c r="F1119" s="8" t="s">
        <v>8221</v>
      </c>
      <c r="G1119" t="s">
        <v>8236</v>
      </c>
      <c r="H1119" t="s">
        <v>8249</v>
      </c>
      <c r="I1119">
        <v>1451053313</v>
      </c>
      <c r="J1119" s="20">
        <f t="shared" si="70"/>
        <v>42363.598530092597</v>
      </c>
      <c r="K1119">
        <v>1448461313</v>
      </c>
      <c r="L1119" s="20">
        <f t="shared" si="71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13">
        <f t="shared" si="68"/>
        <v>8.3000000000000007</v>
      </c>
      <c r="R1119" s="12">
        <f t="shared" si="69"/>
        <v>10.375</v>
      </c>
      <c r="S1119" t="s">
        <v>8338</v>
      </c>
      <c r="T1119" t="s">
        <v>8339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11">
        <v>4500</v>
      </c>
      <c r="E1120" s="11">
        <v>109</v>
      </c>
      <c r="F1120" s="8" t="s">
        <v>8221</v>
      </c>
      <c r="G1120" t="s">
        <v>8226</v>
      </c>
      <c r="H1120" t="s">
        <v>8248</v>
      </c>
      <c r="I1120">
        <v>1396666779</v>
      </c>
      <c r="J1120" s="20">
        <f t="shared" si="70"/>
        <v>41734.124756944446</v>
      </c>
      <c r="K1120">
        <v>1394078379</v>
      </c>
      <c r="L1120" s="20">
        <f t="shared" si="71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13">
        <f t="shared" si="68"/>
        <v>2.4222222222222221</v>
      </c>
      <c r="R1120" s="12">
        <f t="shared" si="69"/>
        <v>36.333333333333336</v>
      </c>
      <c r="S1120" t="s">
        <v>8338</v>
      </c>
      <c r="T1120" t="s">
        <v>8339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11">
        <v>2100</v>
      </c>
      <c r="E1121" s="11">
        <v>5</v>
      </c>
      <c r="F1121" s="8" t="s">
        <v>8221</v>
      </c>
      <c r="G1121" t="s">
        <v>8224</v>
      </c>
      <c r="H1121" t="s">
        <v>8246</v>
      </c>
      <c r="I1121">
        <v>1396810864</v>
      </c>
      <c r="J1121" s="20">
        <f t="shared" si="70"/>
        <v>41735.792407407411</v>
      </c>
      <c r="K1121">
        <v>1395687664</v>
      </c>
      <c r="L1121" s="20">
        <f t="shared" si="71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13">
        <f t="shared" si="68"/>
        <v>0.23809523809523811</v>
      </c>
      <c r="R1121" s="12">
        <f t="shared" si="69"/>
        <v>5</v>
      </c>
      <c r="S1121" t="s">
        <v>8338</v>
      </c>
      <c r="T1121" t="s">
        <v>8339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11">
        <v>25000</v>
      </c>
      <c r="E1122" s="11">
        <v>0</v>
      </c>
      <c r="F1122" s="8" t="s">
        <v>8221</v>
      </c>
      <c r="G1122" t="s">
        <v>8224</v>
      </c>
      <c r="H1122" t="s">
        <v>8246</v>
      </c>
      <c r="I1122">
        <v>1319835400</v>
      </c>
      <c r="J1122" s="20">
        <f t="shared" si="70"/>
        <v>40844.872685185182</v>
      </c>
      <c r="K1122">
        <v>1315947400</v>
      </c>
      <c r="L1122" s="20">
        <f t="shared" si="71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13">
        <f t="shared" si="68"/>
        <v>0</v>
      </c>
      <c r="R1122" s="12" t="e">
        <f t="shared" si="69"/>
        <v>#DIV/0!</v>
      </c>
      <c r="S1122" t="s">
        <v>8338</v>
      </c>
      <c r="T1122" t="s">
        <v>8339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11">
        <v>250000</v>
      </c>
      <c r="E1123" s="11">
        <v>29</v>
      </c>
      <c r="F1123" s="8" t="s">
        <v>8221</v>
      </c>
      <c r="G1123" t="s">
        <v>8224</v>
      </c>
      <c r="H1123" t="s">
        <v>8246</v>
      </c>
      <c r="I1123">
        <v>1457904316</v>
      </c>
      <c r="J1123" s="20">
        <f t="shared" si="70"/>
        <v>42442.892546296294</v>
      </c>
      <c r="K1123">
        <v>1455315916</v>
      </c>
      <c r="L1123" s="20">
        <f t="shared" si="71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13">
        <f t="shared" si="68"/>
        <v>1.1599999999999999E-2</v>
      </c>
      <c r="R1123" s="12">
        <f t="shared" si="69"/>
        <v>5.8</v>
      </c>
      <c r="S1123" t="s">
        <v>8338</v>
      </c>
      <c r="T1123" t="s">
        <v>8339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11">
        <v>3200</v>
      </c>
      <c r="E1124" s="11">
        <v>0</v>
      </c>
      <c r="F1124" s="8" t="s">
        <v>8221</v>
      </c>
      <c r="G1124" t="s">
        <v>8225</v>
      </c>
      <c r="H1124" t="s">
        <v>8247</v>
      </c>
      <c r="I1124">
        <v>1369932825</v>
      </c>
      <c r="J1124" s="20">
        <f t="shared" si="70"/>
        <v>41424.703993055555</v>
      </c>
      <c r="K1124">
        <v>1368723225</v>
      </c>
      <c r="L1124" s="20">
        <f t="shared" si="71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13">
        <f t="shared" si="68"/>
        <v>0</v>
      </c>
      <c r="R1124" s="12" t="e">
        <f t="shared" si="69"/>
        <v>#DIV/0!</v>
      </c>
      <c r="S1124" t="s">
        <v>8338</v>
      </c>
      <c r="T1124" t="s">
        <v>8339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11">
        <v>5000</v>
      </c>
      <c r="E1125" s="11">
        <v>11</v>
      </c>
      <c r="F1125" s="8" t="s">
        <v>8221</v>
      </c>
      <c r="G1125" t="s">
        <v>8224</v>
      </c>
      <c r="H1125" t="s">
        <v>8246</v>
      </c>
      <c r="I1125">
        <v>1397910848</v>
      </c>
      <c r="J1125" s="20">
        <f t="shared" si="70"/>
        <v>41748.5237037037</v>
      </c>
      <c r="K1125">
        <v>1395318848</v>
      </c>
      <c r="L1125" s="20">
        <f t="shared" si="71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13">
        <f t="shared" si="68"/>
        <v>0.22</v>
      </c>
      <c r="R1125" s="12">
        <f t="shared" si="69"/>
        <v>3.6666666666666665</v>
      </c>
      <c r="S1125" t="s">
        <v>8338</v>
      </c>
      <c r="T1125" t="s">
        <v>8339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11">
        <v>90000</v>
      </c>
      <c r="E1126" s="11">
        <v>425</v>
      </c>
      <c r="F1126" s="8" t="s">
        <v>8221</v>
      </c>
      <c r="G1126" t="s">
        <v>8224</v>
      </c>
      <c r="H1126" t="s">
        <v>8246</v>
      </c>
      <c r="I1126">
        <v>1430409651</v>
      </c>
      <c r="J1126" s="20">
        <f t="shared" si="70"/>
        <v>42124.667256944449</v>
      </c>
      <c r="K1126">
        <v>1427817651</v>
      </c>
      <c r="L1126" s="20">
        <f t="shared" si="71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13">
        <f t="shared" si="68"/>
        <v>0.47222222222222221</v>
      </c>
      <c r="R1126" s="12">
        <f t="shared" si="69"/>
        <v>60.714285714285715</v>
      </c>
      <c r="S1126" t="s">
        <v>8338</v>
      </c>
      <c r="T1126" t="s">
        <v>8340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11">
        <v>3000</v>
      </c>
      <c r="E1127" s="11">
        <v>0</v>
      </c>
      <c r="F1127" s="8" t="s">
        <v>8221</v>
      </c>
      <c r="G1127" t="s">
        <v>8225</v>
      </c>
      <c r="H1127" t="s">
        <v>8247</v>
      </c>
      <c r="I1127">
        <v>1443193130</v>
      </c>
      <c r="J1127" s="20">
        <f t="shared" si="70"/>
        <v>42272.624189814815</v>
      </c>
      <c r="K1127">
        <v>1438009130</v>
      </c>
      <c r="L1127" s="20">
        <f t="shared" si="71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13">
        <f t="shared" si="68"/>
        <v>0</v>
      </c>
      <c r="R1127" s="12" t="e">
        <f t="shared" si="69"/>
        <v>#DIV/0!</v>
      </c>
      <c r="S1127" t="s">
        <v>8338</v>
      </c>
      <c r="T1127" t="s">
        <v>8340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11">
        <v>2000</v>
      </c>
      <c r="E1128" s="11">
        <v>10</v>
      </c>
      <c r="F1128" s="8" t="s">
        <v>8221</v>
      </c>
      <c r="G1128" t="s">
        <v>8224</v>
      </c>
      <c r="H1128" t="s">
        <v>8246</v>
      </c>
      <c r="I1128">
        <v>1468482694</v>
      </c>
      <c r="J1128" s="20">
        <f t="shared" si="70"/>
        <v>42565.327476851846</v>
      </c>
      <c r="K1128">
        <v>1465890694</v>
      </c>
      <c r="L1128" s="20">
        <f t="shared" si="71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13">
        <f t="shared" si="68"/>
        <v>0.5</v>
      </c>
      <c r="R1128" s="12">
        <f t="shared" si="69"/>
        <v>5</v>
      </c>
      <c r="S1128" t="s">
        <v>8338</v>
      </c>
      <c r="T1128" t="s">
        <v>8340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11">
        <v>35000</v>
      </c>
      <c r="E1129" s="11">
        <v>585</v>
      </c>
      <c r="F1129" s="8" t="s">
        <v>8221</v>
      </c>
      <c r="G1129" t="s">
        <v>8224</v>
      </c>
      <c r="H1129" t="s">
        <v>8246</v>
      </c>
      <c r="I1129">
        <v>1416000600</v>
      </c>
      <c r="J1129" s="20">
        <f t="shared" si="70"/>
        <v>41957.895833333328</v>
      </c>
      <c r="K1129">
        <v>1413318600</v>
      </c>
      <c r="L1129" s="20">
        <f t="shared" si="71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13">
        <f t="shared" si="68"/>
        <v>1.6714285714285713</v>
      </c>
      <c r="R1129" s="12">
        <f t="shared" si="69"/>
        <v>25.434782608695652</v>
      </c>
      <c r="S1129" t="s">
        <v>8338</v>
      </c>
      <c r="T1129" t="s">
        <v>8340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11">
        <v>1000</v>
      </c>
      <c r="E1130" s="11">
        <v>1</v>
      </c>
      <c r="F1130" s="8" t="s">
        <v>8221</v>
      </c>
      <c r="G1130" t="s">
        <v>8225</v>
      </c>
      <c r="H1130" t="s">
        <v>8247</v>
      </c>
      <c r="I1130">
        <v>1407425717</v>
      </c>
      <c r="J1130" s="20">
        <f t="shared" si="70"/>
        <v>41858.649502314816</v>
      </c>
      <c r="K1130">
        <v>1404833717</v>
      </c>
      <c r="L1130" s="20">
        <f t="shared" si="71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13">
        <f t="shared" si="68"/>
        <v>0.1</v>
      </c>
      <c r="R1130" s="12">
        <f t="shared" si="69"/>
        <v>1</v>
      </c>
      <c r="S1130" t="s">
        <v>8338</v>
      </c>
      <c r="T1130" t="s">
        <v>8340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11">
        <v>20000</v>
      </c>
      <c r="E1131" s="11">
        <v>21</v>
      </c>
      <c r="F1131" s="8" t="s">
        <v>8221</v>
      </c>
      <c r="G1131" t="s">
        <v>8224</v>
      </c>
      <c r="H1131" t="s">
        <v>8246</v>
      </c>
      <c r="I1131">
        <v>1465107693</v>
      </c>
      <c r="J1131" s="20">
        <f t="shared" si="70"/>
        <v>42526.264965277776</v>
      </c>
      <c r="K1131">
        <v>1462515693</v>
      </c>
      <c r="L1131" s="20">
        <f t="shared" si="71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13">
        <f t="shared" si="68"/>
        <v>0.105</v>
      </c>
      <c r="R1131" s="12">
        <f t="shared" si="69"/>
        <v>10.5</v>
      </c>
      <c r="S1131" t="s">
        <v>8338</v>
      </c>
      <c r="T1131" t="s">
        <v>8340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11">
        <v>5000</v>
      </c>
      <c r="E1132" s="11">
        <v>11</v>
      </c>
      <c r="F1132" s="8" t="s">
        <v>8221</v>
      </c>
      <c r="G1132" t="s">
        <v>8224</v>
      </c>
      <c r="H1132" t="s">
        <v>8246</v>
      </c>
      <c r="I1132">
        <v>1416963300</v>
      </c>
      <c r="J1132" s="20">
        <f t="shared" si="70"/>
        <v>41969.038194444445</v>
      </c>
      <c r="K1132">
        <v>1411775700</v>
      </c>
      <c r="L1132" s="20">
        <f t="shared" si="71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13">
        <f t="shared" si="68"/>
        <v>0.22</v>
      </c>
      <c r="R1132" s="12">
        <f t="shared" si="69"/>
        <v>3.6666666666666665</v>
      </c>
      <c r="S1132" t="s">
        <v>8338</v>
      </c>
      <c r="T1132" t="s">
        <v>8340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11">
        <v>40000</v>
      </c>
      <c r="E1133" s="11">
        <v>0</v>
      </c>
      <c r="F1133" s="8" t="s">
        <v>8221</v>
      </c>
      <c r="G1133" t="s">
        <v>8226</v>
      </c>
      <c r="H1133" t="s">
        <v>8248</v>
      </c>
      <c r="I1133">
        <v>1450993668</v>
      </c>
      <c r="J1133" s="20">
        <f t="shared" si="70"/>
        <v>42362.908194444448</v>
      </c>
      <c r="K1133">
        <v>1448401668</v>
      </c>
      <c r="L1133" s="20">
        <f t="shared" si="71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13">
        <f t="shared" si="68"/>
        <v>0</v>
      </c>
      <c r="R1133" s="12" t="e">
        <f t="shared" si="69"/>
        <v>#DIV/0!</v>
      </c>
      <c r="S1133" t="s">
        <v>8338</v>
      </c>
      <c r="T1133" t="s">
        <v>8340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11">
        <v>10000</v>
      </c>
      <c r="E1134" s="11">
        <v>1438</v>
      </c>
      <c r="F1134" s="8" t="s">
        <v>8221</v>
      </c>
      <c r="G1134" t="s">
        <v>8229</v>
      </c>
      <c r="H1134" t="s">
        <v>8251</v>
      </c>
      <c r="I1134">
        <v>1483238771</v>
      </c>
      <c r="J1134" s="20">
        <f t="shared" si="70"/>
        <v>42736.115405092598</v>
      </c>
      <c r="K1134">
        <v>1480646771</v>
      </c>
      <c r="L1134" s="20">
        <f t="shared" si="71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13">
        <f t="shared" si="68"/>
        <v>14.38</v>
      </c>
      <c r="R1134" s="12">
        <f t="shared" si="69"/>
        <v>110.61538461538461</v>
      </c>
      <c r="S1134" t="s">
        <v>8338</v>
      </c>
      <c r="T1134" t="s">
        <v>8340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11">
        <v>3000</v>
      </c>
      <c r="E1135" s="11">
        <v>20</v>
      </c>
      <c r="F1135" s="8" t="s">
        <v>8221</v>
      </c>
      <c r="G1135" t="s">
        <v>8225</v>
      </c>
      <c r="H1135" t="s">
        <v>8247</v>
      </c>
      <c r="I1135">
        <v>1406799981</v>
      </c>
      <c r="J1135" s="20">
        <f t="shared" si="70"/>
        <v>41851.407187500001</v>
      </c>
      <c r="K1135">
        <v>1404207981</v>
      </c>
      <c r="L1135" s="20">
        <f t="shared" si="71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13">
        <f t="shared" si="68"/>
        <v>0.66666666666666674</v>
      </c>
      <c r="R1135" s="12">
        <f t="shared" si="69"/>
        <v>20</v>
      </c>
      <c r="S1135" t="s">
        <v>8338</v>
      </c>
      <c r="T1135" t="s">
        <v>8340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11">
        <v>25000</v>
      </c>
      <c r="E1136" s="11">
        <v>1</v>
      </c>
      <c r="F1136" s="8" t="s">
        <v>8221</v>
      </c>
      <c r="G1136" t="s">
        <v>8226</v>
      </c>
      <c r="H1136" t="s">
        <v>8248</v>
      </c>
      <c r="I1136">
        <v>1417235580</v>
      </c>
      <c r="J1136" s="20">
        <f t="shared" si="70"/>
        <v>41972.189583333333</v>
      </c>
      <c r="K1136">
        <v>1416034228</v>
      </c>
      <c r="L1136" s="20">
        <f t="shared" si="71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13">
        <f t="shared" si="68"/>
        <v>4.0000000000000001E-3</v>
      </c>
      <c r="R1136" s="12">
        <f t="shared" si="69"/>
        <v>1</v>
      </c>
      <c r="S1136" t="s">
        <v>8338</v>
      </c>
      <c r="T1136" t="s">
        <v>8340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11">
        <v>1000</v>
      </c>
      <c r="E1137" s="11">
        <v>50</v>
      </c>
      <c r="F1137" s="8" t="s">
        <v>8221</v>
      </c>
      <c r="G1137" t="s">
        <v>8236</v>
      </c>
      <c r="H1137" t="s">
        <v>8249</v>
      </c>
      <c r="I1137">
        <v>1470527094</v>
      </c>
      <c r="J1137" s="20">
        <f t="shared" si="70"/>
        <v>42588.989513888882</v>
      </c>
      <c r="K1137">
        <v>1467935094</v>
      </c>
      <c r="L1137" s="20">
        <f t="shared" si="71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13">
        <f t="shared" si="68"/>
        <v>5</v>
      </c>
      <c r="R1137" s="12">
        <f t="shared" si="69"/>
        <v>50</v>
      </c>
      <c r="S1137" t="s">
        <v>8338</v>
      </c>
      <c r="T1137" t="s">
        <v>8340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11">
        <v>4190</v>
      </c>
      <c r="E1138" s="11">
        <v>270</v>
      </c>
      <c r="F1138" s="8" t="s">
        <v>8221</v>
      </c>
      <c r="G1138" t="s">
        <v>8230</v>
      </c>
      <c r="H1138" t="s">
        <v>8249</v>
      </c>
      <c r="I1138">
        <v>1450541229</v>
      </c>
      <c r="J1138" s="20">
        <f t="shared" si="70"/>
        <v>42357.671631944439</v>
      </c>
      <c r="K1138">
        <v>1447949229</v>
      </c>
      <c r="L1138" s="20">
        <f t="shared" si="71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13">
        <f t="shared" si="68"/>
        <v>6.4439140811455857</v>
      </c>
      <c r="R1138" s="12">
        <f t="shared" si="69"/>
        <v>45</v>
      </c>
      <c r="S1138" t="s">
        <v>8338</v>
      </c>
      <c r="T1138" t="s">
        <v>8340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11">
        <v>25000</v>
      </c>
      <c r="E1139" s="11">
        <v>9875</v>
      </c>
      <c r="F1139" s="8" t="s">
        <v>8221</v>
      </c>
      <c r="G1139" t="s">
        <v>8224</v>
      </c>
      <c r="H1139" t="s">
        <v>8246</v>
      </c>
      <c r="I1139">
        <v>1461440421</v>
      </c>
      <c r="J1139" s="20">
        <f t="shared" si="70"/>
        <v>42483.819687499999</v>
      </c>
      <c r="K1139">
        <v>1458848421</v>
      </c>
      <c r="L1139" s="20">
        <f t="shared" si="71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13">
        <f t="shared" si="68"/>
        <v>39.5</v>
      </c>
      <c r="R1139" s="12">
        <f t="shared" si="69"/>
        <v>253.2051282051282</v>
      </c>
      <c r="S1139" t="s">
        <v>8338</v>
      </c>
      <c r="T1139" t="s">
        <v>8340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11">
        <v>35000</v>
      </c>
      <c r="E1140" s="11">
        <v>125</v>
      </c>
      <c r="F1140" s="8" t="s">
        <v>8221</v>
      </c>
      <c r="G1140" t="s">
        <v>8224</v>
      </c>
      <c r="H1140" t="s">
        <v>8246</v>
      </c>
      <c r="I1140">
        <v>1485035131</v>
      </c>
      <c r="J1140" s="20">
        <f t="shared" si="70"/>
        <v>42756.9066087963</v>
      </c>
      <c r="K1140">
        <v>1483307131</v>
      </c>
      <c r="L1140" s="20">
        <f t="shared" si="71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13">
        <f t="shared" si="68"/>
        <v>0.35714285714285715</v>
      </c>
      <c r="R1140" s="12">
        <f t="shared" si="69"/>
        <v>31.25</v>
      </c>
      <c r="S1140" t="s">
        <v>8338</v>
      </c>
      <c r="T1140" t="s">
        <v>8340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11">
        <v>8000</v>
      </c>
      <c r="E1141" s="11">
        <v>5</v>
      </c>
      <c r="F1141" s="8" t="s">
        <v>8221</v>
      </c>
      <c r="G1141" t="s">
        <v>8224</v>
      </c>
      <c r="H1141" t="s">
        <v>8246</v>
      </c>
      <c r="I1141">
        <v>1420100426</v>
      </c>
      <c r="J1141" s="20">
        <f t="shared" si="70"/>
        <v>42005.347523148142</v>
      </c>
      <c r="K1141">
        <v>1417508426</v>
      </c>
      <c r="L1141" s="20">
        <f t="shared" si="71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13">
        <f t="shared" si="68"/>
        <v>6.25E-2</v>
      </c>
      <c r="R1141" s="12">
        <f t="shared" si="69"/>
        <v>5</v>
      </c>
      <c r="S1141" t="s">
        <v>8338</v>
      </c>
      <c r="T1141" t="s">
        <v>8340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11">
        <v>5000</v>
      </c>
      <c r="E1142" s="11">
        <v>0</v>
      </c>
      <c r="F1142" s="8" t="s">
        <v>8221</v>
      </c>
      <c r="G1142" t="s">
        <v>8225</v>
      </c>
      <c r="H1142" t="s">
        <v>8247</v>
      </c>
      <c r="I1142">
        <v>1438859121</v>
      </c>
      <c r="J1142" s="20">
        <f t="shared" si="70"/>
        <v>42222.462048611109</v>
      </c>
      <c r="K1142">
        <v>1436267121</v>
      </c>
      <c r="L1142" s="20">
        <f t="shared" si="71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13">
        <f t="shared" si="68"/>
        <v>0</v>
      </c>
      <c r="R1142" s="12" t="e">
        <f t="shared" si="69"/>
        <v>#DIV/0!</v>
      </c>
      <c r="S1142" t="s">
        <v>8338</v>
      </c>
      <c r="T1142" t="s">
        <v>8340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11">
        <v>500</v>
      </c>
      <c r="E1143" s="11">
        <v>0</v>
      </c>
      <c r="F1143" s="8" t="s">
        <v>8221</v>
      </c>
      <c r="G1143" t="s">
        <v>8236</v>
      </c>
      <c r="H1143" t="s">
        <v>8249</v>
      </c>
      <c r="I1143">
        <v>1436460450</v>
      </c>
      <c r="J1143" s="20">
        <f t="shared" si="70"/>
        <v>42194.699652777781</v>
      </c>
      <c r="K1143">
        <v>1433868450</v>
      </c>
      <c r="L1143" s="20">
        <f t="shared" si="71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13">
        <f t="shared" si="68"/>
        <v>0</v>
      </c>
      <c r="R1143" s="12" t="e">
        <f t="shared" si="69"/>
        <v>#DIV/0!</v>
      </c>
      <c r="S1143" t="s">
        <v>8338</v>
      </c>
      <c r="T1143" t="s">
        <v>8340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11">
        <v>4000</v>
      </c>
      <c r="E1144" s="11">
        <v>0</v>
      </c>
      <c r="F1144" s="8" t="s">
        <v>8221</v>
      </c>
      <c r="G1144" t="s">
        <v>8224</v>
      </c>
      <c r="H1144" t="s">
        <v>8246</v>
      </c>
      <c r="I1144">
        <v>1424131727</v>
      </c>
      <c r="J1144" s="20">
        <f t="shared" si="70"/>
        <v>42052.006099537044</v>
      </c>
      <c r="K1144">
        <v>1421539727</v>
      </c>
      <c r="L1144" s="20">
        <f t="shared" si="71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13">
        <f t="shared" si="68"/>
        <v>0</v>
      </c>
      <c r="R1144" s="12" t="e">
        <f t="shared" si="69"/>
        <v>#DIV/0!</v>
      </c>
      <c r="S1144" t="s">
        <v>8338</v>
      </c>
      <c r="T1144" t="s">
        <v>8340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11">
        <v>45000</v>
      </c>
      <c r="E1145" s="11">
        <v>186</v>
      </c>
      <c r="F1145" s="8" t="s">
        <v>8221</v>
      </c>
      <c r="G1145" t="s">
        <v>8224</v>
      </c>
      <c r="H1145" t="s">
        <v>8246</v>
      </c>
      <c r="I1145">
        <v>1450327126</v>
      </c>
      <c r="J1145" s="20">
        <f t="shared" si="70"/>
        <v>42355.19358796296</v>
      </c>
      <c r="K1145">
        <v>1447735126</v>
      </c>
      <c r="L1145" s="20">
        <f t="shared" si="71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13">
        <f t="shared" si="68"/>
        <v>0.41333333333333333</v>
      </c>
      <c r="R1145" s="12">
        <f t="shared" si="69"/>
        <v>23.25</v>
      </c>
      <c r="S1145" t="s">
        <v>8338</v>
      </c>
      <c r="T1145" t="s">
        <v>8340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11">
        <v>9300</v>
      </c>
      <c r="E1146" s="11">
        <v>0</v>
      </c>
      <c r="F1146" s="8" t="s">
        <v>8221</v>
      </c>
      <c r="G1146" t="s">
        <v>8224</v>
      </c>
      <c r="H1146" t="s">
        <v>8246</v>
      </c>
      <c r="I1146">
        <v>1430281320</v>
      </c>
      <c r="J1146" s="20">
        <f t="shared" si="70"/>
        <v>42123.181944444441</v>
      </c>
      <c r="K1146">
        <v>1427689320</v>
      </c>
      <c r="L1146" s="20">
        <f t="shared" si="71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13">
        <f t="shared" si="68"/>
        <v>0</v>
      </c>
      <c r="R1146" s="12" t="e">
        <f t="shared" si="69"/>
        <v>#DIV/0!</v>
      </c>
      <c r="S1146" t="s">
        <v>8341</v>
      </c>
      <c r="T1146" t="s">
        <v>8342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11">
        <v>80000</v>
      </c>
      <c r="E1147" s="11">
        <v>100</v>
      </c>
      <c r="F1147" s="8" t="s">
        <v>8221</v>
      </c>
      <c r="G1147" t="s">
        <v>8224</v>
      </c>
      <c r="H1147" t="s">
        <v>8246</v>
      </c>
      <c r="I1147">
        <v>1412272592</v>
      </c>
      <c r="J1147" s="20">
        <f t="shared" si="70"/>
        <v>41914.747592592597</v>
      </c>
      <c r="K1147">
        <v>1407088592</v>
      </c>
      <c r="L1147" s="20">
        <f t="shared" si="71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13">
        <f t="shared" si="68"/>
        <v>0.125</v>
      </c>
      <c r="R1147" s="12">
        <f t="shared" si="69"/>
        <v>100</v>
      </c>
      <c r="S1147" t="s">
        <v>8341</v>
      </c>
      <c r="T1147" t="s">
        <v>8342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11">
        <v>6000</v>
      </c>
      <c r="E1148" s="11">
        <v>530</v>
      </c>
      <c r="F1148" s="8" t="s">
        <v>8221</v>
      </c>
      <c r="G1148" t="s">
        <v>8224</v>
      </c>
      <c r="H1148" t="s">
        <v>8246</v>
      </c>
      <c r="I1148">
        <v>1399071173</v>
      </c>
      <c r="J1148" s="20">
        <f t="shared" si="70"/>
        <v>41761.9533912037</v>
      </c>
      <c r="K1148">
        <v>1395787973</v>
      </c>
      <c r="L1148" s="20">
        <f t="shared" si="71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13">
        <f t="shared" si="68"/>
        <v>8.8333333333333339</v>
      </c>
      <c r="R1148" s="12">
        <f t="shared" si="69"/>
        <v>44.166666666666664</v>
      </c>
      <c r="S1148" t="s">
        <v>8341</v>
      </c>
      <c r="T1148" t="s">
        <v>8342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11">
        <v>25000</v>
      </c>
      <c r="E1149" s="11">
        <v>0</v>
      </c>
      <c r="F1149" s="8" t="s">
        <v>8221</v>
      </c>
      <c r="G1149" t="s">
        <v>8229</v>
      </c>
      <c r="H1149" t="s">
        <v>8251</v>
      </c>
      <c r="I1149">
        <v>1413760783</v>
      </c>
      <c r="J1149" s="20">
        <f t="shared" si="70"/>
        <v>41931.972025462965</v>
      </c>
      <c r="K1149">
        <v>1408576783</v>
      </c>
      <c r="L1149" s="20">
        <f t="shared" si="71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13">
        <f t="shared" si="68"/>
        <v>0</v>
      </c>
      <c r="R1149" s="12" t="e">
        <f t="shared" si="69"/>
        <v>#DIV/0!</v>
      </c>
      <c r="S1149" t="s">
        <v>8341</v>
      </c>
      <c r="T1149" t="s">
        <v>8342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11">
        <v>15000</v>
      </c>
      <c r="E1150" s="11">
        <v>73</v>
      </c>
      <c r="F1150" s="8" t="s">
        <v>8221</v>
      </c>
      <c r="G1150" t="s">
        <v>8224</v>
      </c>
      <c r="H1150" t="s">
        <v>8246</v>
      </c>
      <c r="I1150">
        <v>1480568781</v>
      </c>
      <c r="J1150" s="20">
        <f t="shared" si="70"/>
        <v>42705.212743055556</v>
      </c>
      <c r="K1150">
        <v>1477973181</v>
      </c>
      <c r="L1150" s="20">
        <f t="shared" si="71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13">
        <f t="shared" si="68"/>
        <v>0.48666666666666669</v>
      </c>
      <c r="R1150" s="12">
        <f t="shared" si="69"/>
        <v>24.333333333333332</v>
      </c>
      <c r="S1150" t="s">
        <v>8341</v>
      </c>
      <c r="T1150" t="s">
        <v>8342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11">
        <v>50000</v>
      </c>
      <c r="E1151" s="11">
        <v>75</v>
      </c>
      <c r="F1151" s="8" t="s">
        <v>8221</v>
      </c>
      <c r="G1151" t="s">
        <v>8224</v>
      </c>
      <c r="H1151" t="s">
        <v>8246</v>
      </c>
      <c r="I1151">
        <v>1466096566</v>
      </c>
      <c r="J1151" s="20">
        <f t="shared" si="70"/>
        <v>42537.71025462963</v>
      </c>
      <c r="K1151">
        <v>1463504566</v>
      </c>
      <c r="L1151" s="20">
        <f t="shared" si="71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13">
        <f t="shared" si="68"/>
        <v>0.15</v>
      </c>
      <c r="R1151" s="12">
        <f t="shared" si="69"/>
        <v>37.5</v>
      </c>
      <c r="S1151" t="s">
        <v>8341</v>
      </c>
      <c r="T1151" t="s">
        <v>8342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11">
        <v>2500</v>
      </c>
      <c r="E1152" s="11">
        <v>252</v>
      </c>
      <c r="F1152" s="8" t="s">
        <v>8221</v>
      </c>
      <c r="G1152" t="s">
        <v>8224</v>
      </c>
      <c r="H1152" t="s">
        <v>8246</v>
      </c>
      <c r="I1152">
        <v>1452293675</v>
      </c>
      <c r="J1152" s="20">
        <f t="shared" si="70"/>
        <v>42377.954571759255</v>
      </c>
      <c r="K1152">
        <v>1447109675</v>
      </c>
      <c r="L1152" s="20">
        <f t="shared" si="71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13">
        <f t="shared" si="68"/>
        <v>10.08</v>
      </c>
      <c r="R1152" s="12">
        <f t="shared" si="69"/>
        <v>42</v>
      </c>
      <c r="S1152" t="s">
        <v>8341</v>
      </c>
      <c r="T1152" t="s">
        <v>8342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11">
        <v>25000</v>
      </c>
      <c r="E1153" s="11">
        <v>0</v>
      </c>
      <c r="F1153" s="8" t="s">
        <v>8221</v>
      </c>
      <c r="G1153" t="s">
        <v>8224</v>
      </c>
      <c r="H1153" t="s">
        <v>8246</v>
      </c>
      <c r="I1153">
        <v>1441592863</v>
      </c>
      <c r="J1153" s="20">
        <f t="shared" si="70"/>
        <v>42254.102581018517</v>
      </c>
      <c r="K1153">
        <v>1439000863</v>
      </c>
      <c r="L1153" s="20">
        <f t="shared" si="71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13">
        <f t="shared" si="68"/>
        <v>0</v>
      </c>
      <c r="R1153" s="12" t="e">
        <f t="shared" si="69"/>
        <v>#DIV/0!</v>
      </c>
      <c r="S1153" t="s">
        <v>8341</v>
      </c>
      <c r="T1153" t="s">
        <v>8342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11">
        <v>16000</v>
      </c>
      <c r="E1154" s="11">
        <v>911</v>
      </c>
      <c r="F1154" s="8" t="s">
        <v>8221</v>
      </c>
      <c r="G1154" t="s">
        <v>8224</v>
      </c>
      <c r="H1154" t="s">
        <v>8246</v>
      </c>
      <c r="I1154">
        <v>1431709312</v>
      </c>
      <c r="J1154" s="20">
        <f t="shared" si="70"/>
        <v>42139.709629629629</v>
      </c>
      <c r="K1154">
        <v>1429117312</v>
      </c>
      <c r="L1154" s="20">
        <f t="shared" si="71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13">
        <f t="shared" ref="Q1154:Q1217" si="72">E1154/D1154*100</f>
        <v>5.6937500000000005</v>
      </c>
      <c r="R1154" s="12">
        <f t="shared" ref="R1154:R1217" si="73">E1154/N1154</f>
        <v>60.733333333333334</v>
      </c>
      <c r="S1154" t="s">
        <v>8341</v>
      </c>
      <c r="T1154" t="s">
        <v>8342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11">
        <v>8000</v>
      </c>
      <c r="E1155" s="11">
        <v>50</v>
      </c>
      <c r="F1155" s="8" t="s">
        <v>8221</v>
      </c>
      <c r="G1155" t="s">
        <v>8224</v>
      </c>
      <c r="H1155" t="s">
        <v>8246</v>
      </c>
      <c r="I1155">
        <v>1434647305</v>
      </c>
      <c r="J1155" s="20">
        <f t="shared" ref="J1155:J1218" si="74">(((I1155/60)/60)/24)+DATE(1970,1,1)</f>
        <v>42173.714178240742</v>
      </c>
      <c r="K1155">
        <v>1432055305</v>
      </c>
      <c r="L1155" s="20">
        <f t="shared" ref="L1155:L1218" si="75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13">
        <f t="shared" si="72"/>
        <v>0.625</v>
      </c>
      <c r="R1155" s="12">
        <f t="shared" si="73"/>
        <v>50</v>
      </c>
      <c r="S1155" t="s">
        <v>8341</v>
      </c>
      <c r="T1155" t="s">
        <v>8342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11">
        <v>5000</v>
      </c>
      <c r="E1156" s="11">
        <v>325</v>
      </c>
      <c r="F1156" s="8" t="s">
        <v>8221</v>
      </c>
      <c r="G1156" t="s">
        <v>8224</v>
      </c>
      <c r="H1156" t="s">
        <v>8246</v>
      </c>
      <c r="I1156">
        <v>1441507006</v>
      </c>
      <c r="J1156" s="20">
        <f t="shared" si="74"/>
        <v>42253.108865740738</v>
      </c>
      <c r="K1156">
        <v>1438915006</v>
      </c>
      <c r="L1156" s="20">
        <f t="shared" si="75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13">
        <f t="shared" si="72"/>
        <v>6.5</v>
      </c>
      <c r="R1156" s="12">
        <f t="shared" si="73"/>
        <v>108.33333333333333</v>
      </c>
      <c r="S1156" t="s">
        <v>8341</v>
      </c>
      <c r="T1156" t="s">
        <v>8342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11">
        <v>25000</v>
      </c>
      <c r="E1157" s="11">
        <v>188</v>
      </c>
      <c r="F1157" s="8" t="s">
        <v>8221</v>
      </c>
      <c r="G1157" t="s">
        <v>8224</v>
      </c>
      <c r="H1157" t="s">
        <v>8246</v>
      </c>
      <c r="I1157">
        <v>1408040408</v>
      </c>
      <c r="J1157" s="20">
        <f t="shared" si="74"/>
        <v>41865.763981481483</v>
      </c>
      <c r="K1157">
        <v>1405448408</v>
      </c>
      <c r="L1157" s="20">
        <f t="shared" si="75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13">
        <f t="shared" si="72"/>
        <v>0.752</v>
      </c>
      <c r="R1157" s="12">
        <f t="shared" si="73"/>
        <v>23.5</v>
      </c>
      <c r="S1157" t="s">
        <v>8341</v>
      </c>
      <c r="T1157" t="s">
        <v>8342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11">
        <v>6500</v>
      </c>
      <c r="E1158" s="11">
        <v>0</v>
      </c>
      <c r="F1158" s="8" t="s">
        <v>8221</v>
      </c>
      <c r="G1158" t="s">
        <v>8224</v>
      </c>
      <c r="H1158" t="s">
        <v>8246</v>
      </c>
      <c r="I1158">
        <v>1424742162</v>
      </c>
      <c r="J1158" s="20">
        <f t="shared" si="74"/>
        <v>42059.07131944444</v>
      </c>
      <c r="K1158">
        <v>1422150162</v>
      </c>
      <c r="L1158" s="20">
        <f t="shared" si="75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13">
        <f t="shared" si="72"/>
        <v>0</v>
      </c>
      <c r="R1158" s="12" t="e">
        <f t="shared" si="73"/>
        <v>#DIV/0!</v>
      </c>
      <c r="S1158" t="s">
        <v>8341</v>
      </c>
      <c r="T1158" t="s">
        <v>8342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11">
        <v>10000</v>
      </c>
      <c r="E1159" s="11">
        <v>151</v>
      </c>
      <c r="F1159" s="8" t="s">
        <v>8221</v>
      </c>
      <c r="G1159" t="s">
        <v>8224</v>
      </c>
      <c r="H1159" t="s">
        <v>8246</v>
      </c>
      <c r="I1159">
        <v>1417795480</v>
      </c>
      <c r="J1159" s="20">
        <f t="shared" si="74"/>
        <v>41978.669907407413</v>
      </c>
      <c r="K1159">
        <v>1412607880</v>
      </c>
      <c r="L1159" s="20">
        <f t="shared" si="75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13">
        <f t="shared" si="72"/>
        <v>1.51</v>
      </c>
      <c r="R1159" s="12">
        <f t="shared" si="73"/>
        <v>50.333333333333336</v>
      </c>
      <c r="S1159" t="s">
        <v>8341</v>
      </c>
      <c r="T1159" t="s">
        <v>8342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11">
        <v>7500</v>
      </c>
      <c r="E1160" s="11">
        <v>35</v>
      </c>
      <c r="F1160" s="8" t="s">
        <v>8221</v>
      </c>
      <c r="G1160" t="s">
        <v>8224</v>
      </c>
      <c r="H1160" t="s">
        <v>8246</v>
      </c>
      <c r="I1160">
        <v>1418091128</v>
      </c>
      <c r="J1160" s="20">
        <f t="shared" si="74"/>
        <v>41982.09175925926</v>
      </c>
      <c r="K1160">
        <v>1415499128</v>
      </c>
      <c r="L1160" s="20">
        <f t="shared" si="75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13">
        <f t="shared" si="72"/>
        <v>0.46666666666666673</v>
      </c>
      <c r="R1160" s="12">
        <f t="shared" si="73"/>
        <v>11.666666666666666</v>
      </c>
      <c r="S1160" t="s">
        <v>8341</v>
      </c>
      <c r="T1160" t="s">
        <v>8342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11">
        <v>6750</v>
      </c>
      <c r="E1161" s="11">
        <v>0</v>
      </c>
      <c r="F1161" s="8" t="s">
        <v>8221</v>
      </c>
      <c r="G1161" t="s">
        <v>8224</v>
      </c>
      <c r="H1161" t="s">
        <v>8246</v>
      </c>
      <c r="I1161">
        <v>1435679100</v>
      </c>
      <c r="J1161" s="20">
        <f t="shared" si="74"/>
        <v>42185.65625</v>
      </c>
      <c r="K1161">
        <v>1433006765</v>
      </c>
      <c r="L1161" s="20">
        <f t="shared" si="75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13">
        <f t="shared" si="72"/>
        <v>0</v>
      </c>
      <c r="R1161" s="12" t="e">
        <f t="shared" si="73"/>
        <v>#DIV/0!</v>
      </c>
      <c r="S1161" t="s">
        <v>8341</v>
      </c>
      <c r="T1161" t="s">
        <v>8342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11">
        <v>30000</v>
      </c>
      <c r="E1162" s="11">
        <v>1155</v>
      </c>
      <c r="F1162" s="8" t="s">
        <v>8221</v>
      </c>
      <c r="G1162" t="s">
        <v>8224</v>
      </c>
      <c r="H1162" t="s">
        <v>8246</v>
      </c>
      <c r="I1162">
        <v>1427510586</v>
      </c>
      <c r="J1162" s="20">
        <f t="shared" si="74"/>
        <v>42091.113263888896</v>
      </c>
      <c r="K1162">
        <v>1424922186</v>
      </c>
      <c r="L1162" s="20">
        <f t="shared" si="75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13">
        <f t="shared" si="72"/>
        <v>3.85</v>
      </c>
      <c r="R1162" s="12">
        <f t="shared" si="73"/>
        <v>60.789473684210527</v>
      </c>
      <c r="S1162" t="s">
        <v>8341</v>
      </c>
      <c r="T1162" t="s">
        <v>8342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11">
        <v>18000</v>
      </c>
      <c r="E1163" s="11">
        <v>0</v>
      </c>
      <c r="F1163" s="8" t="s">
        <v>8221</v>
      </c>
      <c r="G1163" t="s">
        <v>8224</v>
      </c>
      <c r="H1163" t="s">
        <v>8246</v>
      </c>
      <c r="I1163">
        <v>1432047989</v>
      </c>
      <c r="J1163" s="20">
        <f t="shared" si="74"/>
        <v>42143.629502314812</v>
      </c>
      <c r="K1163">
        <v>1430233589</v>
      </c>
      <c r="L1163" s="20">
        <f t="shared" si="75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13">
        <f t="shared" si="72"/>
        <v>0</v>
      </c>
      <c r="R1163" s="12" t="e">
        <f t="shared" si="73"/>
        <v>#DIV/0!</v>
      </c>
      <c r="S1163" t="s">
        <v>8341</v>
      </c>
      <c r="T1163" t="s">
        <v>8342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11">
        <v>60000</v>
      </c>
      <c r="E1164" s="11">
        <v>35</v>
      </c>
      <c r="F1164" s="8" t="s">
        <v>8221</v>
      </c>
      <c r="G1164" t="s">
        <v>8224</v>
      </c>
      <c r="H1164" t="s">
        <v>8246</v>
      </c>
      <c r="I1164">
        <v>1411662264</v>
      </c>
      <c r="J1164" s="20">
        <f t="shared" si="74"/>
        <v>41907.683611111112</v>
      </c>
      <c r="K1164">
        <v>1408983864</v>
      </c>
      <c r="L1164" s="20">
        <f t="shared" si="75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13">
        <f t="shared" si="72"/>
        <v>5.8333333333333341E-2</v>
      </c>
      <c r="R1164" s="12">
        <f t="shared" si="73"/>
        <v>17.5</v>
      </c>
      <c r="S1164" t="s">
        <v>8341</v>
      </c>
      <c r="T1164" t="s">
        <v>8342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11">
        <v>5200</v>
      </c>
      <c r="E1165" s="11">
        <v>0</v>
      </c>
      <c r="F1165" s="8" t="s">
        <v>8221</v>
      </c>
      <c r="G1165" t="s">
        <v>8224</v>
      </c>
      <c r="H1165" t="s">
        <v>8246</v>
      </c>
      <c r="I1165">
        <v>1407604920</v>
      </c>
      <c r="J1165" s="20">
        <f t="shared" si="74"/>
        <v>41860.723611111112</v>
      </c>
      <c r="K1165">
        <v>1405012920</v>
      </c>
      <c r="L1165" s="20">
        <f t="shared" si="75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13">
        <f t="shared" si="72"/>
        <v>0</v>
      </c>
      <c r="R1165" s="12" t="e">
        <f t="shared" si="73"/>
        <v>#DIV/0!</v>
      </c>
      <c r="S1165" t="s">
        <v>8341</v>
      </c>
      <c r="T1165" t="s">
        <v>8342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11">
        <v>10000</v>
      </c>
      <c r="E1166" s="11">
        <v>0</v>
      </c>
      <c r="F1166" s="8" t="s">
        <v>8221</v>
      </c>
      <c r="G1166" t="s">
        <v>8224</v>
      </c>
      <c r="H1166" t="s">
        <v>8246</v>
      </c>
      <c r="I1166">
        <v>1466270582</v>
      </c>
      <c r="J1166" s="20">
        <f t="shared" si="74"/>
        <v>42539.724328703705</v>
      </c>
      <c r="K1166">
        <v>1463678582</v>
      </c>
      <c r="L1166" s="20">
        <f t="shared" si="75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13">
        <f t="shared" si="72"/>
        <v>0</v>
      </c>
      <c r="R1166" s="12" t="e">
        <f t="shared" si="73"/>
        <v>#DIV/0!</v>
      </c>
      <c r="S1166" t="s">
        <v>8341</v>
      </c>
      <c r="T1166" t="s">
        <v>8342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11">
        <v>10000</v>
      </c>
      <c r="E1167" s="11">
        <v>2070.5</v>
      </c>
      <c r="F1167" s="8" t="s">
        <v>8221</v>
      </c>
      <c r="G1167" t="s">
        <v>8224</v>
      </c>
      <c r="H1167" t="s">
        <v>8246</v>
      </c>
      <c r="I1167">
        <v>1404623330</v>
      </c>
      <c r="J1167" s="20">
        <f t="shared" si="74"/>
        <v>41826.214467592588</v>
      </c>
      <c r="K1167">
        <v>1401685730</v>
      </c>
      <c r="L1167" s="20">
        <f t="shared" si="75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13">
        <f t="shared" si="72"/>
        <v>20.705000000000002</v>
      </c>
      <c r="R1167" s="12">
        <f t="shared" si="73"/>
        <v>82.82</v>
      </c>
      <c r="S1167" t="s">
        <v>8341</v>
      </c>
      <c r="T1167" t="s">
        <v>8342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11">
        <v>15000</v>
      </c>
      <c r="E1168" s="11">
        <v>2871</v>
      </c>
      <c r="F1168" s="8" t="s">
        <v>8221</v>
      </c>
      <c r="G1168" t="s">
        <v>8224</v>
      </c>
      <c r="H1168" t="s">
        <v>8246</v>
      </c>
      <c r="I1168">
        <v>1435291200</v>
      </c>
      <c r="J1168" s="20">
        <f t="shared" si="74"/>
        <v>42181.166666666672</v>
      </c>
      <c r="K1168">
        <v>1432640342</v>
      </c>
      <c r="L1168" s="20">
        <f t="shared" si="75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13">
        <f t="shared" si="72"/>
        <v>19.139999999999997</v>
      </c>
      <c r="R1168" s="12">
        <f t="shared" si="73"/>
        <v>358.875</v>
      </c>
      <c r="S1168" t="s">
        <v>8341</v>
      </c>
      <c r="T1168" t="s">
        <v>8342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11">
        <v>60000</v>
      </c>
      <c r="E1169" s="11">
        <v>979</v>
      </c>
      <c r="F1169" s="8" t="s">
        <v>8221</v>
      </c>
      <c r="G1169" t="s">
        <v>8224</v>
      </c>
      <c r="H1169" t="s">
        <v>8246</v>
      </c>
      <c r="I1169">
        <v>1410543495</v>
      </c>
      <c r="J1169" s="20">
        <f t="shared" si="74"/>
        <v>41894.734895833331</v>
      </c>
      <c r="K1169">
        <v>1407865095</v>
      </c>
      <c r="L1169" s="20">
        <f t="shared" si="75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13">
        <f t="shared" si="72"/>
        <v>1.6316666666666666</v>
      </c>
      <c r="R1169" s="12">
        <f t="shared" si="73"/>
        <v>61.1875</v>
      </c>
      <c r="S1169" t="s">
        <v>8341</v>
      </c>
      <c r="T1169" t="s">
        <v>8342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11">
        <v>18000</v>
      </c>
      <c r="E1170" s="11">
        <v>1020</v>
      </c>
      <c r="F1170" s="8" t="s">
        <v>8221</v>
      </c>
      <c r="G1170" t="s">
        <v>8224</v>
      </c>
      <c r="H1170" t="s">
        <v>8246</v>
      </c>
      <c r="I1170">
        <v>1474507065</v>
      </c>
      <c r="J1170" s="20">
        <f t="shared" si="74"/>
        <v>42635.053993055553</v>
      </c>
      <c r="K1170">
        <v>1471915065</v>
      </c>
      <c r="L1170" s="20">
        <f t="shared" si="75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13">
        <f t="shared" si="72"/>
        <v>5.6666666666666661</v>
      </c>
      <c r="R1170" s="12">
        <f t="shared" si="73"/>
        <v>340</v>
      </c>
      <c r="S1170" t="s">
        <v>8341</v>
      </c>
      <c r="T1170" t="s">
        <v>8342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11">
        <v>10000</v>
      </c>
      <c r="E1171" s="11">
        <v>17</v>
      </c>
      <c r="F1171" s="8" t="s">
        <v>8221</v>
      </c>
      <c r="G1171" t="s">
        <v>8224</v>
      </c>
      <c r="H1171" t="s">
        <v>8246</v>
      </c>
      <c r="I1171">
        <v>1424593763</v>
      </c>
      <c r="J1171" s="20">
        <f t="shared" si="74"/>
        <v>42057.353738425925</v>
      </c>
      <c r="K1171">
        <v>1422001763</v>
      </c>
      <c r="L1171" s="20">
        <f t="shared" si="75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13">
        <f t="shared" si="72"/>
        <v>0.16999999999999998</v>
      </c>
      <c r="R1171" s="12">
        <f t="shared" si="73"/>
        <v>5.666666666666667</v>
      </c>
      <c r="S1171" t="s">
        <v>8341</v>
      </c>
      <c r="T1171" t="s">
        <v>8342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11">
        <v>25000</v>
      </c>
      <c r="E1172" s="11">
        <v>100</v>
      </c>
      <c r="F1172" s="8" t="s">
        <v>8221</v>
      </c>
      <c r="G1172" t="s">
        <v>8225</v>
      </c>
      <c r="H1172" t="s">
        <v>8247</v>
      </c>
      <c r="I1172">
        <v>1433021171</v>
      </c>
      <c r="J1172" s="20">
        <f t="shared" si="74"/>
        <v>42154.893182870372</v>
      </c>
      <c r="K1172">
        <v>1430429171</v>
      </c>
      <c r="L1172" s="20">
        <f t="shared" si="75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13">
        <f t="shared" si="72"/>
        <v>0.4</v>
      </c>
      <c r="R1172" s="12">
        <f t="shared" si="73"/>
        <v>50</v>
      </c>
      <c r="S1172" t="s">
        <v>8341</v>
      </c>
      <c r="T1172" t="s">
        <v>8342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11">
        <v>25000</v>
      </c>
      <c r="E1173" s="11">
        <v>25</v>
      </c>
      <c r="F1173" s="8" t="s">
        <v>8221</v>
      </c>
      <c r="G1173" t="s">
        <v>8224</v>
      </c>
      <c r="H1173" t="s">
        <v>8246</v>
      </c>
      <c r="I1173">
        <v>1415909927</v>
      </c>
      <c r="J1173" s="20">
        <f t="shared" si="74"/>
        <v>41956.846377314811</v>
      </c>
      <c r="K1173">
        <v>1414351127</v>
      </c>
      <c r="L1173" s="20">
        <f t="shared" si="75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13">
        <f t="shared" si="72"/>
        <v>0.1</v>
      </c>
      <c r="R1173" s="12">
        <f t="shared" si="73"/>
        <v>25</v>
      </c>
      <c r="S1173" t="s">
        <v>8341</v>
      </c>
      <c r="T1173" t="s">
        <v>8342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11">
        <v>9000</v>
      </c>
      <c r="E1174" s="11">
        <v>0</v>
      </c>
      <c r="F1174" s="8" t="s">
        <v>8221</v>
      </c>
      <c r="G1174" t="s">
        <v>8224</v>
      </c>
      <c r="H1174" t="s">
        <v>8246</v>
      </c>
      <c r="I1174">
        <v>1408551752</v>
      </c>
      <c r="J1174" s="20">
        <f t="shared" si="74"/>
        <v>41871.682314814818</v>
      </c>
      <c r="K1174">
        <v>1405959752</v>
      </c>
      <c r="L1174" s="20">
        <f t="shared" si="75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13">
        <f t="shared" si="72"/>
        <v>0</v>
      </c>
      <c r="R1174" s="12" t="e">
        <f t="shared" si="73"/>
        <v>#DIV/0!</v>
      </c>
      <c r="S1174" t="s">
        <v>8341</v>
      </c>
      <c r="T1174" t="s">
        <v>8342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11">
        <v>125000</v>
      </c>
      <c r="E1175" s="11">
        <v>30</v>
      </c>
      <c r="F1175" s="8" t="s">
        <v>8221</v>
      </c>
      <c r="G1175" t="s">
        <v>8224</v>
      </c>
      <c r="H1175" t="s">
        <v>8246</v>
      </c>
      <c r="I1175">
        <v>1438576057</v>
      </c>
      <c r="J1175" s="20">
        <f t="shared" si="74"/>
        <v>42219.185844907406</v>
      </c>
      <c r="K1175">
        <v>1435552057</v>
      </c>
      <c r="L1175" s="20">
        <f t="shared" si="75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13">
        <f t="shared" si="72"/>
        <v>2.4E-2</v>
      </c>
      <c r="R1175" s="12">
        <f t="shared" si="73"/>
        <v>30</v>
      </c>
      <c r="S1175" t="s">
        <v>8341</v>
      </c>
      <c r="T1175" t="s">
        <v>8342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11">
        <v>15000</v>
      </c>
      <c r="E1176" s="11">
        <v>886</v>
      </c>
      <c r="F1176" s="8" t="s">
        <v>8221</v>
      </c>
      <c r="G1176" t="s">
        <v>8224</v>
      </c>
      <c r="H1176" t="s">
        <v>8246</v>
      </c>
      <c r="I1176">
        <v>1462738327</v>
      </c>
      <c r="J1176" s="20">
        <f t="shared" si="74"/>
        <v>42498.84174768519</v>
      </c>
      <c r="K1176">
        <v>1460146327</v>
      </c>
      <c r="L1176" s="20">
        <f t="shared" si="75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13">
        <f t="shared" si="72"/>
        <v>5.9066666666666672</v>
      </c>
      <c r="R1176" s="12">
        <f t="shared" si="73"/>
        <v>46.631578947368418</v>
      </c>
      <c r="S1176" t="s">
        <v>8341</v>
      </c>
      <c r="T1176" t="s">
        <v>8342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11">
        <v>20000</v>
      </c>
      <c r="E1177" s="11">
        <v>585</v>
      </c>
      <c r="F1177" s="8" t="s">
        <v>8221</v>
      </c>
      <c r="G1177" t="s">
        <v>8224</v>
      </c>
      <c r="H1177" t="s">
        <v>8246</v>
      </c>
      <c r="I1177">
        <v>1436981339</v>
      </c>
      <c r="J1177" s="20">
        <f t="shared" si="74"/>
        <v>42200.728460648148</v>
      </c>
      <c r="K1177">
        <v>1434389339</v>
      </c>
      <c r="L1177" s="20">
        <f t="shared" si="75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13">
        <f t="shared" si="72"/>
        <v>2.9250000000000003</v>
      </c>
      <c r="R1177" s="12">
        <f t="shared" si="73"/>
        <v>65</v>
      </c>
      <c r="S1177" t="s">
        <v>8341</v>
      </c>
      <c r="T1177" t="s">
        <v>8342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11">
        <v>175000</v>
      </c>
      <c r="E1178" s="11">
        <v>10</v>
      </c>
      <c r="F1178" s="8" t="s">
        <v>8221</v>
      </c>
      <c r="G1178" t="s">
        <v>8226</v>
      </c>
      <c r="H1178" t="s">
        <v>8248</v>
      </c>
      <c r="I1178">
        <v>1488805200</v>
      </c>
      <c r="J1178" s="20">
        <f t="shared" si="74"/>
        <v>42800.541666666672</v>
      </c>
      <c r="K1178">
        <v>1484094498</v>
      </c>
      <c r="L1178" s="20">
        <f t="shared" si="75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13">
        <f t="shared" si="72"/>
        <v>5.7142857142857143E-3</v>
      </c>
      <c r="R1178" s="12">
        <f t="shared" si="73"/>
        <v>10</v>
      </c>
      <c r="S1178" t="s">
        <v>8341</v>
      </c>
      <c r="T1178" t="s">
        <v>8342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11">
        <v>6000</v>
      </c>
      <c r="E1179" s="11">
        <v>0</v>
      </c>
      <c r="F1179" s="8" t="s">
        <v>8221</v>
      </c>
      <c r="G1179" t="s">
        <v>8225</v>
      </c>
      <c r="H1179" t="s">
        <v>8247</v>
      </c>
      <c r="I1179">
        <v>1413388296</v>
      </c>
      <c r="J1179" s="20">
        <f t="shared" si="74"/>
        <v>41927.660833333335</v>
      </c>
      <c r="K1179">
        <v>1410796296</v>
      </c>
      <c r="L1179" s="20">
        <f t="shared" si="75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13">
        <f t="shared" si="72"/>
        <v>0</v>
      </c>
      <c r="R1179" s="12" t="e">
        <f t="shared" si="73"/>
        <v>#DIV/0!</v>
      </c>
      <c r="S1179" t="s">
        <v>8341</v>
      </c>
      <c r="T1179" t="s">
        <v>8342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11">
        <v>75000</v>
      </c>
      <c r="E1180" s="11">
        <v>5</v>
      </c>
      <c r="F1180" s="8" t="s">
        <v>8221</v>
      </c>
      <c r="G1180" t="s">
        <v>8224</v>
      </c>
      <c r="H1180" t="s">
        <v>8246</v>
      </c>
      <c r="I1180">
        <v>1408225452</v>
      </c>
      <c r="J1180" s="20">
        <f t="shared" si="74"/>
        <v>41867.905694444446</v>
      </c>
      <c r="K1180">
        <v>1405633452</v>
      </c>
      <c r="L1180" s="20">
        <f t="shared" si="75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13">
        <f t="shared" si="72"/>
        <v>6.6666666666666671E-3</v>
      </c>
      <c r="R1180" s="12">
        <f t="shared" si="73"/>
        <v>5</v>
      </c>
      <c r="S1180" t="s">
        <v>8341</v>
      </c>
      <c r="T1180" t="s">
        <v>8342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11">
        <v>60000</v>
      </c>
      <c r="E1181" s="11">
        <v>3200</v>
      </c>
      <c r="F1181" s="8" t="s">
        <v>8221</v>
      </c>
      <c r="G1181" t="s">
        <v>8229</v>
      </c>
      <c r="H1181" t="s">
        <v>8251</v>
      </c>
      <c r="I1181">
        <v>1446052627</v>
      </c>
      <c r="J1181" s="20">
        <f t="shared" si="74"/>
        <v>42305.720219907409</v>
      </c>
      <c r="K1181">
        <v>1443460627</v>
      </c>
      <c r="L1181" s="20">
        <f t="shared" si="75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13">
        <f t="shared" si="72"/>
        <v>5.3333333333333339</v>
      </c>
      <c r="R1181" s="12">
        <f t="shared" si="73"/>
        <v>640</v>
      </c>
      <c r="S1181" t="s">
        <v>8341</v>
      </c>
      <c r="T1181" t="s">
        <v>8342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11">
        <v>50000</v>
      </c>
      <c r="E1182" s="11">
        <v>5875</v>
      </c>
      <c r="F1182" s="8" t="s">
        <v>8221</v>
      </c>
      <c r="G1182" t="s">
        <v>8224</v>
      </c>
      <c r="H1182" t="s">
        <v>8246</v>
      </c>
      <c r="I1182">
        <v>1403983314</v>
      </c>
      <c r="J1182" s="20">
        <f t="shared" si="74"/>
        <v>41818.806875000002</v>
      </c>
      <c r="K1182">
        <v>1400786514</v>
      </c>
      <c r="L1182" s="20">
        <f t="shared" si="75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13">
        <f t="shared" si="72"/>
        <v>11.75</v>
      </c>
      <c r="R1182" s="12">
        <f t="shared" si="73"/>
        <v>69.117647058823536</v>
      </c>
      <c r="S1182" t="s">
        <v>8341</v>
      </c>
      <c r="T1182" t="s">
        <v>8342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11">
        <v>50000</v>
      </c>
      <c r="E1183" s="11">
        <v>4</v>
      </c>
      <c r="F1183" s="8" t="s">
        <v>8221</v>
      </c>
      <c r="G1183" t="s">
        <v>8224</v>
      </c>
      <c r="H1183" t="s">
        <v>8246</v>
      </c>
      <c r="I1183">
        <v>1425197321</v>
      </c>
      <c r="J1183" s="20">
        <f t="shared" si="74"/>
        <v>42064.339363425926</v>
      </c>
      <c r="K1183">
        <v>1422605321</v>
      </c>
      <c r="L1183" s="20">
        <f t="shared" si="75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13">
        <f t="shared" si="72"/>
        <v>8.0000000000000002E-3</v>
      </c>
      <c r="R1183" s="12">
        <f t="shared" si="73"/>
        <v>1.3333333333333333</v>
      </c>
      <c r="S1183" t="s">
        <v>8341</v>
      </c>
      <c r="T1183" t="s">
        <v>8342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11">
        <v>1000</v>
      </c>
      <c r="E1184" s="11">
        <v>42</v>
      </c>
      <c r="F1184" s="8" t="s">
        <v>8221</v>
      </c>
      <c r="G1184" t="s">
        <v>8224</v>
      </c>
      <c r="H1184" t="s">
        <v>8246</v>
      </c>
      <c r="I1184">
        <v>1484239320</v>
      </c>
      <c r="J1184" s="20">
        <f t="shared" si="74"/>
        <v>42747.695833333331</v>
      </c>
      <c r="K1184">
        <v>1482609088</v>
      </c>
      <c r="L1184" s="20">
        <f t="shared" si="75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13">
        <f t="shared" si="72"/>
        <v>4.2</v>
      </c>
      <c r="R1184" s="12">
        <f t="shared" si="73"/>
        <v>10.5</v>
      </c>
      <c r="S1184" t="s">
        <v>8341</v>
      </c>
      <c r="T1184" t="s">
        <v>8342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11">
        <v>2500</v>
      </c>
      <c r="E1185" s="11">
        <v>100</v>
      </c>
      <c r="F1185" s="8" t="s">
        <v>8221</v>
      </c>
      <c r="G1185" t="s">
        <v>8224</v>
      </c>
      <c r="H1185" t="s">
        <v>8246</v>
      </c>
      <c r="I1185">
        <v>1478059140</v>
      </c>
      <c r="J1185" s="20">
        <f t="shared" si="74"/>
        <v>42676.165972222225</v>
      </c>
      <c r="K1185">
        <v>1476391223</v>
      </c>
      <c r="L1185" s="20">
        <f t="shared" si="75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13">
        <f t="shared" si="72"/>
        <v>4</v>
      </c>
      <c r="R1185" s="12">
        <f t="shared" si="73"/>
        <v>33.333333333333336</v>
      </c>
      <c r="S1185" t="s">
        <v>8341</v>
      </c>
      <c r="T1185" t="s">
        <v>8342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11">
        <v>22000</v>
      </c>
      <c r="E1186" s="11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 s="20">
        <f t="shared" si="74"/>
        <v>42772.599664351852</v>
      </c>
      <c r="K1186">
        <v>1483712611</v>
      </c>
      <c r="L1186" s="20">
        <f t="shared" si="75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13">
        <f t="shared" si="72"/>
        <v>104.93636363636362</v>
      </c>
      <c r="R1186" s="12">
        <f t="shared" si="73"/>
        <v>61.562666666666665</v>
      </c>
      <c r="S1186" t="s">
        <v>8343</v>
      </c>
      <c r="T1186" t="s">
        <v>8344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11">
        <v>12500</v>
      </c>
      <c r="E1187" s="11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 s="20">
        <f t="shared" si="74"/>
        <v>42163.166666666672</v>
      </c>
      <c r="K1187">
        <v>1430945149</v>
      </c>
      <c r="L1187" s="20">
        <f t="shared" si="75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13">
        <f t="shared" si="72"/>
        <v>105.44</v>
      </c>
      <c r="R1187" s="12">
        <f t="shared" si="73"/>
        <v>118.73873873873873</v>
      </c>
      <c r="S1187" t="s">
        <v>8343</v>
      </c>
      <c r="T1187" t="s">
        <v>8344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11">
        <v>7500</v>
      </c>
      <c r="E1188" s="11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 s="20">
        <f t="shared" si="74"/>
        <v>42156.945833333331</v>
      </c>
      <c r="K1188">
        <v>1430340195</v>
      </c>
      <c r="L1188" s="20">
        <f t="shared" si="75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13">
        <f t="shared" si="72"/>
        <v>106.73333333333332</v>
      </c>
      <c r="R1188" s="12">
        <f t="shared" si="73"/>
        <v>65.081300813008127</v>
      </c>
      <c r="S1188" t="s">
        <v>8343</v>
      </c>
      <c r="T1188" t="s">
        <v>8344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11">
        <v>8750</v>
      </c>
      <c r="E1189" s="11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 s="20">
        <f t="shared" si="74"/>
        <v>42141.75</v>
      </c>
      <c r="K1189">
        <v>1429133323</v>
      </c>
      <c r="L1189" s="20">
        <f t="shared" si="75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13">
        <f t="shared" si="72"/>
        <v>104.12571428571428</v>
      </c>
      <c r="R1189" s="12">
        <f t="shared" si="73"/>
        <v>130.15714285714284</v>
      </c>
      <c r="S1189" t="s">
        <v>8343</v>
      </c>
      <c r="T1189" t="s">
        <v>8344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11">
        <v>2000</v>
      </c>
      <c r="E1190" s="11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 s="20">
        <f t="shared" si="74"/>
        <v>42732.700694444444</v>
      </c>
      <c r="K1190">
        <v>1481129340</v>
      </c>
      <c r="L1190" s="20">
        <f t="shared" si="75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13">
        <f t="shared" si="72"/>
        <v>160.54999999999998</v>
      </c>
      <c r="R1190" s="12">
        <f t="shared" si="73"/>
        <v>37.776470588235291</v>
      </c>
      <c r="S1190" t="s">
        <v>8343</v>
      </c>
      <c r="T1190" t="s">
        <v>8344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11">
        <v>9000</v>
      </c>
      <c r="E1191" s="1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 s="20">
        <f t="shared" si="74"/>
        <v>42550.979108796295</v>
      </c>
      <c r="K1191">
        <v>1465428595</v>
      </c>
      <c r="L1191" s="20">
        <f t="shared" si="75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13">
        <f t="shared" si="72"/>
        <v>107.77777777777777</v>
      </c>
      <c r="R1191" s="12">
        <f t="shared" si="73"/>
        <v>112.79069767441861</v>
      </c>
      <c r="S1191" t="s">
        <v>8343</v>
      </c>
      <c r="T1191" t="s">
        <v>8344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11">
        <v>500</v>
      </c>
      <c r="E1192" s="11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 s="20">
        <f t="shared" si="74"/>
        <v>41882.665798611109</v>
      </c>
      <c r="K1192">
        <v>1406908725</v>
      </c>
      <c r="L1192" s="20">
        <f t="shared" si="75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13">
        <f t="shared" si="72"/>
        <v>135</v>
      </c>
      <c r="R1192" s="12">
        <f t="shared" si="73"/>
        <v>51.92307692307692</v>
      </c>
      <c r="S1192" t="s">
        <v>8343</v>
      </c>
      <c r="T1192" t="s">
        <v>8344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11">
        <v>2700</v>
      </c>
      <c r="E1193" s="11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 s="20">
        <f t="shared" si="74"/>
        <v>42449.562037037031</v>
      </c>
      <c r="K1193">
        <v>1455892160</v>
      </c>
      <c r="L1193" s="20">
        <f t="shared" si="75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13">
        <f t="shared" si="72"/>
        <v>109.07407407407408</v>
      </c>
      <c r="R1193" s="12">
        <f t="shared" si="73"/>
        <v>89.242424242424249</v>
      </c>
      <c r="S1193" t="s">
        <v>8343</v>
      </c>
      <c r="T1193" t="s">
        <v>8344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11">
        <v>100</v>
      </c>
      <c r="E1194" s="11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 s="20">
        <f t="shared" si="74"/>
        <v>42777.506689814814</v>
      </c>
      <c r="K1194">
        <v>1484222978</v>
      </c>
      <c r="L1194" s="20">
        <f t="shared" si="75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13">
        <f t="shared" si="72"/>
        <v>290</v>
      </c>
      <c r="R1194" s="12">
        <f t="shared" si="73"/>
        <v>19.333333333333332</v>
      </c>
      <c r="S1194" t="s">
        <v>8343</v>
      </c>
      <c r="T1194" t="s">
        <v>8344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11">
        <v>21000</v>
      </c>
      <c r="E1195" s="11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 s="20">
        <f t="shared" si="74"/>
        <v>42469.734409722223</v>
      </c>
      <c r="K1195">
        <v>1455043053</v>
      </c>
      <c r="L1195" s="20">
        <f t="shared" si="75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13">
        <f t="shared" si="72"/>
        <v>103.95714285714286</v>
      </c>
      <c r="R1195" s="12">
        <f t="shared" si="73"/>
        <v>79.967032967032964</v>
      </c>
      <c r="S1195" t="s">
        <v>8343</v>
      </c>
      <c r="T1195" t="s">
        <v>8344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11">
        <v>12500</v>
      </c>
      <c r="E1196" s="11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 s="20">
        <f t="shared" si="74"/>
        <v>42102.488182870366</v>
      </c>
      <c r="K1196">
        <v>1425901379</v>
      </c>
      <c r="L1196" s="20">
        <f t="shared" si="75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13">
        <f t="shared" si="72"/>
        <v>322.24</v>
      </c>
      <c r="R1196" s="12">
        <f t="shared" si="73"/>
        <v>56.414565826330531</v>
      </c>
      <c r="S1196" t="s">
        <v>8343</v>
      </c>
      <c r="T1196" t="s">
        <v>8344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11">
        <v>10000</v>
      </c>
      <c r="E1197" s="11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 s="20">
        <f t="shared" si="74"/>
        <v>42358.375</v>
      </c>
      <c r="K1197">
        <v>1445415653</v>
      </c>
      <c r="L1197" s="20">
        <f t="shared" si="75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13">
        <f t="shared" si="72"/>
        <v>135</v>
      </c>
      <c r="R1197" s="12">
        <f t="shared" si="73"/>
        <v>79.411764705882348</v>
      </c>
      <c r="S1197" t="s">
        <v>8343</v>
      </c>
      <c r="T1197" t="s">
        <v>8344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11">
        <v>14500</v>
      </c>
      <c r="E1198" s="11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 s="20">
        <f t="shared" si="74"/>
        <v>42356.818738425922</v>
      </c>
      <c r="K1198">
        <v>1447875539</v>
      </c>
      <c r="L1198" s="20">
        <f t="shared" si="75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13">
        <f t="shared" si="72"/>
        <v>269.91034482758624</v>
      </c>
      <c r="R1198" s="12">
        <f t="shared" si="73"/>
        <v>76.439453125</v>
      </c>
      <c r="S1198" t="s">
        <v>8343</v>
      </c>
      <c r="T1198" t="s">
        <v>8344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11">
        <v>15000</v>
      </c>
      <c r="E1199" s="11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 s="20">
        <f t="shared" si="74"/>
        <v>42534.249305555553</v>
      </c>
      <c r="K1199">
        <v>1463155034</v>
      </c>
      <c r="L1199" s="20">
        <f t="shared" si="75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13">
        <f t="shared" si="72"/>
        <v>253.29333333333332</v>
      </c>
      <c r="R1199" s="12">
        <f t="shared" si="73"/>
        <v>121</v>
      </c>
      <c r="S1199" t="s">
        <v>8343</v>
      </c>
      <c r="T1199" t="s">
        <v>8344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11">
        <v>3500</v>
      </c>
      <c r="E1200" s="11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 s="20">
        <f t="shared" si="74"/>
        <v>42369.125</v>
      </c>
      <c r="K1200">
        <v>1448463086</v>
      </c>
      <c r="L1200" s="20">
        <f t="shared" si="75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13">
        <f t="shared" si="72"/>
        <v>260.59999999999997</v>
      </c>
      <c r="R1200" s="12">
        <f t="shared" si="73"/>
        <v>54.616766467065865</v>
      </c>
      <c r="S1200" t="s">
        <v>8343</v>
      </c>
      <c r="T1200" t="s">
        <v>8344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11">
        <v>2658</v>
      </c>
      <c r="E1201" s="1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 s="20">
        <f t="shared" si="74"/>
        <v>42193.770833333328</v>
      </c>
      <c r="K1201">
        <v>1433615400</v>
      </c>
      <c r="L1201" s="20">
        <f t="shared" si="75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13">
        <f t="shared" si="72"/>
        <v>101.31677953348381</v>
      </c>
      <c r="R1201" s="12">
        <f t="shared" si="73"/>
        <v>299.22222222222223</v>
      </c>
      <c r="S1201" t="s">
        <v>8343</v>
      </c>
      <c r="T1201" t="s">
        <v>8344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11">
        <v>4800</v>
      </c>
      <c r="E1202" s="11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 s="20">
        <f t="shared" si="74"/>
        <v>42110.477500000001</v>
      </c>
      <c r="K1202">
        <v>1427369256</v>
      </c>
      <c r="L1202" s="20">
        <f t="shared" si="75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13">
        <f t="shared" si="72"/>
        <v>125.60416666666667</v>
      </c>
      <c r="R1202" s="12">
        <f t="shared" si="73"/>
        <v>58.533980582524272</v>
      </c>
      <c r="S1202" t="s">
        <v>8343</v>
      </c>
      <c r="T1202" t="s">
        <v>8344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11">
        <v>6000</v>
      </c>
      <c r="E1203" s="11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 s="20">
        <f t="shared" si="74"/>
        <v>42566.60701388889</v>
      </c>
      <c r="K1203">
        <v>1466001246</v>
      </c>
      <c r="L1203" s="20">
        <f t="shared" si="75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13">
        <f t="shared" si="72"/>
        <v>102.43783333333334</v>
      </c>
      <c r="R1203" s="12">
        <f t="shared" si="73"/>
        <v>55.371801801801809</v>
      </c>
      <c r="S1203" t="s">
        <v>8343</v>
      </c>
      <c r="T1203" t="s">
        <v>8344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11">
        <v>25000</v>
      </c>
      <c r="E1204" s="11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 s="20">
        <f t="shared" si="74"/>
        <v>42182.288819444439</v>
      </c>
      <c r="K1204">
        <v>1432796154</v>
      </c>
      <c r="L1204" s="20">
        <f t="shared" si="75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13">
        <f t="shared" si="72"/>
        <v>199.244</v>
      </c>
      <c r="R1204" s="12">
        <f t="shared" si="73"/>
        <v>183.80442804428046</v>
      </c>
      <c r="S1204" t="s">
        <v>8343</v>
      </c>
      <c r="T1204" t="s">
        <v>8344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11">
        <v>16300</v>
      </c>
      <c r="E1205" s="11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 s="20">
        <f t="shared" si="74"/>
        <v>42155.614895833336</v>
      </c>
      <c r="K1205">
        <v>1430491527</v>
      </c>
      <c r="L1205" s="20">
        <f t="shared" si="75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13">
        <f t="shared" si="72"/>
        <v>102.45398773006136</v>
      </c>
      <c r="R1205" s="12">
        <f t="shared" si="73"/>
        <v>165.34653465346534</v>
      </c>
      <c r="S1205" t="s">
        <v>8343</v>
      </c>
      <c r="T1205" t="s">
        <v>8344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11">
        <v>13000</v>
      </c>
      <c r="E1206" s="11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 s="20">
        <f t="shared" si="74"/>
        <v>42342.208333333328</v>
      </c>
      <c r="K1206">
        <v>1445363833</v>
      </c>
      <c r="L1206" s="20">
        <f t="shared" si="75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13">
        <f t="shared" si="72"/>
        <v>102.94615384615385</v>
      </c>
      <c r="R1206" s="12">
        <f t="shared" si="73"/>
        <v>234.78947368421052</v>
      </c>
      <c r="S1206" t="s">
        <v>8343</v>
      </c>
      <c r="T1206" t="s">
        <v>8344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11">
        <v>13000</v>
      </c>
      <c r="E1207" s="11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 s="20">
        <f t="shared" si="74"/>
        <v>42168.506377314814</v>
      </c>
      <c r="K1207">
        <v>1431605351</v>
      </c>
      <c r="L1207" s="20">
        <f t="shared" si="75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13">
        <f t="shared" si="72"/>
        <v>100.86153846153847</v>
      </c>
      <c r="R1207" s="12">
        <f t="shared" si="73"/>
        <v>211.48387096774192</v>
      </c>
      <c r="S1207" t="s">
        <v>8343</v>
      </c>
      <c r="T1207" t="s">
        <v>8344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11">
        <v>900</v>
      </c>
      <c r="E1208" s="11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 s="20">
        <f t="shared" si="74"/>
        <v>42805.561805555553</v>
      </c>
      <c r="K1208">
        <v>1486406253</v>
      </c>
      <c r="L1208" s="20">
        <f t="shared" si="75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13">
        <f t="shared" si="72"/>
        <v>114.99999999999999</v>
      </c>
      <c r="R1208" s="12">
        <f t="shared" si="73"/>
        <v>32.34375</v>
      </c>
      <c r="S1208" t="s">
        <v>8343</v>
      </c>
      <c r="T1208" t="s">
        <v>8344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11">
        <v>16700</v>
      </c>
      <c r="E1209" s="11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 s="20">
        <f t="shared" si="74"/>
        <v>42460.416666666672</v>
      </c>
      <c r="K1209">
        <v>1456827573</v>
      </c>
      <c r="L1209" s="20">
        <f t="shared" si="75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13">
        <f t="shared" si="72"/>
        <v>104.16766467065868</v>
      </c>
      <c r="R1209" s="12">
        <f t="shared" si="73"/>
        <v>123.37588652482269</v>
      </c>
      <c r="S1209" t="s">
        <v>8343</v>
      </c>
      <c r="T1209" t="s">
        <v>8344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11">
        <v>10000</v>
      </c>
      <c r="E1210" s="11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 s="20">
        <f t="shared" si="74"/>
        <v>42453.667407407411</v>
      </c>
      <c r="K1210">
        <v>1456246864</v>
      </c>
      <c r="L1210" s="20">
        <f t="shared" si="75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13">
        <f t="shared" si="72"/>
        <v>155.29999999999998</v>
      </c>
      <c r="R1210" s="12">
        <f t="shared" si="73"/>
        <v>207.06666666666666</v>
      </c>
      <c r="S1210" t="s">
        <v>8343</v>
      </c>
      <c r="T1210" t="s">
        <v>8344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11">
        <v>6000</v>
      </c>
      <c r="E1211" s="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 s="20">
        <f t="shared" si="74"/>
        <v>42791.846122685187</v>
      </c>
      <c r="K1211">
        <v>1485461905</v>
      </c>
      <c r="L1211" s="20">
        <f t="shared" si="75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13">
        <f t="shared" si="72"/>
        <v>106</v>
      </c>
      <c r="R1211" s="12">
        <f t="shared" si="73"/>
        <v>138.2608695652174</v>
      </c>
      <c r="S1211" t="s">
        <v>8343</v>
      </c>
      <c r="T1211" t="s">
        <v>8344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11">
        <v>20000</v>
      </c>
      <c r="E1212" s="11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 s="20">
        <f t="shared" si="74"/>
        <v>42155.875</v>
      </c>
      <c r="K1212">
        <v>1431124572</v>
      </c>
      <c r="L1212" s="20">
        <f t="shared" si="75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13">
        <f t="shared" si="72"/>
        <v>254.31499999999997</v>
      </c>
      <c r="R1212" s="12">
        <f t="shared" si="73"/>
        <v>493.81553398058253</v>
      </c>
      <c r="S1212" t="s">
        <v>8343</v>
      </c>
      <c r="T1212" t="s">
        <v>8344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11">
        <v>1000</v>
      </c>
      <c r="E1213" s="11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 s="20">
        <f t="shared" si="74"/>
        <v>42530.866446759261</v>
      </c>
      <c r="K1213">
        <v>1464209261</v>
      </c>
      <c r="L1213" s="20">
        <f t="shared" si="75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13">
        <f t="shared" si="72"/>
        <v>101.1</v>
      </c>
      <c r="R1213" s="12">
        <f t="shared" si="73"/>
        <v>168.5</v>
      </c>
      <c r="S1213" t="s">
        <v>8343</v>
      </c>
      <c r="T1213" t="s">
        <v>8344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11">
        <v>2500</v>
      </c>
      <c r="E1214" s="11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 s="20">
        <f t="shared" si="74"/>
        <v>42335.041666666672</v>
      </c>
      <c r="K1214">
        <v>1447195695</v>
      </c>
      <c r="L1214" s="20">
        <f t="shared" si="75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13">
        <f t="shared" si="72"/>
        <v>129.04</v>
      </c>
      <c r="R1214" s="12">
        <f t="shared" si="73"/>
        <v>38.867469879518069</v>
      </c>
      <c r="S1214" t="s">
        <v>8343</v>
      </c>
      <c r="T1214" t="s">
        <v>8344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11">
        <v>6500</v>
      </c>
      <c r="E1215" s="11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 s="20">
        <f t="shared" si="74"/>
        <v>42766.755787037036</v>
      </c>
      <c r="K1215">
        <v>1482862100</v>
      </c>
      <c r="L1215" s="20">
        <f t="shared" si="75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13">
        <f t="shared" si="72"/>
        <v>102.23076923076924</v>
      </c>
      <c r="R1215" s="12">
        <f t="shared" si="73"/>
        <v>61.527777777777779</v>
      </c>
      <c r="S1215" t="s">
        <v>8343</v>
      </c>
      <c r="T1215" t="s">
        <v>8344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11">
        <v>2000</v>
      </c>
      <c r="E1216" s="11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 s="20">
        <f t="shared" si="74"/>
        <v>42164.840335648143</v>
      </c>
      <c r="K1216">
        <v>1428696605</v>
      </c>
      <c r="L1216" s="20">
        <f t="shared" si="75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13">
        <f t="shared" si="72"/>
        <v>131.80000000000001</v>
      </c>
      <c r="R1216" s="12">
        <f t="shared" si="73"/>
        <v>105.44</v>
      </c>
      <c r="S1216" t="s">
        <v>8343</v>
      </c>
      <c r="T1216" t="s">
        <v>8344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11">
        <v>5000</v>
      </c>
      <c r="E1217" s="11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 s="20">
        <f t="shared" si="74"/>
        <v>41789.923101851848</v>
      </c>
      <c r="K1217">
        <v>1398895756</v>
      </c>
      <c r="L1217" s="20">
        <f t="shared" si="75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13">
        <f t="shared" si="72"/>
        <v>786.0802000000001</v>
      </c>
      <c r="R1217" s="12">
        <f t="shared" si="73"/>
        <v>71.592003642987251</v>
      </c>
      <c r="S1217" t="s">
        <v>8343</v>
      </c>
      <c r="T1217" t="s">
        <v>8344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11">
        <v>14000</v>
      </c>
      <c r="E1218" s="11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 s="20">
        <f t="shared" si="74"/>
        <v>42279.960416666669</v>
      </c>
      <c r="K1218">
        <v>1441032457</v>
      </c>
      <c r="L1218" s="20">
        <f t="shared" si="75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13">
        <f t="shared" ref="Q1218:Q1281" si="76">E1218/D1218*100</f>
        <v>145.70000000000002</v>
      </c>
      <c r="R1218" s="12">
        <f t="shared" ref="R1218:R1281" si="77">E1218/N1218</f>
        <v>91.882882882882882</v>
      </c>
      <c r="S1218" t="s">
        <v>8343</v>
      </c>
      <c r="T1218" t="s">
        <v>8344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11">
        <v>26500</v>
      </c>
      <c r="E1219" s="11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 s="20">
        <f t="shared" ref="J1219:J1282" si="78">(((I1219/60)/60)/24)+DATE(1970,1,1)</f>
        <v>42565.809490740736</v>
      </c>
      <c r="K1219">
        <v>1465932340</v>
      </c>
      <c r="L1219" s="20">
        <f t="shared" ref="L1219:L1282" si="79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13">
        <f t="shared" si="76"/>
        <v>102.60000000000001</v>
      </c>
      <c r="R1219" s="12">
        <f t="shared" si="77"/>
        <v>148.57377049180329</v>
      </c>
      <c r="S1219" t="s">
        <v>8343</v>
      </c>
      <c r="T1219" t="s">
        <v>8344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11">
        <v>9000</v>
      </c>
      <c r="E1220" s="11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 s="20">
        <f t="shared" si="78"/>
        <v>42309.125</v>
      </c>
      <c r="K1220">
        <v>1443714800</v>
      </c>
      <c r="L1220" s="20">
        <f t="shared" si="79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13">
        <f t="shared" si="76"/>
        <v>172.27777777777777</v>
      </c>
      <c r="R1220" s="12">
        <f t="shared" si="77"/>
        <v>174.2134831460674</v>
      </c>
      <c r="S1220" t="s">
        <v>8343</v>
      </c>
      <c r="T1220" t="s">
        <v>8344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11">
        <v>16350</v>
      </c>
      <c r="E1221" s="1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 s="20">
        <f t="shared" si="78"/>
        <v>42663.461956018517</v>
      </c>
      <c r="K1221">
        <v>1474369513</v>
      </c>
      <c r="L1221" s="20">
        <f t="shared" si="79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13">
        <f t="shared" si="76"/>
        <v>159.16819571865443</v>
      </c>
      <c r="R1221" s="12">
        <f t="shared" si="77"/>
        <v>102.86166007905139</v>
      </c>
      <c r="S1221" t="s">
        <v>8343</v>
      </c>
      <c r="T1221" t="s">
        <v>8344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11">
        <v>15000</v>
      </c>
      <c r="E1222" s="11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 s="20">
        <f t="shared" si="78"/>
        <v>42241.628611111111</v>
      </c>
      <c r="K1222">
        <v>1437923112</v>
      </c>
      <c r="L1222" s="20">
        <f t="shared" si="79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13">
        <f t="shared" si="76"/>
        <v>103.76666666666668</v>
      </c>
      <c r="R1222" s="12">
        <f t="shared" si="77"/>
        <v>111.17857142857143</v>
      </c>
      <c r="S1222" t="s">
        <v>8343</v>
      </c>
      <c r="T1222" t="s">
        <v>8344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11">
        <v>2200</v>
      </c>
      <c r="E1223" s="11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 s="20">
        <f t="shared" si="78"/>
        <v>42708</v>
      </c>
      <c r="K1223">
        <v>1478431488</v>
      </c>
      <c r="L1223" s="20">
        <f t="shared" si="79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13">
        <f t="shared" si="76"/>
        <v>111.40954545454547</v>
      </c>
      <c r="R1223" s="12">
        <f t="shared" si="77"/>
        <v>23.796213592233013</v>
      </c>
      <c r="S1223" t="s">
        <v>8343</v>
      </c>
      <c r="T1223" t="s">
        <v>8344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11">
        <v>4000</v>
      </c>
      <c r="E1224" s="11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 s="20">
        <f t="shared" si="78"/>
        <v>42461.166666666672</v>
      </c>
      <c r="K1224">
        <v>1456852647</v>
      </c>
      <c r="L1224" s="20">
        <f t="shared" si="79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13">
        <f t="shared" si="76"/>
        <v>280.375</v>
      </c>
      <c r="R1224" s="12">
        <f t="shared" si="77"/>
        <v>81.268115942028984</v>
      </c>
      <c r="S1224" t="s">
        <v>8343</v>
      </c>
      <c r="T1224" t="s">
        <v>8344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11">
        <v>19800</v>
      </c>
      <c r="E1225" s="11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 s="20">
        <f t="shared" si="78"/>
        <v>42684.218854166669</v>
      </c>
      <c r="K1225">
        <v>1476159309</v>
      </c>
      <c r="L1225" s="20">
        <f t="shared" si="79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13">
        <f t="shared" si="76"/>
        <v>112.10606060606061</v>
      </c>
      <c r="R1225" s="12">
        <f t="shared" si="77"/>
        <v>116.21465968586388</v>
      </c>
      <c r="S1225" t="s">
        <v>8343</v>
      </c>
      <c r="T1225" t="s">
        <v>8344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11">
        <v>15000</v>
      </c>
      <c r="E1226" s="11">
        <v>1060</v>
      </c>
      <c r="F1226" s="7" t="s">
        <v>8220</v>
      </c>
      <c r="G1226" t="s">
        <v>8224</v>
      </c>
      <c r="H1226" t="s">
        <v>8246</v>
      </c>
      <c r="I1226">
        <v>1402060302</v>
      </c>
      <c r="J1226" s="20">
        <f t="shared" si="78"/>
        <v>41796.549791666665</v>
      </c>
      <c r="K1226">
        <v>1396876302</v>
      </c>
      <c r="L1226" s="20">
        <f t="shared" si="79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13">
        <f t="shared" si="76"/>
        <v>7.0666666666666673</v>
      </c>
      <c r="R1226" s="12">
        <f t="shared" si="77"/>
        <v>58.888888888888886</v>
      </c>
      <c r="S1226" t="s">
        <v>8330</v>
      </c>
      <c r="T1226" t="s">
        <v>8345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11">
        <v>3000</v>
      </c>
      <c r="E1227" s="11">
        <v>132</v>
      </c>
      <c r="F1227" s="7" t="s">
        <v>8220</v>
      </c>
      <c r="G1227" t="s">
        <v>8224</v>
      </c>
      <c r="H1227" t="s">
        <v>8246</v>
      </c>
      <c r="I1227">
        <v>1382478278</v>
      </c>
      <c r="J1227" s="20">
        <f t="shared" si="78"/>
        <v>41569.905995370369</v>
      </c>
      <c r="K1227">
        <v>1377294278</v>
      </c>
      <c r="L1227" s="20">
        <f t="shared" si="79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13">
        <f t="shared" si="76"/>
        <v>4.3999999999999995</v>
      </c>
      <c r="R1227" s="12">
        <f t="shared" si="77"/>
        <v>44</v>
      </c>
      <c r="S1227" t="s">
        <v>8330</v>
      </c>
      <c r="T1227" t="s">
        <v>8345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11">
        <v>50000</v>
      </c>
      <c r="E1228" s="11">
        <v>1937</v>
      </c>
      <c r="F1228" s="7" t="s">
        <v>8220</v>
      </c>
      <c r="G1228" t="s">
        <v>8224</v>
      </c>
      <c r="H1228" t="s">
        <v>8246</v>
      </c>
      <c r="I1228">
        <v>1398042000</v>
      </c>
      <c r="J1228" s="20">
        <f t="shared" si="78"/>
        <v>41750.041666666664</v>
      </c>
      <c r="K1228">
        <v>1395089981</v>
      </c>
      <c r="L1228" s="20">
        <f t="shared" si="79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13">
        <f t="shared" si="76"/>
        <v>3.8739999999999997</v>
      </c>
      <c r="R1228" s="12">
        <f t="shared" si="77"/>
        <v>48.424999999999997</v>
      </c>
      <c r="S1228" t="s">
        <v>8330</v>
      </c>
      <c r="T1228" t="s">
        <v>8345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11">
        <v>2000</v>
      </c>
      <c r="E1229" s="11">
        <v>0</v>
      </c>
      <c r="F1229" s="7" t="s">
        <v>8220</v>
      </c>
      <c r="G1229" t="s">
        <v>8224</v>
      </c>
      <c r="H1229" t="s">
        <v>8246</v>
      </c>
      <c r="I1229">
        <v>1407394800</v>
      </c>
      <c r="J1229" s="20">
        <f t="shared" si="78"/>
        <v>41858.291666666664</v>
      </c>
      <c r="K1229">
        <v>1404770616</v>
      </c>
      <c r="L1229" s="20">
        <f t="shared" si="79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13">
        <f t="shared" si="76"/>
        <v>0</v>
      </c>
      <c r="R1229" s="12" t="e">
        <f t="shared" si="77"/>
        <v>#DIV/0!</v>
      </c>
      <c r="S1229" t="s">
        <v>8330</v>
      </c>
      <c r="T1229" t="s">
        <v>8345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11">
        <v>5000</v>
      </c>
      <c r="E1230" s="11">
        <v>1465</v>
      </c>
      <c r="F1230" s="7" t="s">
        <v>8220</v>
      </c>
      <c r="G1230" t="s">
        <v>8224</v>
      </c>
      <c r="H1230" t="s">
        <v>8246</v>
      </c>
      <c r="I1230">
        <v>1317231008</v>
      </c>
      <c r="J1230" s="20">
        <f t="shared" si="78"/>
        <v>40814.729259259257</v>
      </c>
      <c r="K1230">
        <v>1312047008</v>
      </c>
      <c r="L1230" s="20">
        <f t="shared" si="79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13">
        <f t="shared" si="76"/>
        <v>29.299999999999997</v>
      </c>
      <c r="R1230" s="12">
        <f t="shared" si="77"/>
        <v>61.041666666666664</v>
      </c>
      <c r="S1230" t="s">
        <v>8330</v>
      </c>
      <c r="T1230" t="s">
        <v>8345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11">
        <v>2750</v>
      </c>
      <c r="E1231" s="11">
        <v>25</v>
      </c>
      <c r="F1231" s="7" t="s">
        <v>8220</v>
      </c>
      <c r="G1231" t="s">
        <v>8224</v>
      </c>
      <c r="H1231" t="s">
        <v>8246</v>
      </c>
      <c r="I1231">
        <v>1334592000</v>
      </c>
      <c r="J1231" s="20">
        <f t="shared" si="78"/>
        <v>41015.666666666664</v>
      </c>
      <c r="K1231">
        <v>1331982127</v>
      </c>
      <c r="L1231" s="20">
        <f t="shared" si="79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13">
        <f t="shared" si="76"/>
        <v>0.90909090909090906</v>
      </c>
      <c r="R1231" s="12">
        <f t="shared" si="77"/>
        <v>25</v>
      </c>
      <c r="S1231" t="s">
        <v>8330</v>
      </c>
      <c r="T1231" t="s">
        <v>8345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11">
        <v>500000</v>
      </c>
      <c r="E1232" s="11">
        <v>0</v>
      </c>
      <c r="F1232" s="7" t="s">
        <v>8220</v>
      </c>
      <c r="G1232" t="s">
        <v>8224</v>
      </c>
      <c r="H1232" t="s">
        <v>8246</v>
      </c>
      <c r="I1232">
        <v>1298589630</v>
      </c>
      <c r="J1232" s="20">
        <f t="shared" si="78"/>
        <v>40598.972569444442</v>
      </c>
      <c r="K1232">
        <v>1295997630</v>
      </c>
      <c r="L1232" s="20">
        <f t="shared" si="79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13">
        <f t="shared" si="76"/>
        <v>0</v>
      </c>
      <c r="R1232" s="12" t="e">
        <f t="shared" si="77"/>
        <v>#DIV/0!</v>
      </c>
      <c r="S1232" t="s">
        <v>8330</v>
      </c>
      <c r="T1232" t="s">
        <v>8345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11">
        <v>5000</v>
      </c>
      <c r="E1233" s="11">
        <v>0</v>
      </c>
      <c r="F1233" s="7" t="s">
        <v>8220</v>
      </c>
      <c r="G1233" t="s">
        <v>8224</v>
      </c>
      <c r="H1233" t="s">
        <v>8246</v>
      </c>
      <c r="I1233">
        <v>1440723600</v>
      </c>
      <c r="J1233" s="20">
        <f t="shared" si="78"/>
        <v>42244.041666666672</v>
      </c>
      <c r="K1233">
        <v>1436394968</v>
      </c>
      <c r="L1233" s="20">
        <f t="shared" si="79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13">
        <f t="shared" si="76"/>
        <v>0</v>
      </c>
      <c r="R1233" s="12" t="e">
        <f t="shared" si="77"/>
        <v>#DIV/0!</v>
      </c>
      <c r="S1233" t="s">
        <v>8330</v>
      </c>
      <c r="T1233" t="s">
        <v>8345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11">
        <v>5000</v>
      </c>
      <c r="E1234" s="11">
        <v>40</v>
      </c>
      <c r="F1234" s="7" t="s">
        <v>8220</v>
      </c>
      <c r="G1234" t="s">
        <v>8224</v>
      </c>
      <c r="H1234" t="s">
        <v>8246</v>
      </c>
      <c r="I1234">
        <v>1381090870</v>
      </c>
      <c r="J1234" s="20">
        <f t="shared" si="78"/>
        <v>41553.848032407412</v>
      </c>
      <c r="K1234">
        <v>1377030070</v>
      </c>
      <c r="L1234" s="20">
        <f t="shared" si="79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13">
        <f t="shared" si="76"/>
        <v>0.8</v>
      </c>
      <c r="R1234" s="12">
        <f t="shared" si="77"/>
        <v>40</v>
      </c>
      <c r="S1234" t="s">
        <v>8330</v>
      </c>
      <c r="T1234" t="s">
        <v>8345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11">
        <v>1000</v>
      </c>
      <c r="E1235" s="11">
        <v>116</v>
      </c>
      <c r="F1235" s="7" t="s">
        <v>8220</v>
      </c>
      <c r="G1235" t="s">
        <v>8224</v>
      </c>
      <c r="H1235" t="s">
        <v>8246</v>
      </c>
      <c r="I1235">
        <v>1329864374</v>
      </c>
      <c r="J1235" s="20">
        <f t="shared" si="78"/>
        <v>40960.948773148149</v>
      </c>
      <c r="K1235">
        <v>1328049974</v>
      </c>
      <c r="L1235" s="20">
        <f t="shared" si="79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13">
        <f t="shared" si="76"/>
        <v>11.600000000000001</v>
      </c>
      <c r="R1235" s="12">
        <f t="shared" si="77"/>
        <v>19.333333333333332</v>
      </c>
      <c r="S1235" t="s">
        <v>8330</v>
      </c>
      <c r="T1235" t="s">
        <v>8345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11">
        <v>50000</v>
      </c>
      <c r="E1236" s="11">
        <v>0</v>
      </c>
      <c r="F1236" s="7" t="s">
        <v>8220</v>
      </c>
      <c r="G1236" t="s">
        <v>8225</v>
      </c>
      <c r="H1236" t="s">
        <v>8247</v>
      </c>
      <c r="I1236">
        <v>1422903342</v>
      </c>
      <c r="J1236" s="20">
        <f t="shared" si="78"/>
        <v>42037.788680555561</v>
      </c>
      <c r="K1236">
        <v>1420311342</v>
      </c>
      <c r="L1236" s="20">
        <f t="shared" si="79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13">
        <f t="shared" si="76"/>
        <v>0</v>
      </c>
      <c r="R1236" s="12" t="e">
        <f t="shared" si="77"/>
        <v>#DIV/0!</v>
      </c>
      <c r="S1236" t="s">
        <v>8330</v>
      </c>
      <c r="T1236" t="s">
        <v>8345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11">
        <v>7534</v>
      </c>
      <c r="E1237" s="11">
        <v>210</v>
      </c>
      <c r="F1237" s="7" t="s">
        <v>8220</v>
      </c>
      <c r="G1237" t="s">
        <v>8224</v>
      </c>
      <c r="H1237" t="s">
        <v>8246</v>
      </c>
      <c r="I1237">
        <v>1387077299</v>
      </c>
      <c r="J1237" s="20">
        <f t="shared" si="78"/>
        <v>41623.135405092595</v>
      </c>
      <c r="K1237">
        <v>1383621299</v>
      </c>
      <c r="L1237" s="20">
        <f t="shared" si="79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13">
        <f t="shared" si="76"/>
        <v>2.7873639500929119</v>
      </c>
      <c r="R1237" s="12">
        <f t="shared" si="77"/>
        <v>35</v>
      </c>
      <c r="S1237" t="s">
        <v>8330</v>
      </c>
      <c r="T1237" t="s">
        <v>8345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11">
        <v>2500</v>
      </c>
      <c r="E1238" s="11">
        <v>0</v>
      </c>
      <c r="F1238" s="7" t="s">
        <v>8220</v>
      </c>
      <c r="G1238" t="s">
        <v>8224</v>
      </c>
      <c r="H1238" t="s">
        <v>8246</v>
      </c>
      <c r="I1238">
        <v>1343491200</v>
      </c>
      <c r="J1238" s="20">
        <f t="shared" si="78"/>
        <v>41118.666666666664</v>
      </c>
      <c r="K1238">
        <v>1342801164</v>
      </c>
      <c r="L1238" s="20">
        <f t="shared" si="79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13">
        <f t="shared" si="76"/>
        <v>0</v>
      </c>
      <c r="R1238" s="12" t="e">
        <f t="shared" si="77"/>
        <v>#DIV/0!</v>
      </c>
      <c r="S1238" t="s">
        <v>8330</v>
      </c>
      <c r="T1238" t="s">
        <v>8345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11">
        <v>25000</v>
      </c>
      <c r="E1239" s="11">
        <v>0</v>
      </c>
      <c r="F1239" s="7" t="s">
        <v>8220</v>
      </c>
      <c r="G1239" t="s">
        <v>8224</v>
      </c>
      <c r="H1239" t="s">
        <v>8246</v>
      </c>
      <c r="I1239">
        <v>1345790865</v>
      </c>
      <c r="J1239" s="20">
        <f t="shared" si="78"/>
        <v>41145.283159722225</v>
      </c>
      <c r="K1239">
        <v>1344062865</v>
      </c>
      <c r="L1239" s="20">
        <f t="shared" si="79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13">
        <f t="shared" si="76"/>
        <v>0</v>
      </c>
      <c r="R1239" s="12" t="e">
        <f t="shared" si="77"/>
        <v>#DIV/0!</v>
      </c>
      <c r="S1239" t="s">
        <v>8330</v>
      </c>
      <c r="T1239" t="s">
        <v>8345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11">
        <v>1000</v>
      </c>
      <c r="E1240" s="11">
        <v>178</v>
      </c>
      <c r="F1240" s="7" t="s">
        <v>8220</v>
      </c>
      <c r="G1240" t="s">
        <v>8224</v>
      </c>
      <c r="H1240" t="s">
        <v>8246</v>
      </c>
      <c r="I1240">
        <v>1312641536</v>
      </c>
      <c r="J1240" s="20">
        <f t="shared" si="78"/>
        <v>40761.61037037037</v>
      </c>
      <c r="K1240">
        <v>1310049536</v>
      </c>
      <c r="L1240" s="20">
        <f t="shared" si="79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13">
        <f t="shared" si="76"/>
        <v>17.8</v>
      </c>
      <c r="R1240" s="12">
        <f t="shared" si="77"/>
        <v>59.333333333333336</v>
      </c>
      <c r="S1240" t="s">
        <v>8330</v>
      </c>
      <c r="T1240" t="s">
        <v>8345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11">
        <v>2500</v>
      </c>
      <c r="E1241" s="11">
        <v>0</v>
      </c>
      <c r="F1241" s="7" t="s">
        <v>8220</v>
      </c>
      <c r="G1241" t="s">
        <v>8224</v>
      </c>
      <c r="H1241" t="s">
        <v>8246</v>
      </c>
      <c r="I1241">
        <v>1325804767</v>
      </c>
      <c r="J1241" s="20">
        <f t="shared" si="78"/>
        <v>40913.962581018517</v>
      </c>
      <c r="K1241">
        <v>1323212767</v>
      </c>
      <c r="L1241" s="20">
        <f t="shared" si="79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13">
        <f t="shared" si="76"/>
        <v>0</v>
      </c>
      <c r="R1241" s="12" t="e">
        <f t="shared" si="77"/>
        <v>#DIV/0!</v>
      </c>
      <c r="S1241" t="s">
        <v>8330</v>
      </c>
      <c r="T1241" t="s">
        <v>8345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11">
        <v>8000</v>
      </c>
      <c r="E1242" s="11">
        <v>241</v>
      </c>
      <c r="F1242" s="7" t="s">
        <v>8220</v>
      </c>
      <c r="G1242" t="s">
        <v>8224</v>
      </c>
      <c r="H1242" t="s">
        <v>8246</v>
      </c>
      <c r="I1242">
        <v>1373665860</v>
      </c>
      <c r="J1242" s="20">
        <f t="shared" si="78"/>
        <v>41467.910416666666</v>
      </c>
      <c r="K1242">
        <v>1368579457</v>
      </c>
      <c r="L1242" s="20">
        <f t="shared" si="79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13">
        <f t="shared" si="76"/>
        <v>3.0124999999999997</v>
      </c>
      <c r="R1242" s="12">
        <f t="shared" si="77"/>
        <v>30.125</v>
      </c>
      <c r="S1242" t="s">
        <v>8330</v>
      </c>
      <c r="T1242" t="s">
        <v>8345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11">
        <v>5000</v>
      </c>
      <c r="E1243" s="11">
        <v>2537</v>
      </c>
      <c r="F1243" s="7" t="s">
        <v>8220</v>
      </c>
      <c r="G1243" t="s">
        <v>8224</v>
      </c>
      <c r="H1243" t="s">
        <v>8246</v>
      </c>
      <c r="I1243">
        <v>1414994340</v>
      </c>
      <c r="J1243" s="20">
        <f t="shared" si="78"/>
        <v>41946.249305555553</v>
      </c>
      <c r="K1243">
        <v>1413057980</v>
      </c>
      <c r="L1243" s="20">
        <f t="shared" si="79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13">
        <f t="shared" si="76"/>
        <v>50.739999999999995</v>
      </c>
      <c r="R1243" s="12">
        <f t="shared" si="77"/>
        <v>74.617647058823536</v>
      </c>
      <c r="S1243" t="s">
        <v>8330</v>
      </c>
      <c r="T1243" t="s">
        <v>8345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11">
        <v>911</v>
      </c>
      <c r="E1244" s="11">
        <v>5</v>
      </c>
      <c r="F1244" s="7" t="s">
        <v>8220</v>
      </c>
      <c r="G1244" t="s">
        <v>8224</v>
      </c>
      <c r="H1244" t="s">
        <v>8246</v>
      </c>
      <c r="I1244">
        <v>1315747080</v>
      </c>
      <c r="J1244" s="20">
        <f t="shared" si="78"/>
        <v>40797.554166666669</v>
      </c>
      <c r="K1244">
        <v>1314417502</v>
      </c>
      <c r="L1244" s="20">
        <f t="shared" si="79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13">
        <f t="shared" si="76"/>
        <v>0.54884742041712409</v>
      </c>
      <c r="R1244" s="12">
        <f t="shared" si="77"/>
        <v>5</v>
      </c>
      <c r="S1244" t="s">
        <v>8330</v>
      </c>
      <c r="T1244" t="s">
        <v>8345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11">
        <v>12000</v>
      </c>
      <c r="E1245" s="11">
        <v>1691</v>
      </c>
      <c r="F1245" s="7" t="s">
        <v>8220</v>
      </c>
      <c r="G1245" t="s">
        <v>8224</v>
      </c>
      <c r="H1245" t="s">
        <v>8246</v>
      </c>
      <c r="I1245">
        <v>1310158800</v>
      </c>
      <c r="J1245" s="20">
        <f t="shared" si="78"/>
        <v>40732.875</v>
      </c>
      <c r="K1245">
        <v>1304888771</v>
      </c>
      <c r="L1245" s="20">
        <f t="shared" si="79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13">
        <f t="shared" si="76"/>
        <v>14.091666666666667</v>
      </c>
      <c r="R1245" s="12">
        <f t="shared" si="77"/>
        <v>44.5</v>
      </c>
      <c r="S1245" t="s">
        <v>8330</v>
      </c>
      <c r="T1245" t="s">
        <v>8345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11">
        <v>2000</v>
      </c>
      <c r="E1246" s="11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 s="20">
        <f t="shared" si="78"/>
        <v>41386.875</v>
      </c>
      <c r="K1246">
        <v>1363981723</v>
      </c>
      <c r="L1246" s="20">
        <f t="shared" si="79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13">
        <f t="shared" si="76"/>
        <v>103.8</v>
      </c>
      <c r="R1246" s="12">
        <f t="shared" si="77"/>
        <v>46.133333333333333</v>
      </c>
      <c r="S1246" t="s">
        <v>8330</v>
      </c>
      <c r="T1246" t="s">
        <v>8331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11">
        <v>2000</v>
      </c>
      <c r="E1247" s="11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 s="20">
        <f t="shared" si="78"/>
        <v>41804.599930555552</v>
      </c>
      <c r="K1247">
        <v>1400163834</v>
      </c>
      <c r="L1247" s="20">
        <f t="shared" si="79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13">
        <f t="shared" si="76"/>
        <v>120.24999999999999</v>
      </c>
      <c r="R1247" s="12">
        <f t="shared" si="77"/>
        <v>141.47058823529412</v>
      </c>
      <c r="S1247" t="s">
        <v>8330</v>
      </c>
      <c r="T1247" t="s">
        <v>8331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11">
        <v>2000</v>
      </c>
      <c r="E1248" s="11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 s="20">
        <f t="shared" si="78"/>
        <v>40883.085057870368</v>
      </c>
      <c r="K1248">
        <v>1319245349</v>
      </c>
      <c r="L1248" s="20">
        <f t="shared" si="79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13">
        <f t="shared" si="76"/>
        <v>117</v>
      </c>
      <c r="R1248" s="12">
        <f t="shared" si="77"/>
        <v>75.483870967741936</v>
      </c>
      <c r="S1248" t="s">
        <v>8330</v>
      </c>
      <c r="T1248" t="s">
        <v>8331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11">
        <v>3500</v>
      </c>
      <c r="E1249" s="11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 s="20">
        <f t="shared" si="78"/>
        <v>41400.292303240742</v>
      </c>
      <c r="K1249">
        <v>1365231655</v>
      </c>
      <c r="L1249" s="20">
        <f t="shared" si="79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13">
        <f t="shared" si="76"/>
        <v>122.14285714285715</v>
      </c>
      <c r="R1249" s="12">
        <f t="shared" si="77"/>
        <v>85.5</v>
      </c>
      <c r="S1249" t="s">
        <v>8330</v>
      </c>
      <c r="T1249" t="s">
        <v>8331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11">
        <v>2500</v>
      </c>
      <c r="E1250" s="11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 s="20">
        <f t="shared" si="78"/>
        <v>41803.290972222225</v>
      </c>
      <c r="K1250">
        <v>1399563953</v>
      </c>
      <c r="L1250" s="20">
        <f t="shared" si="79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13">
        <f t="shared" si="76"/>
        <v>151.63999999999999</v>
      </c>
      <c r="R1250" s="12">
        <f t="shared" si="77"/>
        <v>64.254237288135599</v>
      </c>
      <c r="S1250" t="s">
        <v>8330</v>
      </c>
      <c r="T1250" t="s">
        <v>8331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11">
        <v>5000</v>
      </c>
      <c r="E1251" s="1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 s="20">
        <f t="shared" si="78"/>
        <v>41097.74086805556</v>
      </c>
      <c r="K1251">
        <v>1339091211</v>
      </c>
      <c r="L1251" s="20">
        <f t="shared" si="79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13">
        <f t="shared" si="76"/>
        <v>104.44</v>
      </c>
      <c r="R1251" s="12">
        <f t="shared" si="77"/>
        <v>64.46913580246914</v>
      </c>
      <c r="S1251" t="s">
        <v>8330</v>
      </c>
      <c r="T1251" t="s">
        <v>8331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11">
        <v>30000</v>
      </c>
      <c r="E1252" s="11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 s="20">
        <f t="shared" si="78"/>
        <v>41888.64271990741</v>
      </c>
      <c r="K1252">
        <v>1406129131</v>
      </c>
      <c r="L1252" s="20">
        <f t="shared" si="79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13">
        <f t="shared" si="76"/>
        <v>200.15333333333331</v>
      </c>
      <c r="R1252" s="12">
        <f t="shared" si="77"/>
        <v>118.2007874015748</v>
      </c>
      <c r="S1252" t="s">
        <v>8330</v>
      </c>
      <c r="T1252" t="s">
        <v>8331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11">
        <v>6000</v>
      </c>
      <c r="E1253" s="11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 s="20">
        <f t="shared" si="78"/>
        <v>40811.814432870371</v>
      </c>
      <c r="K1253">
        <v>1311795167</v>
      </c>
      <c r="L1253" s="20">
        <f t="shared" si="79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13">
        <f t="shared" si="76"/>
        <v>101.8</v>
      </c>
      <c r="R1253" s="12">
        <f t="shared" si="77"/>
        <v>82.540540540540547</v>
      </c>
      <c r="S1253" t="s">
        <v>8330</v>
      </c>
      <c r="T1253" t="s">
        <v>8331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11">
        <v>3500</v>
      </c>
      <c r="E1254" s="11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 s="20">
        <f t="shared" si="78"/>
        <v>41571.988067129627</v>
      </c>
      <c r="K1254">
        <v>1380238969</v>
      </c>
      <c r="L1254" s="20">
        <f t="shared" si="79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13">
        <f t="shared" si="76"/>
        <v>137.65714285714284</v>
      </c>
      <c r="R1254" s="12">
        <f t="shared" si="77"/>
        <v>34.170212765957444</v>
      </c>
      <c r="S1254" t="s">
        <v>8330</v>
      </c>
      <c r="T1254" t="s">
        <v>8331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11">
        <v>10</v>
      </c>
      <c r="E1255" s="11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 s="20">
        <f t="shared" si="78"/>
        <v>41885.783645833333</v>
      </c>
      <c r="K1255">
        <v>1407178107</v>
      </c>
      <c r="L1255" s="20">
        <f t="shared" si="79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13">
        <f t="shared" si="76"/>
        <v>303833.2</v>
      </c>
      <c r="R1255" s="12">
        <f t="shared" si="77"/>
        <v>42.73322081575246</v>
      </c>
      <c r="S1255" t="s">
        <v>8330</v>
      </c>
      <c r="T1255" t="s">
        <v>8331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11">
        <v>6700</v>
      </c>
      <c r="E1256" s="11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 s="20">
        <f t="shared" si="78"/>
        <v>40544.207638888889</v>
      </c>
      <c r="K1256">
        <v>1288968886</v>
      </c>
      <c r="L1256" s="20">
        <f t="shared" si="79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13">
        <f t="shared" si="76"/>
        <v>198.85074626865671</v>
      </c>
      <c r="R1256" s="12">
        <f t="shared" si="77"/>
        <v>94.489361702127653</v>
      </c>
      <c r="S1256" t="s">
        <v>8330</v>
      </c>
      <c r="T1256" t="s">
        <v>8331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11">
        <v>3000</v>
      </c>
      <c r="E1257" s="11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 s="20">
        <f t="shared" si="78"/>
        <v>41609.887175925927</v>
      </c>
      <c r="K1257">
        <v>1383337052</v>
      </c>
      <c r="L1257" s="20">
        <f t="shared" si="79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13">
        <f t="shared" si="76"/>
        <v>202.36666666666667</v>
      </c>
      <c r="R1257" s="12">
        <f t="shared" si="77"/>
        <v>55.697247706422019</v>
      </c>
      <c r="S1257" t="s">
        <v>8330</v>
      </c>
      <c r="T1257" t="s">
        <v>8331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11">
        <v>30000</v>
      </c>
      <c r="E1258" s="11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 s="20">
        <f t="shared" si="78"/>
        <v>40951.919340277782</v>
      </c>
      <c r="K1258">
        <v>1326492231</v>
      </c>
      <c r="L1258" s="20">
        <f t="shared" si="79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13">
        <f t="shared" si="76"/>
        <v>117.96376666666666</v>
      </c>
      <c r="R1258" s="12">
        <f t="shared" si="77"/>
        <v>98.030831024930734</v>
      </c>
      <c r="S1258" t="s">
        <v>8330</v>
      </c>
      <c r="T1258" t="s">
        <v>8331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11">
        <v>5500</v>
      </c>
      <c r="E1259" s="11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 s="20">
        <f t="shared" si="78"/>
        <v>40636.043865740743</v>
      </c>
      <c r="K1259">
        <v>1297562590</v>
      </c>
      <c r="L1259" s="20">
        <f t="shared" si="79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13">
        <f t="shared" si="76"/>
        <v>294.72727272727275</v>
      </c>
      <c r="R1259" s="12">
        <f t="shared" si="77"/>
        <v>92.102272727272734</v>
      </c>
      <c r="S1259" t="s">
        <v>8330</v>
      </c>
      <c r="T1259" t="s">
        <v>8331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11">
        <v>12000</v>
      </c>
      <c r="E1260" s="11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 s="20">
        <f t="shared" si="78"/>
        <v>41517.611250000002</v>
      </c>
      <c r="K1260">
        <v>1375368012</v>
      </c>
      <c r="L1260" s="20">
        <f t="shared" si="79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13">
        <f t="shared" si="76"/>
        <v>213.14633333333336</v>
      </c>
      <c r="R1260" s="12">
        <f t="shared" si="77"/>
        <v>38.175462686567165</v>
      </c>
      <c r="S1260" t="s">
        <v>8330</v>
      </c>
      <c r="T1260" t="s">
        <v>8331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11">
        <v>2500</v>
      </c>
      <c r="E1261" s="1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 s="20">
        <f t="shared" si="78"/>
        <v>41799.165972222225</v>
      </c>
      <c r="K1261">
        <v>1399504664</v>
      </c>
      <c r="L1261" s="20">
        <f t="shared" si="79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13">
        <f t="shared" si="76"/>
        <v>104.24</v>
      </c>
      <c r="R1261" s="12">
        <f t="shared" si="77"/>
        <v>27.145833333333332</v>
      </c>
      <c r="S1261" t="s">
        <v>8330</v>
      </c>
      <c r="T1261" t="s">
        <v>8331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11">
        <v>3300</v>
      </c>
      <c r="E1262" s="11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 s="20">
        <f t="shared" si="78"/>
        <v>41696.842824074076</v>
      </c>
      <c r="K1262">
        <v>1390853620</v>
      </c>
      <c r="L1262" s="20">
        <f t="shared" si="79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13">
        <f t="shared" si="76"/>
        <v>113.66666666666667</v>
      </c>
      <c r="R1262" s="12">
        <f t="shared" si="77"/>
        <v>50.689189189189186</v>
      </c>
      <c r="S1262" t="s">
        <v>8330</v>
      </c>
      <c r="T1262" t="s">
        <v>8331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11">
        <v>2000</v>
      </c>
      <c r="E1263" s="11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 s="20">
        <f t="shared" si="78"/>
        <v>41668.342905092592</v>
      </c>
      <c r="K1263">
        <v>1388391227</v>
      </c>
      <c r="L1263" s="20">
        <f t="shared" si="79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13">
        <f t="shared" si="76"/>
        <v>101.25</v>
      </c>
      <c r="R1263" s="12">
        <f t="shared" si="77"/>
        <v>38.942307692307693</v>
      </c>
      <c r="S1263" t="s">
        <v>8330</v>
      </c>
      <c r="T1263" t="s">
        <v>8331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11">
        <v>6500</v>
      </c>
      <c r="E1264" s="11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 s="20">
        <f t="shared" si="78"/>
        <v>41686.762638888889</v>
      </c>
      <c r="K1264">
        <v>1389982692</v>
      </c>
      <c r="L1264" s="20">
        <f t="shared" si="79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13">
        <f t="shared" si="76"/>
        <v>125.41538461538462</v>
      </c>
      <c r="R1264" s="12">
        <f t="shared" si="77"/>
        <v>77.638095238095232</v>
      </c>
      <c r="S1264" t="s">
        <v>8330</v>
      </c>
      <c r="T1264" t="s">
        <v>8331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11">
        <v>1500</v>
      </c>
      <c r="E1265" s="11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 s="20">
        <f t="shared" si="78"/>
        <v>41727.041666666664</v>
      </c>
      <c r="K1265">
        <v>1393034470</v>
      </c>
      <c r="L1265" s="20">
        <f t="shared" si="79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13">
        <f t="shared" si="76"/>
        <v>119</v>
      </c>
      <c r="R1265" s="12">
        <f t="shared" si="77"/>
        <v>43.536585365853661</v>
      </c>
      <c r="S1265" t="s">
        <v>8330</v>
      </c>
      <c r="T1265" t="s">
        <v>8331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11">
        <v>650</v>
      </c>
      <c r="E1266" s="11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 s="20">
        <f t="shared" si="78"/>
        <v>41576.662997685184</v>
      </c>
      <c r="K1266">
        <v>1380556483</v>
      </c>
      <c r="L1266" s="20">
        <f t="shared" si="79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13">
        <f t="shared" si="76"/>
        <v>166.46153846153845</v>
      </c>
      <c r="R1266" s="12">
        <f t="shared" si="77"/>
        <v>31.823529411764707</v>
      </c>
      <c r="S1266" t="s">
        <v>8330</v>
      </c>
      <c r="T1266" t="s">
        <v>8331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11">
        <v>3500</v>
      </c>
      <c r="E1267" s="11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 s="20">
        <f t="shared" si="78"/>
        <v>40512.655266203699</v>
      </c>
      <c r="K1267">
        <v>1287071015</v>
      </c>
      <c r="L1267" s="20">
        <f t="shared" si="79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13">
        <f t="shared" si="76"/>
        <v>119.14771428571429</v>
      </c>
      <c r="R1267" s="12">
        <f t="shared" si="77"/>
        <v>63.184393939393942</v>
      </c>
      <c r="S1267" t="s">
        <v>8330</v>
      </c>
      <c r="T1267" t="s">
        <v>8331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11">
        <v>9500</v>
      </c>
      <c r="E1268" s="11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 s="20">
        <f t="shared" si="78"/>
        <v>41650.87667824074</v>
      </c>
      <c r="K1268">
        <v>1386882145</v>
      </c>
      <c r="L1268" s="20">
        <f t="shared" si="79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13">
        <f t="shared" si="76"/>
        <v>100.47368421052632</v>
      </c>
      <c r="R1268" s="12">
        <f t="shared" si="77"/>
        <v>190.9</v>
      </c>
      <c r="S1268" t="s">
        <v>8330</v>
      </c>
      <c r="T1268" t="s">
        <v>8331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11">
        <v>22000</v>
      </c>
      <c r="E1269" s="11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 s="20">
        <f t="shared" si="78"/>
        <v>41479.585162037038</v>
      </c>
      <c r="K1269">
        <v>1372082558</v>
      </c>
      <c r="L1269" s="20">
        <f t="shared" si="79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13">
        <f t="shared" si="76"/>
        <v>101.8</v>
      </c>
      <c r="R1269" s="12">
        <f t="shared" si="77"/>
        <v>140.85534591194968</v>
      </c>
      <c r="S1269" t="s">
        <v>8330</v>
      </c>
      <c r="T1269" t="s">
        <v>8331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11">
        <v>12000</v>
      </c>
      <c r="E1270" s="11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 s="20">
        <f t="shared" si="78"/>
        <v>41537.845451388886</v>
      </c>
      <c r="K1270">
        <v>1377116247</v>
      </c>
      <c r="L1270" s="20">
        <f t="shared" si="79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13">
        <f t="shared" si="76"/>
        <v>116.66666666666667</v>
      </c>
      <c r="R1270" s="12">
        <f t="shared" si="77"/>
        <v>76.92307692307692</v>
      </c>
      <c r="S1270" t="s">
        <v>8330</v>
      </c>
      <c r="T1270" t="s">
        <v>8331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11">
        <v>18800</v>
      </c>
      <c r="E1271" s="1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 s="20">
        <f t="shared" si="78"/>
        <v>42476</v>
      </c>
      <c r="K1271">
        <v>1458157512</v>
      </c>
      <c r="L1271" s="20">
        <f t="shared" si="79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13">
        <f t="shared" si="76"/>
        <v>108.64893617021276</v>
      </c>
      <c r="R1271" s="12">
        <f t="shared" si="77"/>
        <v>99.15533980582525</v>
      </c>
      <c r="S1271" t="s">
        <v>8330</v>
      </c>
      <c r="T1271" t="s">
        <v>8331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11">
        <v>10000</v>
      </c>
      <c r="E1272" s="11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 s="20">
        <f t="shared" si="78"/>
        <v>40993.815300925926</v>
      </c>
      <c r="K1272">
        <v>1327523642</v>
      </c>
      <c r="L1272" s="20">
        <f t="shared" si="79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13">
        <f t="shared" si="76"/>
        <v>114.72</v>
      </c>
      <c r="R1272" s="12">
        <f t="shared" si="77"/>
        <v>67.881656804733723</v>
      </c>
      <c r="S1272" t="s">
        <v>8330</v>
      </c>
      <c r="T1272" t="s">
        <v>8331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11">
        <v>7500</v>
      </c>
      <c r="E1273" s="11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 s="20">
        <f t="shared" si="78"/>
        <v>41591.725219907406</v>
      </c>
      <c r="K1273">
        <v>1381767859</v>
      </c>
      <c r="L1273" s="20">
        <f t="shared" si="79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13">
        <f t="shared" si="76"/>
        <v>101.8</v>
      </c>
      <c r="R1273" s="12">
        <f t="shared" si="77"/>
        <v>246.29032258064515</v>
      </c>
      <c r="S1273" t="s">
        <v>8330</v>
      </c>
      <c r="T1273" t="s">
        <v>8331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11">
        <v>5000</v>
      </c>
      <c r="E1274" s="11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 s="20">
        <f t="shared" si="78"/>
        <v>40344.166666666664</v>
      </c>
      <c r="K1274">
        <v>1270576379</v>
      </c>
      <c r="L1274" s="20">
        <f t="shared" si="79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13">
        <f t="shared" si="76"/>
        <v>106</v>
      </c>
      <c r="R1274" s="12">
        <f t="shared" si="77"/>
        <v>189.28571428571428</v>
      </c>
      <c r="S1274" t="s">
        <v>8330</v>
      </c>
      <c r="T1274" t="s">
        <v>8331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11">
        <v>4000</v>
      </c>
      <c r="E1275" s="11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 s="20">
        <f t="shared" si="78"/>
        <v>41882.730219907404</v>
      </c>
      <c r="K1275">
        <v>1406914291</v>
      </c>
      <c r="L1275" s="20">
        <f t="shared" si="79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13">
        <f t="shared" si="76"/>
        <v>103.49999999999999</v>
      </c>
      <c r="R1275" s="12">
        <f t="shared" si="77"/>
        <v>76.666666666666671</v>
      </c>
      <c r="S1275" t="s">
        <v>8330</v>
      </c>
      <c r="T1275" t="s">
        <v>8331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11">
        <v>25000</v>
      </c>
      <c r="E1276" s="11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 s="20">
        <f t="shared" si="78"/>
        <v>41151.690104166664</v>
      </c>
      <c r="K1276">
        <v>1343320425</v>
      </c>
      <c r="L1276" s="20">
        <f t="shared" si="79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13">
        <f t="shared" si="76"/>
        <v>154.97535999999999</v>
      </c>
      <c r="R1276" s="12">
        <f t="shared" si="77"/>
        <v>82.963254817987149</v>
      </c>
      <c r="S1276" t="s">
        <v>8330</v>
      </c>
      <c r="T1276" t="s">
        <v>8331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11">
        <v>15000</v>
      </c>
      <c r="E1277" s="11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 s="20">
        <f t="shared" si="78"/>
        <v>41493.867905092593</v>
      </c>
      <c r="K1277">
        <v>1372884587</v>
      </c>
      <c r="L1277" s="20">
        <f t="shared" si="79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13">
        <f t="shared" si="76"/>
        <v>162.14066666666668</v>
      </c>
      <c r="R1277" s="12">
        <f t="shared" si="77"/>
        <v>62.522107969151669</v>
      </c>
      <c r="S1277" t="s">
        <v>8330</v>
      </c>
      <c r="T1277" t="s">
        <v>8331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11">
        <v>3000</v>
      </c>
      <c r="E1278" s="11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 s="20">
        <f t="shared" si="78"/>
        <v>40057.166666666664</v>
      </c>
      <c r="K1278">
        <v>1247504047</v>
      </c>
      <c r="L1278" s="20">
        <f t="shared" si="79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13">
        <f t="shared" si="76"/>
        <v>104.42100000000001</v>
      </c>
      <c r="R1278" s="12">
        <f t="shared" si="77"/>
        <v>46.06808823529412</v>
      </c>
      <c r="S1278" t="s">
        <v>8330</v>
      </c>
      <c r="T1278" t="s">
        <v>8331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11">
        <v>15000</v>
      </c>
      <c r="E1279" s="11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 s="20">
        <f t="shared" si="78"/>
        <v>41156.561886574076</v>
      </c>
      <c r="K1279">
        <v>1343741347</v>
      </c>
      <c r="L1279" s="20">
        <f t="shared" si="79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13">
        <f t="shared" si="76"/>
        <v>106.12433333333333</v>
      </c>
      <c r="R1279" s="12">
        <f t="shared" si="77"/>
        <v>38.543946731234868</v>
      </c>
      <c r="S1279" t="s">
        <v>8330</v>
      </c>
      <c r="T1279" t="s">
        <v>8331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11">
        <v>6500</v>
      </c>
      <c r="E1280" s="11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 s="20">
        <f t="shared" si="78"/>
        <v>41815.083333333336</v>
      </c>
      <c r="K1280">
        <v>1401196766</v>
      </c>
      <c r="L1280" s="20">
        <f t="shared" si="79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13">
        <f t="shared" si="76"/>
        <v>154.93846153846152</v>
      </c>
      <c r="R1280" s="12">
        <f t="shared" si="77"/>
        <v>53.005263157894738</v>
      </c>
      <c r="S1280" t="s">
        <v>8330</v>
      </c>
      <c r="T1280" t="s">
        <v>8331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11">
        <v>12516</v>
      </c>
      <c r="E1281" s="1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 s="20">
        <f t="shared" si="78"/>
        <v>41722.057523148149</v>
      </c>
      <c r="K1281">
        <v>1392171770</v>
      </c>
      <c r="L1281" s="20">
        <f t="shared" si="79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13">
        <f t="shared" si="76"/>
        <v>110.77157238734421</v>
      </c>
      <c r="R1281" s="12">
        <f t="shared" si="77"/>
        <v>73.355396825396824</v>
      </c>
      <c r="S1281" t="s">
        <v>8330</v>
      </c>
      <c r="T1281" t="s">
        <v>8331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11">
        <v>15000</v>
      </c>
      <c r="E1282" s="11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 s="20">
        <f t="shared" si="78"/>
        <v>40603.757569444446</v>
      </c>
      <c r="K1282">
        <v>1291227054</v>
      </c>
      <c r="L1282" s="20">
        <f t="shared" si="79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13">
        <f t="shared" ref="Q1282:Q1345" si="80">E1282/D1282*100</f>
        <v>110.91186666666665</v>
      </c>
      <c r="R1282" s="12">
        <f t="shared" ref="R1282:R1345" si="81">E1282/N1282</f>
        <v>127.97523076923076</v>
      </c>
      <c r="S1282" t="s">
        <v>8330</v>
      </c>
      <c r="T1282" t="s">
        <v>8331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11">
        <v>7000</v>
      </c>
      <c r="E1283" s="11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 s="20">
        <f t="shared" ref="J1283:J1346" si="82">(((I1283/60)/60)/24)+DATE(1970,1,1)</f>
        <v>41483.743472222224</v>
      </c>
      <c r="K1283">
        <v>1373305836</v>
      </c>
      <c r="L1283" s="20">
        <f t="shared" ref="L1283:L1346" si="83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13">
        <f t="shared" si="80"/>
        <v>110.71428571428572</v>
      </c>
      <c r="R1283" s="12">
        <f t="shared" si="81"/>
        <v>104.72972972972973</v>
      </c>
      <c r="S1283" t="s">
        <v>8330</v>
      </c>
      <c r="T1283" t="s">
        <v>8331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11">
        <v>15000</v>
      </c>
      <c r="E1284" s="11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 s="20">
        <f t="shared" si="82"/>
        <v>41617.207638888889</v>
      </c>
      <c r="K1284">
        <v>1383909855</v>
      </c>
      <c r="L1284" s="20">
        <f t="shared" si="83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13">
        <f t="shared" si="80"/>
        <v>123.61333333333333</v>
      </c>
      <c r="R1284" s="12">
        <f t="shared" si="81"/>
        <v>67.671532846715323</v>
      </c>
      <c r="S1284" t="s">
        <v>8330</v>
      </c>
      <c r="T1284" t="s">
        <v>8331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11">
        <v>1000</v>
      </c>
      <c r="E1285" s="11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 s="20">
        <f t="shared" si="82"/>
        <v>41344.166666666664</v>
      </c>
      <c r="K1285">
        <v>1360948389</v>
      </c>
      <c r="L1285" s="20">
        <f t="shared" si="83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13">
        <f t="shared" si="80"/>
        <v>211.05</v>
      </c>
      <c r="R1285" s="12">
        <f t="shared" si="81"/>
        <v>95.931818181818187</v>
      </c>
      <c r="S1285" t="s">
        <v>8330</v>
      </c>
      <c r="T1285" t="s">
        <v>8331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11">
        <v>2000</v>
      </c>
      <c r="E1286" s="11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 s="20">
        <f t="shared" si="82"/>
        <v>42735.707638888889</v>
      </c>
      <c r="K1286">
        <v>1481175482</v>
      </c>
      <c r="L1286" s="20">
        <f t="shared" si="83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13">
        <f t="shared" si="80"/>
        <v>101</v>
      </c>
      <c r="R1286" s="12">
        <f t="shared" si="81"/>
        <v>65.161290322580641</v>
      </c>
      <c r="S1286" t="s">
        <v>8322</v>
      </c>
      <c r="T1286" t="s">
        <v>8323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11">
        <v>2000</v>
      </c>
      <c r="E1287" s="11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 s="20">
        <f t="shared" si="82"/>
        <v>42175.583043981482</v>
      </c>
      <c r="K1287">
        <v>1433512775</v>
      </c>
      <c r="L1287" s="20">
        <f t="shared" si="83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13">
        <f t="shared" si="80"/>
        <v>101.64999999999999</v>
      </c>
      <c r="R1287" s="12">
        <f t="shared" si="81"/>
        <v>32.269841269841272</v>
      </c>
      <c r="S1287" t="s">
        <v>8322</v>
      </c>
      <c r="T1287" t="s">
        <v>8323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11">
        <v>1500</v>
      </c>
      <c r="E1288" s="11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 s="20">
        <f t="shared" si="82"/>
        <v>42052.583333333328</v>
      </c>
      <c r="K1288">
        <v>1423041227</v>
      </c>
      <c r="L1288" s="20">
        <f t="shared" si="83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13">
        <f t="shared" si="80"/>
        <v>108.33333333333333</v>
      </c>
      <c r="R1288" s="12">
        <f t="shared" si="81"/>
        <v>81.25</v>
      </c>
      <c r="S1288" t="s">
        <v>8322</v>
      </c>
      <c r="T1288" t="s">
        <v>8323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11">
        <v>250</v>
      </c>
      <c r="E1289" s="11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 s="20">
        <f t="shared" si="82"/>
        <v>42167.621018518519</v>
      </c>
      <c r="K1289">
        <v>1428936856</v>
      </c>
      <c r="L1289" s="20">
        <f t="shared" si="83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13">
        <f t="shared" si="80"/>
        <v>242</v>
      </c>
      <c r="R1289" s="12">
        <f t="shared" si="81"/>
        <v>24.2</v>
      </c>
      <c r="S1289" t="s">
        <v>8322</v>
      </c>
      <c r="T1289" t="s">
        <v>8323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11">
        <v>4000</v>
      </c>
      <c r="E1290" s="11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 s="20">
        <f t="shared" si="82"/>
        <v>42592.166666666672</v>
      </c>
      <c r="K1290">
        <v>1468122163</v>
      </c>
      <c r="L1290" s="20">
        <f t="shared" si="83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13">
        <f t="shared" si="80"/>
        <v>100.44999999999999</v>
      </c>
      <c r="R1290" s="12">
        <f t="shared" si="81"/>
        <v>65.868852459016395</v>
      </c>
      <c r="S1290" t="s">
        <v>8322</v>
      </c>
      <c r="T1290" t="s">
        <v>8323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11">
        <v>1500</v>
      </c>
      <c r="E1291" s="1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 s="20">
        <f t="shared" si="82"/>
        <v>42739.134780092587</v>
      </c>
      <c r="K1291">
        <v>1480907645</v>
      </c>
      <c r="L1291" s="20">
        <f t="shared" si="83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13">
        <f t="shared" si="80"/>
        <v>125.06666666666666</v>
      </c>
      <c r="R1291" s="12">
        <f t="shared" si="81"/>
        <v>36.07692307692308</v>
      </c>
      <c r="S1291" t="s">
        <v>8322</v>
      </c>
      <c r="T1291" t="s">
        <v>8323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11">
        <v>3500</v>
      </c>
      <c r="E1292" s="11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 s="20">
        <f t="shared" si="82"/>
        <v>42117.290972222225</v>
      </c>
      <c r="K1292">
        <v>1427121931</v>
      </c>
      <c r="L1292" s="20">
        <f t="shared" si="83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13">
        <f t="shared" si="80"/>
        <v>108.57142857142857</v>
      </c>
      <c r="R1292" s="12">
        <f t="shared" si="81"/>
        <v>44.186046511627907</v>
      </c>
      <c r="S1292" t="s">
        <v>8322</v>
      </c>
      <c r="T1292" t="s">
        <v>8323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11">
        <v>3000</v>
      </c>
      <c r="E1293" s="11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 s="20">
        <f t="shared" si="82"/>
        <v>42101.291666666672</v>
      </c>
      <c r="K1293">
        <v>1425224391</v>
      </c>
      <c r="L1293" s="20">
        <f t="shared" si="83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13">
        <f t="shared" si="80"/>
        <v>145.70000000000002</v>
      </c>
      <c r="R1293" s="12">
        <f t="shared" si="81"/>
        <v>104.07142857142857</v>
      </c>
      <c r="S1293" t="s">
        <v>8322</v>
      </c>
      <c r="T1293" t="s">
        <v>8323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11">
        <v>1700</v>
      </c>
      <c r="E1294" s="11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 s="20">
        <f t="shared" si="82"/>
        <v>42283.957638888889</v>
      </c>
      <c r="K1294">
        <v>1441822828</v>
      </c>
      <c r="L1294" s="20">
        <f t="shared" si="83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13">
        <f t="shared" si="80"/>
        <v>110.00000000000001</v>
      </c>
      <c r="R1294" s="12">
        <f t="shared" si="81"/>
        <v>35.96153846153846</v>
      </c>
      <c r="S1294" t="s">
        <v>8322</v>
      </c>
      <c r="T1294" t="s">
        <v>8323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11">
        <v>15000</v>
      </c>
      <c r="E1295" s="11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 s="20">
        <f t="shared" si="82"/>
        <v>42322.742719907401</v>
      </c>
      <c r="K1295">
        <v>1444927771</v>
      </c>
      <c r="L1295" s="20">
        <f t="shared" si="83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13">
        <f t="shared" si="80"/>
        <v>102.23333333333333</v>
      </c>
      <c r="R1295" s="12">
        <f t="shared" si="81"/>
        <v>127.79166666666667</v>
      </c>
      <c r="S1295" t="s">
        <v>8322</v>
      </c>
      <c r="T1295" t="s">
        <v>8323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11">
        <v>500</v>
      </c>
      <c r="E1296" s="11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 s="20">
        <f t="shared" si="82"/>
        <v>42296.458333333328</v>
      </c>
      <c r="K1296">
        <v>1443696797</v>
      </c>
      <c r="L1296" s="20">
        <f t="shared" si="83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13">
        <f t="shared" si="80"/>
        <v>122</v>
      </c>
      <c r="R1296" s="12">
        <f t="shared" si="81"/>
        <v>27.727272727272727</v>
      </c>
      <c r="S1296" t="s">
        <v>8322</v>
      </c>
      <c r="T1296" t="s">
        <v>8323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11">
        <v>2500</v>
      </c>
      <c r="E1297" s="11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 s="20">
        <f t="shared" si="82"/>
        <v>42214.708333333328</v>
      </c>
      <c r="K1297">
        <v>1435585497</v>
      </c>
      <c r="L1297" s="20">
        <f t="shared" si="83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13">
        <f t="shared" si="80"/>
        <v>101.96000000000001</v>
      </c>
      <c r="R1297" s="12">
        <f t="shared" si="81"/>
        <v>39.828125</v>
      </c>
      <c r="S1297" t="s">
        <v>8322</v>
      </c>
      <c r="T1297" t="s">
        <v>8323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11">
        <v>850</v>
      </c>
      <c r="E1298" s="11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 s="20">
        <f t="shared" si="82"/>
        <v>42443.008946759262</v>
      </c>
      <c r="K1298">
        <v>1456189973</v>
      </c>
      <c r="L1298" s="20">
        <f t="shared" si="83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13">
        <f t="shared" si="80"/>
        <v>141.1764705882353</v>
      </c>
      <c r="R1298" s="12">
        <f t="shared" si="81"/>
        <v>52.173913043478258</v>
      </c>
      <c r="S1298" t="s">
        <v>8322</v>
      </c>
      <c r="T1298" t="s">
        <v>8323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11">
        <v>20000</v>
      </c>
      <c r="E1299" s="11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 s="20">
        <f t="shared" si="82"/>
        <v>42491.747199074074</v>
      </c>
      <c r="K1299">
        <v>1459533358</v>
      </c>
      <c r="L1299" s="20">
        <f t="shared" si="83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13">
        <f t="shared" si="80"/>
        <v>109.52500000000001</v>
      </c>
      <c r="R1299" s="12">
        <f t="shared" si="81"/>
        <v>92.037815126050418</v>
      </c>
      <c r="S1299" t="s">
        <v>8322</v>
      </c>
      <c r="T1299" t="s">
        <v>8323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11">
        <v>2000</v>
      </c>
      <c r="E1300" s="11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 s="20">
        <f t="shared" si="82"/>
        <v>42488.680925925932</v>
      </c>
      <c r="K1300">
        <v>1459268432</v>
      </c>
      <c r="L1300" s="20">
        <f t="shared" si="83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13">
        <f t="shared" si="80"/>
        <v>104.65</v>
      </c>
      <c r="R1300" s="12">
        <f t="shared" si="81"/>
        <v>63.424242424242422</v>
      </c>
      <c r="S1300" t="s">
        <v>8322</v>
      </c>
      <c r="T1300" t="s">
        <v>8323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11">
        <v>3500</v>
      </c>
      <c r="E1301" s="1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 s="20">
        <f t="shared" si="82"/>
        <v>42199.814340277779</v>
      </c>
      <c r="K1301">
        <v>1434310359</v>
      </c>
      <c r="L1301" s="20">
        <f t="shared" si="83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13">
        <f t="shared" si="80"/>
        <v>124</v>
      </c>
      <c r="R1301" s="12">
        <f t="shared" si="81"/>
        <v>135.625</v>
      </c>
      <c r="S1301" t="s">
        <v>8322</v>
      </c>
      <c r="T1301" t="s">
        <v>8323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11">
        <v>3000</v>
      </c>
      <c r="E1302" s="11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 s="20">
        <f t="shared" si="82"/>
        <v>42522.789583333331</v>
      </c>
      <c r="K1302">
        <v>1461427938</v>
      </c>
      <c r="L1302" s="20">
        <f t="shared" si="83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13">
        <f t="shared" si="80"/>
        <v>135</v>
      </c>
      <c r="R1302" s="12">
        <f t="shared" si="81"/>
        <v>168.75</v>
      </c>
      <c r="S1302" t="s">
        <v>8322</v>
      </c>
      <c r="T1302" t="s">
        <v>8323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11">
        <v>2000</v>
      </c>
      <c r="E1303" s="11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 s="20">
        <f t="shared" si="82"/>
        <v>42206.125</v>
      </c>
      <c r="K1303">
        <v>1436551178</v>
      </c>
      <c r="L1303" s="20">
        <f t="shared" si="83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13">
        <f t="shared" si="80"/>
        <v>102.75000000000001</v>
      </c>
      <c r="R1303" s="12">
        <f t="shared" si="81"/>
        <v>70.862068965517238</v>
      </c>
      <c r="S1303" t="s">
        <v>8322</v>
      </c>
      <c r="T1303" t="s">
        <v>8323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11">
        <v>2500</v>
      </c>
      <c r="E1304" s="11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 s="20">
        <f t="shared" si="82"/>
        <v>42705.099664351852</v>
      </c>
      <c r="K1304">
        <v>1477963411</v>
      </c>
      <c r="L1304" s="20">
        <f t="shared" si="83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13">
        <f t="shared" si="80"/>
        <v>100</v>
      </c>
      <c r="R1304" s="12">
        <f t="shared" si="81"/>
        <v>50</v>
      </c>
      <c r="S1304" t="s">
        <v>8322</v>
      </c>
      <c r="T1304" t="s">
        <v>8323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11">
        <v>3500</v>
      </c>
      <c r="E1305" s="11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 s="20">
        <f t="shared" si="82"/>
        <v>42582.458333333328</v>
      </c>
      <c r="K1305">
        <v>1468578920</v>
      </c>
      <c r="L1305" s="20">
        <f t="shared" si="83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13">
        <f t="shared" si="80"/>
        <v>130.26085714285716</v>
      </c>
      <c r="R1305" s="12">
        <f t="shared" si="81"/>
        <v>42.214166666666671</v>
      </c>
      <c r="S1305" t="s">
        <v>8322</v>
      </c>
      <c r="T1305" t="s">
        <v>8323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11">
        <v>40000</v>
      </c>
      <c r="E1306" s="11">
        <v>15851</v>
      </c>
      <c r="F1306" s="7" t="s">
        <v>8220</v>
      </c>
      <c r="G1306" t="s">
        <v>8225</v>
      </c>
      <c r="H1306" t="s">
        <v>8247</v>
      </c>
      <c r="I1306">
        <v>1489376405</v>
      </c>
      <c r="J1306" s="20">
        <f t="shared" si="82"/>
        <v>42807.152835648143</v>
      </c>
      <c r="K1306">
        <v>1484196005</v>
      </c>
      <c r="L1306" s="20">
        <f t="shared" si="83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13">
        <f t="shared" si="80"/>
        <v>39.627499999999998</v>
      </c>
      <c r="R1306" s="12">
        <f t="shared" si="81"/>
        <v>152.41346153846155</v>
      </c>
      <c r="S1306" t="s">
        <v>8324</v>
      </c>
      <c r="T1306" t="s">
        <v>8326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11">
        <v>30000</v>
      </c>
      <c r="E1307" s="11">
        <v>7793</v>
      </c>
      <c r="F1307" s="7" t="s">
        <v>8220</v>
      </c>
      <c r="G1307" t="s">
        <v>8224</v>
      </c>
      <c r="H1307" t="s">
        <v>8246</v>
      </c>
      <c r="I1307">
        <v>1469122200</v>
      </c>
      <c r="J1307" s="20">
        <f t="shared" si="82"/>
        <v>42572.729166666672</v>
      </c>
      <c r="K1307">
        <v>1466611108</v>
      </c>
      <c r="L1307" s="20">
        <f t="shared" si="83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13">
        <f t="shared" si="80"/>
        <v>25.976666666666663</v>
      </c>
      <c r="R1307" s="12">
        <f t="shared" si="81"/>
        <v>90.616279069767444</v>
      </c>
      <c r="S1307" t="s">
        <v>8324</v>
      </c>
      <c r="T1307" t="s">
        <v>8326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11">
        <v>110000</v>
      </c>
      <c r="E1308" s="11">
        <v>71771</v>
      </c>
      <c r="F1308" s="7" t="s">
        <v>8220</v>
      </c>
      <c r="G1308" t="s">
        <v>8224</v>
      </c>
      <c r="H1308" t="s">
        <v>8246</v>
      </c>
      <c r="I1308">
        <v>1417690734</v>
      </c>
      <c r="J1308" s="20">
        <f t="shared" si="82"/>
        <v>41977.457569444443</v>
      </c>
      <c r="K1308">
        <v>1415098734</v>
      </c>
      <c r="L1308" s="20">
        <f t="shared" si="83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13">
        <f t="shared" si="80"/>
        <v>65.24636363636364</v>
      </c>
      <c r="R1308" s="12">
        <f t="shared" si="81"/>
        <v>201.60393258426967</v>
      </c>
      <c r="S1308" t="s">
        <v>8324</v>
      </c>
      <c r="T1308" t="s">
        <v>8326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11">
        <v>50000</v>
      </c>
      <c r="E1309" s="11">
        <v>5757</v>
      </c>
      <c r="F1309" s="7" t="s">
        <v>8220</v>
      </c>
      <c r="G1309" t="s">
        <v>8224</v>
      </c>
      <c r="H1309" t="s">
        <v>8246</v>
      </c>
      <c r="I1309">
        <v>1455710679</v>
      </c>
      <c r="J1309" s="20">
        <f t="shared" si="82"/>
        <v>42417.503229166665</v>
      </c>
      <c r="K1309">
        <v>1453118679</v>
      </c>
      <c r="L1309" s="20">
        <f t="shared" si="83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13">
        <f t="shared" si="80"/>
        <v>11.514000000000001</v>
      </c>
      <c r="R1309" s="12">
        <f t="shared" si="81"/>
        <v>127.93333333333334</v>
      </c>
      <c r="S1309" t="s">
        <v>8324</v>
      </c>
      <c r="T1309" t="s">
        <v>8326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11">
        <v>10000</v>
      </c>
      <c r="E1310" s="11">
        <v>1136</v>
      </c>
      <c r="F1310" s="7" t="s">
        <v>8220</v>
      </c>
      <c r="G1310" t="s">
        <v>8224</v>
      </c>
      <c r="H1310" t="s">
        <v>8246</v>
      </c>
      <c r="I1310">
        <v>1475937812</v>
      </c>
      <c r="J1310" s="20">
        <f t="shared" si="82"/>
        <v>42651.613564814819</v>
      </c>
      <c r="K1310">
        <v>1472481812</v>
      </c>
      <c r="L1310" s="20">
        <f t="shared" si="83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13">
        <f t="shared" si="80"/>
        <v>11.360000000000001</v>
      </c>
      <c r="R1310" s="12">
        <f t="shared" si="81"/>
        <v>29.894736842105264</v>
      </c>
      <c r="S1310" t="s">
        <v>8324</v>
      </c>
      <c r="T1310" t="s">
        <v>8326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11">
        <v>11500</v>
      </c>
      <c r="E1311" s="11">
        <v>12879</v>
      </c>
      <c r="F1311" s="7" t="s">
        <v>8220</v>
      </c>
      <c r="G1311" t="s">
        <v>8224</v>
      </c>
      <c r="H1311" t="s">
        <v>8246</v>
      </c>
      <c r="I1311">
        <v>1444943468</v>
      </c>
      <c r="J1311" s="20">
        <f t="shared" si="82"/>
        <v>42292.882731481484</v>
      </c>
      <c r="K1311">
        <v>1441919468</v>
      </c>
      <c r="L1311" s="20">
        <f t="shared" si="83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13">
        <f t="shared" si="80"/>
        <v>111.99130434782609</v>
      </c>
      <c r="R1311" s="12">
        <f t="shared" si="81"/>
        <v>367.97142857142859</v>
      </c>
      <c r="S1311" t="s">
        <v>8324</v>
      </c>
      <c r="T1311" t="s">
        <v>8326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11">
        <v>20000</v>
      </c>
      <c r="E1312" s="11">
        <v>3100</v>
      </c>
      <c r="F1312" s="7" t="s">
        <v>8220</v>
      </c>
      <c r="G1312" t="s">
        <v>8224</v>
      </c>
      <c r="H1312" t="s">
        <v>8246</v>
      </c>
      <c r="I1312">
        <v>1471622450</v>
      </c>
      <c r="J1312" s="20">
        <f t="shared" si="82"/>
        <v>42601.667245370365</v>
      </c>
      <c r="K1312">
        <v>1467734450</v>
      </c>
      <c r="L1312" s="20">
        <f t="shared" si="83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13">
        <f t="shared" si="80"/>
        <v>15.5</v>
      </c>
      <c r="R1312" s="12">
        <f t="shared" si="81"/>
        <v>129.16666666666666</v>
      </c>
      <c r="S1312" t="s">
        <v>8324</v>
      </c>
      <c r="T1312" t="s">
        <v>8326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11">
        <v>250000</v>
      </c>
      <c r="E1313" s="11">
        <v>80070</v>
      </c>
      <c r="F1313" s="7" t="s">
        <v>8220</v>
      </c>
      <c r="G1313" t="s">
        <v>8224</v>
      </c>
      <c r="H1313" t="s">
        <v>8246</v>
      </c>
      <c r="I1313">
        <v>1480536919</v>
      </c>
      <c r="J1313" s="20">
        <f t="shared" si="82"/>
        <v>42704.843969907408</v>
      </c>
      <c r="K1313">
        <v>1477509319</v>
      </c>
      <c r="L1313" s="20">
        <f t="shared" si="83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13">
        <f t="shared" si="80"/>
        <v>32.027999999999999</v>
      </c>
      <c r="R1313" s="12">
        <f t="shared" si="81"/>
        <v>800.7</v>
      </c>
      <c r="S1313" t="s">
        <v>8324</v>
      </c>
      <c r="T1313" t="s">
        <v>8326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11">
        <v>4600</v>
      </c>
      <c r="E1314" s="11">
        <v>28</v>
      </c>
      <c r="F1314" s="7" t="s">
        <v>8220</v>
      </c>
      <c r="G1314" t="s">
        <v>8224</v>
      </c>
      <c r="H1314" t="s">
        <v>8246</v>
      </c>
      <c r="I1314">
        <v>1429375922</v>
      </c>
      <c r="J1314" s="20">
        <f t="shared" si="82"/>
        <v>42112.702800925923</v>
      </c>
      <c r="K1314">
        <v>1426783922</v>
      </c>
      <c r="L1314" s="20">
        <f t="shared" si="83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13">
        <f t="shared" si="80"/>
        <v>0.60869565217391308</v>
      </c>
      <c r="R1314" s="12">
        <f t="shared" si="81"/>
        <v>28</v>
      </c>
      <c r="S1314" t="s">
        <v>8324</v>
      </c>
      <c r="T1314" t="s">
        <v>8326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11">
        <v>40000</v>
      </c>
      <c r="E1315" s="11">
        <v>12446</v>
      </c>
      <c r="F1315" s="7" t="s">
        <v>8220</v>
      </c>
      <c r="G1315" t="s">
        <v>8224</v>
      </c>
      <c r="H1315" t="s">
        <v>8246</v>
      </c>
      <c r="I1315">
        <v>1457024514</v>
      </c>
      <c r="J1315" s="20">
        <f t="shared" si="82"/>
        <v>42432.709652777776</v>
      </c>
      <c r="K1315">
        <v>1454432514</v>
      </c>
      <c r="L1315" s="20">
        <f t="shared" si="83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13">
        <f t="shared" si="80"/>
        <v>31.114999999999998</v>
      </c>
      <c r="R1315" s="12">
        <f t="shared" si="81"/>
        <v>102.01639344262296</v>
      </c>
      <c r="S1315" t="s">
        <v>8324</v>
      </c>
      <c r="T1315" t="s">
        <v>8326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11">
        <v>180000</v>
      </c>
      <c r="E1316" s="11">
        <v>2028</v>
      </c>
      <c r="F1316" s="7" t="s">
        <v>8220</v>
      </c>
      <c r="G1316" t="s">
        <v>8224</v>
      </c>
      <c r="H1316" t="s">
        <v>8246</v>
      </c>
      <c r="I1316">
        <v>1477065860</v>
      </c>
      <c r="J1316" s="20">
        <f t="shared" si="82"/>
        <v>42664.669675925921</v>
      </c>
      <c r="K1316">
        <v>1471881860</v>
      </c>
      <c r="L1316" s="20">
        <f t="shared" si="83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13">
        <f t="shared" si="80"/>
        <v>1.1266666666666667</v>
      </c>
      <c r="R1316" s="12">
        <f t="shared" si="81"/>
        <v>184.36363636363637</v>
      </c>
      <c r="S1316" t="s">
        <v>8324</v>
      </c>
      <c r="T1316" t="s">
        <v>8326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11">
        <v>100000</v>
      </c>
      <c r="E1317" s="11">
        <v>40404</v>
      </c>
      <c r="F1317" s="7" t="s">
        <v>8220</v>
      </c>
      <c r="G1317" t="s">
        <v>8224</v>
      </c>
      <c r="H1317" t="s">
        <v>8246</v>
      </c>
      <c r="I1317">
        <v>1446771600</v>
      </c>
      <c r="J1317" s="20">
        <f t="shared" si="82"/>
        <v>42314.041666666672</v>
      </c>
      <c r="K1317">
        <v>1443700648</v>
      </c>
      <c r="L1317" s="20">
        <f t="shared" si="83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13">
        <f t="shared" si="80"/>
        <v>40.404000000000003</v>
      </c>
      <c r="R1317" s="12">
        <f t="shared" si="81"/>
        <v>162.91935483870967</v>
      </c>
      <c r="S1317" t="s">
        <v>8324</v>
      </c>
      <c r="T1317" t="s">
        <v>8326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11">
        <v>75000</v>
      </c>
      <c r="E1318" s="11">
        <v>1</v>
      </c>
      <c r="F1318" s="7" t="s">
        <v>8220</v>
      </c>
      <c r="G1318" t="s">
        <v>8224</v>
      </c>
      <c r="H1318" t="s">
        <v>8246</v>
      </c>
      <c r="I1318">
        <v>1456700709</v>
      </c>
      <c r="J1318" s="20">
        <f t="shared" si="82"/>
        <v>42428.961909722217</v>
      </c>
      <c r="K1318">
        <v>1453676709</v>
      </c>
      <c r="L1318" s="20">
        <f t="shared" si="83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13">
        <f t="shared" si="80"/>
        <v>1.3333333333333333E-3</v>
      </c>
      <c r="R1318" s="12">
        <f t="shared" si="81"/>
        <v>1</v>
      </c>
      <c r="S1318" t="s">
        <v>8324</v>
      </c>
      <c r="T1318" t="s">
        <v>8326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11">
        <v>200000</v>
      </c>
      <c r="E1319" s="11">
        <v>11467</v>
      </c>
      <c r="F1319" s="7" t="s">
        <v>8220</v>
      </c>
      <c r="G1319" t="s">
        <v>8232</v>
      </c>
      <c r="H1319" t="s">
        <v>8253</v>
      </c>
      <c r="I1319">
        <v>1469109600</v>
      </c>
      <c r="J1319" s="20">
        <f t="shared" si="82"/>
        <v>42572.583333333328</v>
      </c>
      <c r="K1319">
        <v>1464586746</v>
      </c>
      <c r="L1319" s="20">
        <f t="shared" si="83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13">
        <f t="shared" si="80"/>
        <v>5.7334999999999994</v>
      </c>
      <c r="R1319" s="12">
        <f t="shared" si="81"/>
        <v>603.52631578947364</v>
      </c>
      <c r="S1319" t="s">
        <v>8324</v>
      </c>
      <c r="T1319" t="s">
        <v>8326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11">
        <v>40000</v>
      </c>
      <c r="E1320" s="11">
        <v>6130</v>
      </c>
      <c r="F1320" s="7" t="s">
        <v>8220</v>
      </c>
      <c r="G1320" t="s">
        <v>8224</v>
      </c>
      <c r="H1320" t="s">
        <v>8246</v>
      </c>
      <c r="I1320">
        <v>1420938172</v>
      </c>
      <c r="J1320" s="20">
        <f t="shared" si="82"/>
        <v>42015.043657407412</v>
      </c>
      <c r="K1320">
        <v>1418346172</v>
      </c>
      <c r="L1320" s="20">
        <f t="shared" si="83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13">
        <f t="shared" si="80"/>
        <v>15.324999999999999</v>
      </c>
      <c r="R1320" s="12">
        <f t="shared" si="81"/>
        <v>45.407407407407405</v>
      </c>
      <c r="S1320" t="s">
        <v>8324</v>
      </c>
      <c r="T1320" t="s">
        <v>8326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11">
        <v>5800</v>
      </c>
      <c r="E1321" s="11">
        <v>876</v>
      </c>
      <c r="F1321" s="7" t="s">
        <v>8220</v>
      </c>
      <c r="G1321" t="s">
        <v>8225</v>
      </c>
      <c r="H1321" t="s">
        <v>8247</v>
      </c>
      <c r="I1321">
        <v>1405094400</v>
      </c>
      <c r="J1321" s="20">
        <f t="shared" si="82"/>
        <v>41831.666666666664</v>
      </c>
      <c r="K1321">
        <v>1403810965</v>
      </c>
      <c r="L1321" s="20">
        <f t="shared" si="83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13">
        <f t="shared" si="80"/>
        <v>15.103448275862069</v>
      </c>
      <c r="R1321" s="12">
        <f t="shared" si="81"/>
        <v>97.333333333333329</v>
      </c>
      <c r="S1321" t="s">
        <v>8324</v>
      </c>
      <c r="T1321" t="s">
        <v>8326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11">
        <v>100000</v>
      </c>
      <c r="E1322" s="11">
        <v>503</v>
      </c>
      <c r="F1322" s="7" t="s">
        <v>8220</v>
      </c>
      <c r="G1322" t="s">
        <v>8233</v>
      </c>
      <c r="H1322" t="s">
        <v>8249</v>
      </c>
      <c r="I1322">
        <v>1483138800</v>
      </c>
      <c r="J1322" s="20">
        <f t="shared" si="82"/>
        <v>42734.958333333328</v>
      </c>
      <c r="K1322">
        <v>1480610046</v>
      </c>
      <c r="L1322" s="20">
        <f t="shared" si="83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13">
        <f t="shared" si="80"/>
        <v>0.503</v>
      </c>
      <c r="R1322" s="12">
        <f t="shared" si="81"/>
        <v>167.66666666666666</v>
      </c>
      <c r="S1322" t="s">
        <v>8324</v>
      </c>
      <c r="T1322" t="s">
        <v>8326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11">
        <v>462000</v>
      </c>
      <c r="E1323" s="11">
        <v>6019</v>
      </c>
      <c r="F1323" s="7" t="s">
        <v>8220</v>
      </c>
      <c r="G1323" t="s">
        <v>8235</v>
      </c>
      <c r="H1323" t="s">
        <v>8255</v>
      </c>
      <c r="I1323">
        <v>1482515937</v>
      </c>
      <c r="J1323" s="20">
        <f t="shared" si="82"/>
        <v>42727.74927083333</v>
      </c>
      <c r="K1323">
        <v>1479923937</v>
      </c>
      <c r="L1323" s="20">
        <f t="shared" si="83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13">
        <f t="shared" si="80"/>
        <v>1.3028138528138529</v>
      </c>
      <c r="R1323" s="12">
        <f t="shared" si="81"/>
        <v>859.85714285714289</v>
      </c>
      <c r="S1323" t="s">
        <v>8324</v>
      </c>
      <c r="T1323" t="s">
        <v>8326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11">
        <v>35000</v>
      </c>
      <c r="E1324" s="11">
        <v>106</v>
      </c>
      <c r="F1324" s="7" t="s">
        <v>8220</v>
      </c>
      <c r="G1324" t="s">
        <v>8225</v>
      </c>
      <c r="H1324" t="s">
        <v>8247</v>
      </c>
      <c r="I1324">
        <v>1432223125</v>
      </c>
      <c r="J1324" s="20">
        <f t="shared" si="82"/>
        <v>42145.656539351854</v>
      </c>
      <c r="K1324">
        <v>1429631125</v>
      </c>
      <c r="L1324" s="20">
        <f t="shared" si="83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13">
        <f t="shared" si="80"/>
        <v>0.30285714285714288</v>
      </c>
      <c r="R1324" s="12">
        <f t="shared" si="81"/>
        <v>26.5</v>
      </c>
      <c r="S1324" t="s">
        <v>8324</v>
      </c>
      <c r="T1324" t="s">
        <v>8326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11">
        <v>15000</v>
      </c>
      <c r="E1325" s="11">
        <v>1332</v>
      </c>
      <c r="F1325" s="7" t="s">
        <v>8220</v>
      </c>
      <c r="G1325" t="s">
        <v>8224</v>
      </c>
      <c r="H1325" t="s">
        <v>8246</v>
      </c>
      <c r="I1325">
        <v>1461653700</v>
      </c>
      <c r="J1325" s="20">
        <f t="shared" si="82"/>
        <v>42486.288194444445</v>
      </c>
      <c r="K1325">
        <v>1458665146</v>
      </c>
      <c r="L1325" s="20">
        <f t="shared" si="83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13">
        <f t="shared" si="80"/>
        <v>8.8800000000000008</v>
      </c>
      <c r="R1325" s="12">
        <f t="shared" si="81"/>
        <v>30.272727272727273</v>
      </c>
      <c r="S1325" t="s">
        <v>8324</v>
      </c>
      <c r="T1325" t="s">
        <v>8326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11">
        <v>50000</v>
      </c>
      <c r="E1326" s="11">
        <v>4920</v>
      </c>
      <c r="F1326" s="7" t="s">
        <v>8220</v>
      </c>
      <c r="G1326" t="s">
        <v>8224</v>
      </c>
      <c r="H1326" t="s">
        <v>8246</v>
      </c>
      <c r="I1326">
        <v>1476371552</v>
      </c>
      <c r="J1326" s="20">
        <f t="shared" si="82"/>
        <v>42656.633703703701</v>
      </c>
      <c r="K1326">
        <v>1473779552</v>
      </c>
      <c r="L1326" s="20">
        <f t="shared" si="83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13">
        <f t="shared" si="80"/>
        <v>9.84</v>
      </c>
      <c r="R1326" s="12">
        <f t="shared" si="81"/>
        <v>54.666666666666664</v>
      </c>
      <c r="S1326" t="s">
        <v>8324</v>
      </c>
      <c r="T1326" t="s">
        <v>8326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11">
        <v>20000</v>
      </c>
      <c r="E1327" s="11">
        <v>486</v>
      </c>
      <c r="F1327" s="7" t="s">
        <v>8220</v>
      </c>
      <c r="G1327" t="s">
        <v>8224</v>
      </c>
      <c r="H1327" t="s">
        <v>8246</v>
      </c>
      <c r="I1327">
        <v>1483063435</v>
      </c>
      <c r="J1327" s="20">
        <f t="shared" si="82"/>
        <v>42734.086053240739</v>
      </c>
      <c r="K1327">
        <v>1480471435</v>
      </c>
      <c r="L1327" s="20">
        <f t="shared" si="83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13">
        <f t="shared" si="80"/>
        <v>2.4299999999999997</v>
      </c>
      <c r="R1327" s="12">
        <f t="shared" si="81"/>
        <v>60.75</v>
      </c>
      <c r="S1327" t="s">
        <v>8324</v>
      </c>
      <c r="T1327" t="s">
        <v>8326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11">
        <v>100000</v>
      </c>
      <c r="E1328" s="11">
        <v>1130</v>
      </c>
      <c r="F1328" s="7" t="s">
        <v>8220</v>
      </c>
      <c r="G1328" t="s">
        <v>8224</v>
      </c>
      <c r="H1328" t="s">
        <v>8246</v>
      </c>
      <c r="I1328">
        <v>1421348428</v>
      </c>
      <c r="J1328" s="20">
        <f t="shared" si="82"/>
        <v>42019.791990740734</v>
      </c>
      <c r="K1328">
        <v>1417460428</v>
      </c>
      <c r="L1328" s="20">
        <f t="shared" si="83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13">
        <f t="shared" si="80"/>
        <v>1.1299999999999999</v>
      </c>
      <c r="R1328" s="12">
        <f t="shared" si="81"/>
        <v>102.72727272727273</v>
      </c>
      <c r="S1328" t="s">
        <v>8324</v>
      </c>
      <c r="T1328" t="s">
        <v>8326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11">
        <v>48000</v>
      </c>
      <c r="E1329" s="11">
        <v>1705</v>
      </c>
      <c r="F1329" s="7" t="s">
        <v>8220</v>
      </c>
      <c r="G1329" t="s">
        <v>8224</v>
      </c>
      <c r="H1329" t="s">
        <v>8246</v>
      </c>
      <c r="I1329">
        <v>1432916235</v>
      </c>
      <c r="J1329" s="20">
        <f t="shared" si="82"/>
        <v>42153.678645833337</v>
      </c>
      <c r="K1329">
        <v>1430324235</v>
      </c>
      <c r="L1329" s="20">
        <f t="shared" si="83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13">
        <f t="shared" si="80"/>
        <v>3.5520833333333335</v>
      </c>
      <c r="R1329" s="12">
        <f t="shared" si="81"/>
        <v>41.585365853658537</v>
      </c>
      <c r="S1329" t="s">
        <v>8324</v>
      </c>
      <c r="T1329" t="s">
        <v>8326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11">
        <v>75000</v>
      </c>
      <c r="E1330" s="11">
        <v>1748</v>
      </c>
      <c r="F1330" s="7" t="s">
        <v>8220</v>
      </c>
      <c r="G1330" t="s">
        <v>8224</v>
      </c>
      <c r="H1330" t="s">
        <v>8246</v>
      </c>
      <c r="I1330">
        <v>1476458734</v>
      </c>
      <c r="J1330" s="20">
        <f t="shared" si="82"/>
        <v>42657.642754629633</v>
      </c>
      <c r="K1330">
        <v>1472570734</v>
      </c>
      <c r="L1330" s="20">
        <f t="shared" si="83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13">
        <f t="shared" si="80"/>
        <v>2.3306666666666667</v>
      </c>
      <c r="R1330" s="12">
        <f t="shared" si="81"/>
        <v>116.53333333333333</v>
      </c>
      <c r="S1330" t="s">
        <v>8324</v>
      </c>
      <c r="T1330" t="s">
        <v>8326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11">
        <v>50000</v>
      </c>
      <c r="E1331" s="11">
        <v>408</v>
      </c>
      <c r="F1331" s="7" t="s">
        <v>8220</v>
      </c>
      <c r="G1331" t="s">
        <v>8224</v>
      </c>
      <c r="H1331" t="s">
        <v>8246</v>
      </c>
      <c r="I1331">
        <v>1417501145</v>
      </c>
      <c r="J1331" s="20">
        <f t="shared" si="82"/>
        <v>41975.263252314813</v>
      </c>
      <c r="K1331">
        <v>1414041545</v>
      </c>
      <c r="L1331" s="20">
        <f t="shared" si="83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13">
        <f t="shared" si="80"/>
        <v>0.81600000000000006</v>
      </c>
      <c r="R1331" s="12">
        <f t="shared" si="81"/>
        <v>45.333333333333336</v>
      </c>
      <c r="S1331" t="s">
        <v>8324</v>
      </c>
      <c r="T1331" t="s">
        <v>8326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11">
        <v>35000</v>
      </c>
      <c r="E1332" s="11">
        <v>7873</v>
      </c>
      <c r="F1332" s="7" t="s">
        <v>8220</v>
      </c>
      <c r="G1332" t="s">
        <v>8224</v>
      </c>
      <c r="H1332" t="s">
        <v>8246</v>
      </c>
      <c r="I1332">
        <v>1467432000</v>
      </c>
      <c r="J1332" s="20">
        <f t="shared" si="82"/>
        <v>42553.166666666672</v>
      </c>
      <c r="K1332">
        <v>1464763109</v>
      </c>
      <c r="L1332" s="20">
        <f t="shared" si="83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13">
        <f t="shared" si="80"/>
        <v>22.494285714285713</v>
      </c>
      <c r="R1332" s="12">
        <f t="shared" si="81"/>
        <v>157.46</v>
      </c>
      <c r="S1332" t="s">
        <v>8324</v>
      </c>
      <c r="T1332" t="s">
        <v>8326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11">
        <v>250000</v>
      </c>
      <c r="E1333" s="11">
        <v>3417</v>
      </c>
      <c r="F1333" s="7" t="s">
        <v>8220</v>
      </c>
      <c r="G1333" t="s">
        <v>8224</v>
      </c>
      <c r="H1333" t="s">
        <v>8246</v>
      </c>
      <c r="I1333">
        <v>1471435554</v>
      </c>
      <c r="J1333" s="20">
        <f t="shared" si="82"/>
        <v>42599.50409722222</v>
      </c>
      <c r="K1333">
        <v>1468843554</v>
      </c>
      <c r="L1333" s="20">
        <f t="shared" si="83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13">
        <f t="shared" si="80"/>
        <v>1.3668</v>
      </c>
      <c r="R1333" s="12">
        <f t="shared" si="81"/>
        <v>100.5</v>
      </c>
      <c r="S1333" t="s">
        <v>8324</v>
      </c>
      <c r="T1333" t="s">
        <v>8326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11">
        <v>10115</v>
      </c>
      <c r="E1334" s="11">
        <v>0</v>
      </c>
      <c r="F1334" s="7" t="s">
        <v>8220</v>
      </c>
      <c r="G1334" t="s">
        <v>8240</v>
      </c>
      <c r="H1334" t="s">
        <v>8257</v>
      </c>
      <c r="I1334">
        <v>1485480408</v>
      </c>
      <c r="J1334" s="20">
        <f t="shared" si="82"/>
        <v>42762.060277777782</v>
      </c>
      <c r="K1334">
        <v>1482888408</v>
      </c>
      <c r="L1334" s="20">
        <f t="shared" si="83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13">
        <f t="shared" si="80"/>
        <v>0</v>
      </c>
      <c r="R1334" s="12" t="e">
        <f t="shared" si="81"/>
        <v>#DIV/0!</v>
      </c>
      <c r="S1334" t="s">
        <v>8324</v>
      </c>
      <c r="T1334" t="s">
        <v>8326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11">
        <v>2500</v>
      </c>
      <c r="E1335" s="11">
        <v>0</v>
      </c>
      <c r="F1335" s="7" t="s">
        <v>8220</v>
      </c>
      <c r="G1335" t="s">
        <v>8226</v>
      </c>
      <c r="H1335" t="s">
        <v>8248</v>
      </c>
      <c r="I1335">
        <v>1405478025</v>
      </c>
      <c r="J1335" s="20">
        <f t="shared" si="82"/>
        <v>41836.106770833336</v>
      </c>
      <c r="K1335">
        <v>1402886025</v>
      </c>
      <c r="L1335" s="20">
        <f t="shared" si="83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13">
        <f t="shared" si="80"/>
        <v>0</v>
      </c>
      <c r="R1335" s="12" t="e">
        <f t="shared" si="81"/>
        <v>#DIV/0!</v>
      </c>
      <c r="S1335" t="s">
        <v>8324</v>
      </c>
      <c r="T1335" t="s">
        <v>8326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11">
        <v>133000</v>
      </c>
      <c r="E1336" s="11">
        <v>14303</v>
      </c>
      <c r="F1336" s="7" t="s">
        <v>8220</v>
      </c>
      <c r="G1336" t="s">
        <v>8224</v>
      </c>
      <c r="H1336" t="s">
        <v>8246</v>
      </c>
      <c r="I1336">
        <v>1457721287</v>
      </c>
      <c r="J1336" s="20">
        <f t="shared" si="82"/>
        <v>42440.774155092593</v>
      </c>
      <c r="K1336">
        <v>1455129287</v>
      </c>
      <c r="L1336" s="20">
        <f t="shared" si="83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13">
        <f t="shared" si="80"/>
        <v>10.754135338345865</v>
      </c>
      <c r="R1336" s="12">
        <f t="shared" si="81"/>
        <v>51.822463768115945</v>
      </c>
      <c r="S1336" t="s">
        <v>8324</v>
      </c>
      <c r="T1336" t="s">
        <v>8326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11">
        <v>25000</v>
      </c>
      <c r="E1337" s="11">
        <v>4940</v>
      </c>
      <c r="F1337" s="7" t="s">
        <v>8220</v>
      </c>
      <c r="G1337" t="s">
        <v>8224</v>
      </c>
      <c r="H1337" t="s">
        <v>8246</v>
      </c>
      <c r="I1337">
        <v>1449354502</v>
      </c>
      <c r="J1337" s="20">
        <f t="shared" si="82"/>
        <v>42343.936365740738</v>
      </c>
      <c r="K1337">
        <v>1446762502</v>
      </c>
      <c r="L1337" s="20">
        <f t="shared" si="83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13">
        <f t="shared" si="80"/>
        <v>19.759999999999998</v>
      </c>
      <c r="R1337" s="12">
        <f t="shared" si="81"/>
        <v>308.75</v>
      </c>
      <c r="S1337" t="s">
        <v>8324</v>
      </c>
      <c r="T1337" t="s">
        <v>8326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11">
        <v>100000</v>
      </c>
      <c r="E1338" s="11">
        <v>84947</v>
      </c>
      <c r="F1338" s="7" t="s">
        <v>8220</v>
      </c>
      <c r="G1338" t="s">
        <v>8224</v>
      </c>
      <c r="H1338" t="s">
        <v>8246</v>
      </c>
      <c r="I1338">
        <v>1418849028</v>
      </c>
      <c r="J1338" s="20">
        <f t="shared" si="82"/>
        <v>41990.863750000004</v>
      </c>
      <c r="K1338">
        <v>1415825028</v>
      </c>
      <c r="L1338" s="20">
        <f t="shared" si="83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13">
        <f t="shared" si="80"/>
        <v>84.946999999999989</v>
      </c>
      <c r="R1338" s="12">
        <f t="shared" si="81"/>
        <v>379.22767857142856</v>
      </c>
      <c r="S1338" t="s">
        <v>8324</v>
      </c>
      <c r="T1338" t="s">
        <v>8326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11">
        <v>50000</v>
      </c>
      <c r="E1339" s="11">
        <v>24691</v>
      </c>
      <c r="F1339" s="7" t="s">
        <v>8220</v>
      </c>
      <c r="G1339" t="s">
        <v>8224</v>
      </c>
      <c r="H1339" t="s">
        <v>8246</v>
      </c>
      <c r="I1339">
        <v>1488549079</v>
      </c>
      <c r="J1339" s="20">
        <f t="shared" si="82"/>
        <v>42797.577303240745</v>
      </c>
      <c r="K1339">
        <v>1485957079</v>
      </c>
      <c r="L1339" s="20">
        <f t="shared" si="83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13">
        <f t="shared" si="80"/>
        <v>49.381999999999998</v>
      </c>
      <c r="R1339" s="12">
        <f t="shared" si="81"/>
        <v>176.36428571428573</v>
      </c>
      <c r="S1339" t="s">
        <v>8324</v>
      </c>
      <c r="T1339" t="s">
        <v>8326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11">
        <v>30000</v>
      </c>
      <c r="E1340" s="11">
        <v>991</v>
      </c>
      <c r="F1340" s="7" t="s">
        <v>8220</v>
      </c>
      <c r="G1340" t="s">
        <v>8224</v>
      </c>
      <c r="H1340" t="s">
        <v>8246</v>
      </c>
      <c r="I1340">
        <v>1438543033</v>
      </c>
      <c r="J1340" s="20">
        <f t="shared" si="82"/>
        <v>42218.803622685184</v>
      </c>
      <c r="K1340">
        <v>1435951033</v>
      </c>
      <c r="L1340" s="20">
        <f t="shared" si="83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13">
        <f t="shared" si="80"/>
        <v>3.3033333333333332</v>
      </c>
      <c r="R1340" s="12">
        <f t="shared" si="81"/>
        <v>66.066666666666663</v>
      </c>
      <c r="S1340" t="s">
        <v>8324</v>
      </c>
      <c r="T1340" t="s">
        <v>8326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11">
        <v>50000</v>
      </c>
      <c r="E1341" s="11">
        <v>3317</v>
      </c>
      <c r="F1341" s="7" t="s">
        <v>8220</v>
      </c>
      <c r="G1341" t="s">
        <v>8224</v>
      </c>
      <c r="H1341" t="s">
        <v>8246</v>
      </c>
      <c r="I1341">
        <v>1418056315</v>
      </c>
      <c r="J1341" s="20">
        <f t="shared" si="82"/>
        <v>41981.688831018517</v>
      </c>
      <c r="K1341">
        <v>1414164715</v>
      </c>
      <c r="L1341" s="20">
        <f t="shared" si="83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13">
        <f t="shared" si="80"/>
        <v>6.6339999999999995</v>
      </c>
      <c r="R1341" s="12">
        <f t="shared" si="81"/>
        <v>89.648648648648646</v>
      </c>
      <c r="S1341" t="s">
        <v>8324</v>
      </c>
      <c r="T1341" t="s">
        <v>8326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11">
        <v>1680</v>
      </c>
      <c r="E1342" s="11">
        <v>0</v>
      </c>
      <c r="F1342" s="7" t="s">
        <v>8220</v>
      </c>
      <c r="G1342" t="s">
        <v>8224</v>
      </c>
      <c r="H1342" t="s">
        <v>8246</v>
      </c>
      <c r="I1342">
        <v>1408112253</v>
      </c>
      <c r="J1342" s="20">
        <f t="shared" si="82"/>
        <v>41866.595520833333</v>
      </c>
      <c r="K1342">
        <v>1405520253</v>
      </c>
      <c r="L1342" s="20">
        <f t="shared" si="83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13">
        <f t="shared" si="80"/>
        <v>0</v>
      </c>
      <c r="R1342" s="12" t="e">
        <f t="shared" si="81"/>
        <v>#DIV/0!</v>
      </c>
      <c r="S1342" t="s">
        <v>8324</v>
      </c>
      <c r="T1342" t="s">
        <v>8326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11">
        <v>25000</v>
      </c>
      <c r="E1343" s="11">
        <v>17590</v>
      </c>
      <c r="F1343" s="7" t="s">
        <v>8220</v>
      </c>
      <c r="G1343" t="s">
        <v>8225</v>
      </c>
      <c r="H1343" t="s">
        <v>8247</v>
      </c>
      <c r="I1343">
        <v>1475333917</v>
      </c>
      <c r="J1343" s="20">
        <f t="shared" si="82"/>
        <v>42644.624039351853</v>
      </c>
      <c r="K1343">
        <v>1472569117</v>
      </c>
      <c r="L1343" s="20">
        <f t="shared" si="83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13">
        <f t="shared" si="80"/>
        <v>70.36</v>
      </c>
      <c r="R1343" s="12">
        <f t="shared" si="81"/>
        <v>382.39130434782606</v>
      </c>
      <c r="S1343" t="s">
        <v>8324</v>
      </c>
      <c r="T1343" t="s">
        <v>8326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11">
        <v>50000</v>
      </c>
      <c r="E1344" s="11">
        <v>100</v>
      </c>
      <c r="F1344" s="7" t="s">
        <v>8220</v>
      </c>
      <c r="G1344" t="s">
        <v>8224</v>
      </c>
      <c r="H1344" t="s">
        <v>8246</v>
      </c>
      <c r="I1344">
        <v>1437161739</v>
      </c>
      <c r="J1344" s="20">
        <f t="shared" si="82"/>
        <v>42202.816423611104</v>
      </c>
      <c r="K1344">
        <v>1434569739</v>
      </c>
      <c r="L1344" s="20">
        <f t="shared" si="83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13">
        <f t="shared" si="80"/>
        <v>0.2</v>
      </c>
      <c r="R1344" s="12">
        <f t="shared" si="81"/>
        <v>100</v>
      </c>
      <c r="S1344" t="s">
        <v>8324</v>
      </c>
      <c r="T1344" t="s">
        <v>8326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11">
        <v>50000</v>
      </c>
      <c r="E1345" s="11">
        <v>51149</v>
      </c>
      <c r="F1345" s="7" t="s">
        <v>8220</v>
      </c>
      <c r="G1345" t="s">
        <v>8224</v>
      </c>
      <c r="H1345" t="s">
        <v>8246</v>
      </c>
      <c r="I1345">
        <v>1471579140</v>
      </c>
      <c r="J1345" s="20">
        <f t="shared" si="82"/>
        <v>42601.165972222225</v>
      </c>
      <c r="K1345">
        <v>1466512683</v>
      </c>
      <c r="L1345" s="20">
        <f t="shared" si="83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13">
        <f t="shared" si="80"/>
        <v>102.298</v>
      </c>
      <c r="R1345" s="12">
        <f t="shared" si="81"/>
        <v>158.35603715170279</v>
      </c>
      <c r="S1345" t="s">
        <v>8324</v>
      </c>
      <c r="T1345" t="s">
        <v>8326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11">
        <v>1500</v>
      </c>
      <c r="E1346" s="11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 s="20">
        <f t="shared" si="82"/>
        <v>42551.789803240739</v>
      </c>
      <c r="K1346">
        <v>1464807439</v>
      </c>
      <c r="L1346" s="20">
        <f t="shared" si="83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13">
        <f t="shared" ref="Q1346:Q1409" si="84">E1346/D1346*100</f>
        <v>377.73333333333335</v>
      </c>
      <c r="R1346" s="12">
        <f t="shared" ref="R1346:R1409" si="85">E1346/N1346</f>
        <v>40.762589928057551</v>
      </c>
      <c r="S1346" t="s">
        <v>8327</v>
      </c>
      <c r="T1346" t="s">
        <v>8328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11">
        <v>300</v>
      </c>
      <c r="E1347" s="11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 s="20">
        <f t="shared" ref="J1347:J1410" si="86">(((I1347/60)/60)/24)+DATE(1970,1,1)</f>
        <v>41834.814340277779</v>
      </c>
      <c r="K1347">
        <v>1402342359</v>
      </c>
      <c r="L1347" s="20">
        <f t="shared" ref="L1347:L1410" si="8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13">
        <f t="shared" si="84"/>
        <v>125</v>
      </c>
      <c r="R1347" s="12">
        <f t="shared" si="85"/>
        <v>53.571428571428569</v>
      </c>
      <c r="S1347" t="s">
        <v>8327</v>
      </c>
      <c r="T1347" t="s">
        <v>8328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11">
        <v>4900</v>
      </c>
      <c r="E1348" s="11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 s="20">
        <f t="shared" si="86"/>
        <v>41452.075821759259</v>
      </c>
      <c r="K1348">
        <v>1369705751</v>
      </c>
      <c r="L1348" s="20">
        <f t="shared" si="8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13">
        <f t="shared" si="84"/>
        <v>147.32653061224491</v>
      </c>
      <c r="R1348" s="12">
        <f t="shared" si="85"/>
        <v>48.449664429530202</v>
      </c>
      <c r="S1348" t="s">
        <v>8327</v>
      </c>
      <c r="T1348" t="s">
        <v>8328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11">
        <v>2500</v>
      </c>
      <c r="E1349" s="11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 s="20">
        <f t="shared" si="86"/>
        <v>42070.638020833328</v>
      </c>
      <c r="K1349">
        <v>1423149525</v>
      </c>
      <c r="L1349" s="20">
        <f t="shared" si="8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13">
        <f t="shared" si="84"/>
        <v>102.2</v>
      </c>
      <c r="R1349" s="12">
        <f t="shared" si="85"/>
        <v>82.41935483870968</v>
      </c>
      <c r="S1349" t="s">
        <v>8327</v>
      </c>
      <c r="T1349" t="s">
        <v>8328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11">
        <v>5875</v>
      </c>
      <c r="E1350" s="11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 s="20">
        <f t="shared" si="86"/>
        <v>41991.506168981476</v>
      </c>
      <c r="K1350">
        <v>1416485333</v>
      </c>
      <c r="L1350" s="20">
        <f t="shared" si="8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13">
        <f t="shared" si="84"/>
        <v>101.8723404255319</v>
      </c>
      <c r="R1350" s="12">
        <f t="shared" si="85"/>
        <v>230.19230769230768</v>
      </c>
      <c r="S1350" t="s">
        <v>8327</v>
      </c>
      <c r="T1350" t="s">
        <v>8328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11">
        <v>5000</v>
      </c>
      <c r="E1351" s="1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 s="20">
        <f t="shared" si="86"/>
        <v>42354.290972222225</v>
      </c>
      <c r="K1351">
        <v>1447055935</v>
      </c>
      <c r="L1351" s="20">
        <f t="shared" si="8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13">
        <f t="shared" si="84"/>
        <v>204.2</v>
      </c>
      <c r="R1351" s="12">
        <f t="shared" si="85"/>
        <v>59.360465116279073</v>
      </c>
      <c r="S1351" t="s">
        <v>8327</v>
      </c>
      <c r="T1351" t="s">
        <v>8328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11">
        <v>5000</v>
      </c>
      <c r="E1352" s="11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 s="20">
        <f t="shared" si="86"/>
        <v>42364.013124999998</v>
      </c>
      <c r="K1352">
        <v>1448497134</v>
      </c>
      <c r="L1352" s="20">
        <f t="shared" si="8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13">
        <f t="shared" si="84"/>
        <v>104.05</v>
      </c>
      <c r="R1352" s="12">
        <f t="shared" si="85"/>
        <v>66.698717948717942</v>
      </c>
      <c r="S1352" t="s">
        <v>8327</v>
      </c>
      <c r="T1352" t="s">
        <v>8328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11">
        <v>20000</v>
      </c>
      <c r="E1353" s="11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 s="20">
        <f t="shared" si="86"/>
        <v>42412.74009259259</v>
      </c>
      <c r="K1353">
        <v>1452707144</v>
      </c>
      <c r="L1353" s="20">
        <f t="shared" si="8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13">
        <f t="shared" si="84"/>
        <v>101.265</v>
      </c>
      <c r="R1353" s="12">
        <f t="shared" si="85"/>
        <v>168.77500000000001</v>
      </c>
      <c r="S1353" t="s">
        <v>8327</v>
      </c>
      <c r="T1353" t="s">
        <v>8328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11">
        <v>10000</v>
      </c>
      <c r="E1354" s="11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 s="20">
        <f t="shared" si="86"/>
        <v>42252.165972222225</v>
      </c>
      <c r="K1354">
        <v>1436968366</v>
      </c>
      <c r="L1354" s="20">
        <f t="shared" si="8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13">
        <f t="shared" si="84"/>
        <v>136.13999999999999</v>
      </c>
      <c r="R1354" s="12">
        <f t="shared" si="85"/>
        <v>59.973568281938327</v>
      </c>
      <c r="S1354" t="s">
        <v>8327</v>
      </c>
      <c r="T1354" t="s">
        <v>8328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11">
        <v>1000</v>
      </c>
      <c r="E1355" s="11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 s="20">
        <f t="shared" si="86"/>
        <v>41344</v>
      </c>
      <c r="K1355">
        <v>1359946188</v>
      </c>
      <c r="L1355" s="20">
        <f t="shared" si="8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13">
        <f t="shared" si="84"/>
        <v>133.6</v>
      </c>
      <c r="R1355" s="12">
        <f t="shared" si="85"/>
        <v>31.80952380952381</v>
      </c>
      <c r="S1355" t="s">
        <v>8327</v>
      </c>
      <c r="T1355" t="s">
        <v>8328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11">
        <v>1200</v>
      </c>
      <c r="E1356" s="11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 s="20">
        <f t="shared" si="86"/>
        <v>42532.807627314818</v>
      </c>
      <c r="K1356">
        <v>1463080979</v>
      </c>
      <c r="L1356" s="20">
        <f t="shared" si="8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13">
        <f t="shared" si="84"/>
        <v>130.25</v>
      </c>
      <c r="R1356" s="12">
        <f t="shared" si="85"/>
        <v>24.421875</v>
      </c>
      <c r="S1356" t="s">
        <v>8327</v>
      </c>
      <c r="T1356" t="s">
        <v>8328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11">
        <v>2500</v>
      </c>
      <c r="E1357" s="11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 s="20">
        <f t="shared" si="86"/>
        <v>41243.416666666664</v>
      </c>
      <c r="K1357">
        <v>1351663605</v>
      </c>
      <c r="L1357" s="20">
        <f t="shared" si="8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13">
        <f t="shared" si="84"/>
        <v>122.67999999999999</v>
      </c>
      <c r="R1357" s="12">
        <f t="shared" si="85"/>
        <v>25.347107438016529</v>
      </c>
      <c r="S1357" t="s">
        <v>8327</v>
      </c>
      <c r="T1357" t="s">
        <v>8328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11">
        <v>3400</v>
      </c>
      <c r="E1358" s="11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 s="20">
        <f t="shared" si="86"/>
        <v>41460.038888888892</v>
      </c>
      <c r="K1358">
        <v>1370393760</v>
      </c>
      <c r="L1358" s="20">
        <f t="shared" si="8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13">
        <f t="shared" si="84"/>
        <v>182.81058823529412</v>
      </c>
      <c r="R1358" s="12">
        <f t="shared" si="85"/>
        <v>71.443218390804603</v>
      </c>
      <c r="S1358" t="s">
        <v>8327</v>
      </c>
      <c r="T1358" t="s">
        <v>8328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11">
        <v>2000</v>
      </c>
      <c r="E1359" s="11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 s="20">
        <f t="shared" si="86"/>
        <v>41334.249305555553</v>
      </c>
      <c r="K1359">
        <v>1359587137</v>
      </c>
      <c r="L1359" s="20">
        <f t="shared" si="8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13">
        <f t="shared" si="84"/>
        <v>125.29999999999998</v>
      </c>
      <c r="R1359" s="12">
        <f t="shared" si="85"/>
        <v>38.553846153846152</v>
      </c>
      <c r="S1359" t="s">
        <v>8327</v>
      </c>
      <c r="T1359" t="s">
        <v>8328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11">
        <v>3000</v>
      </c>
      <c r="E1360" s="11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 s="20">
        <f t="shared" si="86"/>
        <v>40719.570868055554</v>
      </c>
      <c r="K1360">
        <v>1306417323</v>
      </c>
      <c r="L1360" s="20">
        <f t="shared" si="8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13">
        <f t="shared" si="84"/>
        <v>111.66666666666667</v>
      </c>
      <c r="R1360" s="12">
        <f t="shared" si="85"/>
        <v>68.367346938775512</v>
      </c>
      <c r="S1360" t="s">
        <v>8327</v>
      </c>
      <c r="T1360" t="s">
        <v>8328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11">
        <v>660</v>
      </c>
      <c r="E1361" s="1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 s="20">
        <f t="shared" si="86"/>
        <v>40730.814699074072</v>
      </c>
      <c r="K1361">
        <v>1304623990</v>
      </c>
      <c r="L1361" s="20">
        <f t="shared" si="8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13">
        <f t="shared" si="84"/>
        <v>115.75757575757575</v>
      </c>
      <c r="R1361" s="12">
        <f t="shared" si="85"/>
        <v>40.210526315789473</v>
      </c>
      <c r="S1361" t="s">
        <v>8327</v>
      </c>
      <c r="T1361" t="s">
        <v>8328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11">
        <v>1500</v>
      </c>
      <c r="E1362" s="11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 s="20">
        <f t="shared" si="86"/>
        <v>41123.900694444441</v>
      </c>
      <c r="K1362">
        <v>1341524220</v>
      </c>
      <c r="L1362" s="20">
        <f t="shared" si="8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13">
        <f t="shared" si="84"/>
        <v>173.2</v>
      </c>
      <c r="R1362" s="12">
        <f t="shared" si="85"/>
        <v>32.074074074074076</v>
      </c>
      <c r="S1362" t="s">
        <v>8327</v>
      </c>
      <c r="T1362" t="s">
        <v>8328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11">
        <v>6000</v>
      </c>
      <c r="E1363" s="11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 s="20">
        <f t="shared" si="86"/>
        <v>41811.717268518521</v>
      </c>
      <c r="K1363">
        <v>1400778772</v>
      </c>
      <c r="L1363" s="20">
        <f t="shared" si="8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13">
        <f t="shared" si="84"/>
        <v>125.98333333333333</v>
      </c>
      <c r="R1363" s="12">
        <f t="shared" si="85"/>
        <v>28.632575757575758</v>
      </c>
      <c r="S1363" t="s">
        <v>8327</v>
      </c>
      <c r="T1363" t="s">
        <v>8328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11">
        <v>1000</v>
      </c>
      <c r="E1364" s="11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 s="20">
        <f t="shared" si="86"/>
        <v>41524.934386574074</v>
      </c>
      <c r="K1364">
        <v>1373408731</v>
      </c>
      <c r="L1364" s="20">
        <f t="shared" si="8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13">
        <f t="shared" si="84"/>
        <v>109.1</v>
      </c>
      <c r="R1364" s="12">
        <f t="shared" si="85"/>
        <v>43.64</v>
      </c>
      <c r="S1364" t="s">
        <v>8327</v>
      </c>
      <c r="T1364" t="s">
        <v>8328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11">
        <v>200</v>
      </c>
      <c r="E1365" s="11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 s="20">
        <f t="shared" si="86"/>
        <v>42415.332638888889</v>
      </c>
      <c r="K1365">
        <v>1453925727</v>
      </c>
      <c r="L1365" s="20">
        <f t="shared" si="8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13">
        <f t="shared" si="84"/>
        <v>100</v>
      </c>
      <c r="R1365" s="12">
        <f t="shared" si="85"/>
        <v>40</v>
      </c>
      <c r="S1365" t="s">
        <v>8327</v>
      </c>
      <c r="T1365" t="s">
        <v>8328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11">
        <v>42000</v>
      </c>
      <c r="E1366" s="11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 s="20">
        <f t="shared" si="86"/>
        <v>42011.6956712963</v>
      </c>
      <c r="K1366">
        <v>1415464906</v>
      </c>
      <c r="L1366" s="20">
        <f t="shared" si="8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13">
        <f t="shared" si="84"/>
        <v>118.64285714285714</v>
      </c>
      <c r="R1366" s="12">
        <f t="shared" si="85"/>
        <v>346.04166666666669</v>
      </c>
      <c r="S1366" t="s">
        <v>8330</v>
      </c>
      <c r="T1366" t="s">
        <v>8331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11">
        <v>7500</v>
      </c>
      <c r="E1367" s="11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 s="20">
        <f t="shared" si="86"/>
        <v>42079.691574074073</v>
      </c>
      <c r="K1367">
        <v>1423935352</v>
      </c>
      <c r="L1367" s="20">
        <f t="shared" si="8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13">
        <f t="shared" si="84"/>
        <v>100.26666666666667</v>
      </c>
      <c r="R1367" s="12">
        <f t="shared" si="85"/>
        <v>81.739130434782609</v>
      </c>
      <c r="S1367" t="s">
        <v>8330</v>
      </c>
      <c r="T1367" t="s">
        <v>8331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11">
        <v>7500</v>
      </c>
      <c r="E1368" s="11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 s="20">
        <f t="shared" si="86"/>
        <v>41970.037766203706</v>
      </c>
      <c r="K1368">
        <v>1413158063</v>
      </c>
      <c r="L1368" s="20">
        <f t="shared" si="8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13">
        <f t="shared" si="84"/>
        <v>126.48920000000001</v>
      </c>
      <c r="R1368" s="12">
        <f t="shared" si="85"/>
        <v>64.535306122448986</v>
      </c>
      <c r="S1368" t="s">
        <v>8330</v>
      </c>
      <c r="T1368" t="s">
        <v>8331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11">
        <v>5000</v>
      </c>
      <c r="E1369" s="11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 s="20">
        <f t="shared" si="86"/>
        <v>42322.044560185182</v>
      </c>
      <c r="K1369">
        <v>1444867450</v>
      </c>
      <c r="L1369" s="20">
        <f t="shared" si="8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13">
        <f t="shared" si="84"/>
        <v>114.26</v>
      </c>
      <c r="R1369" s="12">
        <f t="shared" si="85"/>
        <v>63.477777777777774</v>
      </c>
      <c r="S1369" t="s">
        <v>8330</v>
      </c>
      <c r="T1369" t="s">
        <v>8331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11">
        <v>5000</v>
      </c>
      <c r="E1370" s="11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 s="20">
        <f t="shared" si="86"/>
        <v>42170.190902777773</v>
      </c>
      <c r="K1370">
        <v>1432269294</v>
      </c>
      <c r="L1370" s="20">
        <f t="shared" si="8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13">
        <f t="shared" si="84"/>
        <v>110.7</v>
      </c>
      <c r="R1370" s="12">
        <f t="shared" si="85"/>
        <v>63.620689655172413</v>
      </c>
      <c r="S1370" t="s">
        <v>8330</v>
      </c>
      <c r="T1370" t="s">
        <v>8331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11">
        <v>32360</v>
      </c>
      <c r="E1371" s="1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 s="20">
        <f t="shared" si="86"/>
        <v>41740.594282407408</v>
      </c>
      <c r="K1371">
        <v>1394633746</v>
      </c>
      <c r="L1371" s="20">
        <f t="shared" si="8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13">
        <f t="shared" si="84"/>
        <v>105.34805315203954</v>
      </c>
      <c r="R1371" s="12">
        <f t="shared" si="85"/>
        <v>83.967068965517228</v>
      </c>
      <c r="S1371" t="s">
        <v>8330</v>
      </c>
      <c r="T1371" t="s">
        <v>8331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11">
        <v>1500</v>
      </c>
      <c r="E1372" s="11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 s="20">
        <f t="shared" si="86"/>
        <v>41563.00335648148</v>
      </c>
      <c r="K1372">
        <v>1380585890</v>
      </c>
      <c r="L1372" s="20">
        <f t="shared" si="8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13">
        <f t="shared" si="84"/>
        <v>103.66666666666666</v>
      </c>
      <c r="R1372" s="12">
        <f t="shared" si="85"/>
        <v>77.75</v>
      </c>
      <c r="S1372" t="s">
        <v>8330</v>
      </c>
      <c r="T1372" t="s">
        <v>8331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11">
        <v>6999</v>
      </c>
      <c r="E1373" s="11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 s="20">
        <f t="shared" si="86"/>
        <v>42131.758587962962</v>
      </c>
      <c r="K1373">
        <v>1428430342</v>
      </c>
      <c r="L1373" s="20">
        <f t="shared" si="8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13">
        <f t="shared" si="84"/>
        <v>107.08672667523933</v>
      </c>
      <c r="R1373" s="12">
        <f t="shared" si="85"/>
        <v>107.07142857142857</v>
      </c>
      <c r="S1373" t="s">
        <v>8330</v>
      </c>
      <c r="T1373" t="s">
        <v>8331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11">
        <v>500</v>
      </c>
      <c r="E1374" s="11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 s="20">
        <f t="shared" si="86"/>
        <v>41102.739953703705</v>
      </c>
      <c r="K1374">
        <v>1339523132</v>
      </c>
      <c r="L1374" s="20">
        <f t="shared" si="8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13">
        <f t="shared" si="84"/>
        <v>124</v>
      </c>
      <c r="R1374" s="12">
        <f t="shared" si="85"/>
        <v>38.75</v>
      </c>
      <c r="S1374" t="s">
        <v>8330</v>
      </c>
      <c r="T1374" t="s">
        <v>8331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11">
        <v>10000</v>
      </c>
      <c r="E1375" s="11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 s="20">
        <f t="shared" si="86"/>
        <v>42734.95177083333</v>
      </c>
      <c r="K1375">
        <v>1480546233</v>
      </c>
      <c r="L1375" s="20">
        <f t="shared" si="8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13">
        <f t="shared" si="84"/>
        <v>105.01</v>
      </c>
      <c r="R1375" s="12">
        <f t="shared" si="85"/>
        <v>201.94230769230768</v>
      </c>
      <c r="S1375" t="s">
        <v>8330</v>
      </c>
      <c r="T1375" t="s">
        <v>8331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11">
        <v>1500</v>
      </c>
      <c r="E1376" s="11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 s="20">
        <f t="shared" si="86"/>
        <v>42454.12023148148</v>
      </c>
      <c r="K1376">
        <v>1456285988</v>
      </c>
      <c r="L1376" s="20">
        <f t="shared" si="8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13">
        <f t="shared" si="84"/>
        <v>189.46666666666667</v>
      </c>
      <c r="R1376" s="12">
        <f t="shared" si="85"/>
        <v>43.060606060606062</v>
      </c>
      <c r="S1376" t="s">
        <v>8330</v>
      </c>
      <c r="T1376" t="s">
        <v>8331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11">
        <v>4000</v>
      </c>
      <c r="E1377" s="11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 s="20">
        <f t="shared" si="86"/>
        <v>42750.066192129627</v>
      </c>
      <c r="K1377">
        <v>1481852119</v>
      </c>
      <c r="L1377" s="20">
        <f t="shared" si="8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13">
        <f t="shared" si="84"/>
        <v>171.32499999999999</v>
      </c>
      <c r="R1377" s="12">
        <f t="shared" si="85"/>
        <v>62.871559633027523</v>
      </c>
      <c r="S1377" t="s">
        <v>8330</v>
      </c>
      <c r="T1377" t="s">
        <v>8331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11">
        <v>3700</v>
      </c>
      <c r="E1378" s="11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 s="20">
        <f t="shared" si="86"/>
        <v>42707.710717592592</v>
      </c>
      <c r="K1378">
        <v>1478189006</v>
      </c>
      <c r="L1378" s="20">
        <f t="shared" si="8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13">
        <f t="shared" si="84"/>
        <v>252.48648648648651</v>
      </c>
      <c r="R1378" s="12">
        <f t="shared" si="85"/>
        <v>55.607142857142854</v>
      </c>
      <c r="S1378" t="s">
        <v>8330</v>
      </c>
      <c r="T1378" t="s">
        <v>8331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11">
        <v>1300</v>
      </c>
      <c r="E1379" s="11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 s="20">
        <f t="shared" si="86"/>
        <v>42769.174305555556</v>
      </c>
      <c r="K1379">
        <v>1484198170</v>
      </c>
      <c r="L1379" s="20">
        <f t="shared" si="8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13">
        <f t="shared" si="84"/>
        <v>116.15384615384616</v>
      </c>
      <c r="R1379" s="12">
        <f t="shared" si="85"/>
        <v>48.70967741935484</v>
      </c>
      <c r="S1379" t="s">
        <v>8330</v>
      </c>
      <c r="T1379" t="s">
        <v>8331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11">
        <v>2000</v>
      </c>
      <c r="E1380" s="11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 s="20">
        <f t="shared" si="86"/>
        <v>42583.759374999994</v>
      </c>
      <c r="K1380">
        <v>1468779210</v>
      </c>
      <c r="L1380" s="20">
        <f t="shared" si="8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13">
        <f t="shared" si="84"/>
        <v>203.35000000000002</v>
      </c>
      <c r="R1380" s="12">
        <f t="shared" si="85"/>
        <v>30.578947368421051</v>
      </c>
      <c r="S1380" t="s">
        <v>8330</v>
      </c>
      <c r="T1380" t="s">
        <v>8331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11">
        <v>10000</v>
      </c>
      <c r="E1381" s="1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 s="20">
        <f t="shared" si="86"/>
        <v>42160.491620370376</v>
      </c>
      <c r="K1381">
        <v>1430912876</v>
      </c>
      <c r="L1381" s="20">
        <f t="shared" si="8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13">
        <f t="shared" si="84"/>
        <v>111.60000000000001</v>
      </c>
      <c r="R1381" s="12">
        <f t="shared" si="85"/>
        <v>73.907284768211923</v>
      </c>
      <c r="S1381" t="s">
        <v>8330</v>
      </c>
      <c r="T1381" t="s">
        <v>8331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11">
        <v>25</v>
      </c>
      <c r="E1382" s="11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 s="20">
        <f t="shared" si="86"/>
        <v>42164.083333333328</v>
      </c>
      <c r="K1382">
        <v>1431886706</v>
      </c>
      <c r="L1382" s="20">
        <f t="shared" si="8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13">
        <f t="shared" si="84"/>
        <v>424</v>
      </c>
      <c r="R1382" s="12">
        <f t="shared" si="85"/>
        <v>21.2</v>
      </c>
      <c r="S1382" t="s">
        <v>8330</v>
      </c>
      <c r="T1382" t="s">
        <v>8331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11">
        <v>5000</v>
      </c>
      <c r="E1383" s="11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 s="20">
        <f t="shared" si="86"/>
        <v>42733.214409722219</v>
      </c>
      <c r="K1383">
        <v>1480396125</v>
      </c>
      <c r="L1383" s="20">
        <f t="shared" si="8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13">
        <f t="shared" si="84"/>
        <v>107.1</v>
      </c>
      <c r="R1383" s="12">
        <f t="shared" si="85"/>
        <v>73.356164383561648</v>
      </c>
      <c r="S1383" t="s">
        <v>8330</v>
      </c>
      <c r="T1383" t="s">
        <v>8331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11">
        <v>8000</v>
      </c>
      <c r="E1384" s="11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 s="20">
        <f t="shared" si="86"/>
        <v>41400.800185185188</v>
      </c>
      <c r="K1384">
        <v>1365275536</v>
      </c>
      <c r="L1384" s="20">
        <f t="shared" si="8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13">
        <f t="shared" si="84"/>
        <v>104.3625</v>
      </c>
      <c r="R1384" s="12">
        <f t="shared" si="85"/>
        <v>56.412162162162161</v>
      </c>
      <c r="S1384" t="s">
        <v>8330</v>
      </c>
      <c r="T1384" t="s">
        <v>8331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11">
        <v>2200</v>
      </c>
      <c r="E1385" s="11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 s="20">
        <f t="shared" si="86"/>
        <v>42727.074976851851</v>
      </c>
      <c r="K1385">
        <v>1480729678</v>
      </c>
      <c r="L1385" s="20">
        <f t="shared" si="8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13">
        <f t="shared" si="84"/>
        <v>212.40909090909091</v>
      </c>
      <c r="R1385" s="12">
        <f t="shared" si="85"/>
        <v>50.247311827956992</v>
      </c>
      <c r="S1385" t="s">
        <v>8330</v>
      </c>
      <c r="T1385" t="s">
        <v>8331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11">
        <v>3500</v>
      </c>
      <c r="E1386" s="11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 s="20">
        <f t="shared" si="86"/>
        <v>42190.735208333332</v>
      </c>
      <c r="K1386">
        <v>1433525922</v>
      </c>
      <c r="L1386" s="20">
        <f t="shared" si="8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13">
        <f t="shared" si="84"/>
        <v>124.08571428571429</v>
      </c>
      <c r="R1386" s="12">
        <f t="shared" si="85"/>
        <v>68.936507936507937</v>
      </c>
      <c r="S1386" t="s">
        <v>8330</v>
      </c>
      <c r="T1386" t="s">
        <v>8331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11">
        <v>8000</v>
      </c>
      <c r="E1387" s="11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 s="20">
        <f t="shared" si="86"/>
        <v>42489.507638888885</v>
      </c>
      <c r="K1387">
        <v>1457109121</v>
      </c>
      <c r="L1387" s="20">
        <f t="shared" si="8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13">
        <f t="shared" si="84"/>
        <v>110.406125</v>
      </c>
      <c r="R1387" s="12">
        <f t="shared" si="85"/>
        <v>65.914104477611943</v>
      </c>
      <c r="S1387" t="s">
        <v>8330</v>
      </c>
      <c r="T1387" t="s">
        <v>8331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11">
        <v>400</v>
      </c>
      <c r="E1388" s="11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 s="20">
        <f t="shared" si="86"/>
        <v>42214.646863425922</v>
      </c>
      <c r="K1388">
        <v>1435591889</v>
      </c>
      <c r="L1388" s="20">
        <f t="shared" si="8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13">
        <f t="shared" si="84"/>
        <v>218.75</v>
      </c>
      <c r="R1388" s="12">
        <f t="shared" si="85"/>
        <v>62.5</v>
      </c>
      <c r="S1388" t="s">
        <v>8330</v>
      </c>
      <c r="T1388" t="s">
        <v>8331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11">
        <v>4000</v>
      </c>
      <c r="E1389" s="11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 s="20">
        <f t="shared" si="86"/>
        <v>42158.1875</v>
      </c>
      <c r="K1389">
        <v>1430604395</v>
      </c>
      <c r="L1389" s="20">
        <f t="shared" si="8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13">
        <f t="shared" si="84"/>
        <v>136.625</v>
      </c>
      <c r="R1389" s="12">
        <f t="shared" si="85"/>
        <v>70.064102564102569</v>
      </c>
      <c r="S1389" t="s">
        <v>8330</v>
      </c>
      <c r="T1389" t="s">
        <v>8331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11">
        <v>5000</v>
      </c>
      <c r="E1390" s="11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 s="20">
        <f t="shared" si="86"/>
        <v>42660.676388888889</v>
      </c>
      <c r="K1390">
        <v>1474469117</v>
      </c>
      <c r="L1390" s="20">
        <f t="shared" si="8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13">
        <f t="shared" si="84"/>
        <v>134.8074</v>
      </c>
      <c r="R1390" s="12">
        <f t="shared" si="85"/>
        <v>60.181874999999998</v>
      </c>
      <c r="S1390" t="s">
        <v>8330</v>
      </c>
      <c r="T1390" t="s">
        <v>8331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11">
        <v>500</v>
      </c>
      <c r="E1391" s="1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 s="20">
        <f t="shared" si="86"/>
        <v>42595.480983796297</v>
      </c>
      <c r="K1391">
        <v>1468495957</v>
      </c>
      <c r="L1391" s="20">
        <f t="shared" si="8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13">
        <f t="shared" si="84"/>
        <v>145.4</v>
      </c>
      <c r="R1391" s="12">
        <f t="shared" si="85"/>
        <v>21.382352941176471</v>
      </c>
      <c r="S1391" t="s">
        <v>8330</v>
      </c>
      <c r="T1391" t="s">
        <v>8331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11">
        <v>2800</v>
      </c>
      <c r="E1392" s="11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 s="20">
        <f t="shared" si="86"/>
        <v>42121.716666666667</v>
      </c>
      <c r="K1392">
        <v>1427224606</v>
      </c>
      <c r="L1392" s="20">
        <f t="shared" si="8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13">
        <f t="shared" si="84"/>
        <v>109.10714285714285</v>
      </c>
      <c r="R1392" s="12">
        <f t="shared" si="85"/>
        <v>160.78947368421052</v>
      </c>
      <c r="S1392" t="s">
        <v>8330</v>
      </c>
      <c r="T1392" t="s">
        <v>8331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11">
        <v>500</v>
      </c>
      <c r="E1393" s="11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 s="20">
        <f t="shared" si="86"/>
        <v>42238.207638888889</v>
      </c>
      <c r="K1393">
        <v>1436369818</v>
      </c>
      <c r="L1393" s="20">
        <f t="shared" si="8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13">
        <f t="shared" si="84"/>
        <v>110.2</v>
      </c>
      <c r="R1393" s="12">
        <f t="shared" si="85"/>
        <v>42.384615384615387</v>
      </c>
      <c r="S1393" t="s">
        <v>8330</v>
      </c>
      <c r="T1393" t="s">
        <v>8331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11">
        <v>2500</v>
      </c>
      <c r="E1394" s="11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 s="20">
        <f t="shared" si="86"/>
        <v>42432.154930555553</v>
      </c>
      <c r="K1394">
        <v>1454298186</v>
      </c>
      <c r="L1394" s="20">
        <f t="shared" si="8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13">
        <f t="shared" si="84"/>
        <v>113.64000000000001</v>
      </c>
      <c r="R1394" s="12">
        <f t="shared" si="85"/>
        <v>27.317307692307693</v>
      </c>
      <c r="S1394" t="s">
        <v>8330</v>
      </c>
      <c r="T1394" t="s">
        <v>8331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11">
        <v>10000</v>
      </c>
      <c r="E1395" s="11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 s="20">
        <f t="shared" si="86"/>
        <v>42583.681979166664</v>
      </c>
      <c r="K1395">
        <v>1467476523</v>
      </c>
      <c r="L1395" s="20">
        <f t="shared" si="8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13">
        <f t="shared" si="84"/>
        <v>102.35000000000001</v>
      </c>
      <c r="R1395" s="12">
        <f t="shared" si="85"/>
        <v>196.82692307692307</v>
      </c>
      <c r="S1395" t="s">
        <v>8330</v>
      </c>
      <c r="T1395" t="s">
        <v>8331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11">
        <v>750</v>
      </c>
      <c r="E1396" s="11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 s="20">
        <f t="shared" si="86"/>
        <v>42795.125</v>
      </c>
      <c r="K1396">
        <v>1484623726</v>
      </c>
      <c r="L1396" s="20">
        <f t="shared" si="8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13">
        <f t="shared" si="84"/>
        <v>122.13333333333334</v>
      </c>
      <c r="R1396" s="12">
        <f t="shared" si="85"/>
        <v>53.882352941176471</v>
      </c>
      <c r="S1396" t="s">
        <v>8330</v>
      </c>
      <c r="T1396" t="s">
        <v>8331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11">
        <v>3500</v>
      </c>
      <c r="E1397" s="11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 s="20">
        <f t="shared" si="86"/>
        <v>42749.90834490741</v>
      </c>
      <c r="K1397">
        <v>1481838481</v>
      </c>
      <c r="L1397" s="20">
        <f t="shared" si="8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13">
        <f t="shared" si="84"/>
        <v>111.88571428571427</v>
      </c>
      <c r="R1397" s="12">
        <f t="shared" si="85"/>
        <v>47.756097560975611</v>
      </c>
      <c r="S1397" t="s">
        <v>8330</v>
      </c>
      <c r="T1397" t="s">
        <v>8331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11">
        <v>6000</v>
      </c>
      <c r="E1398" s="11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 s="20">
        <f t="shared" si="86"/>
        <v>42048.99863425926</v>
      </c>
      <c r="K1398">
        <v>1421279882</v>
      </c>
      <c r="L1398" s="20">
        <f t="shared" si="8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13">
        <f t="shared" si="84"/>
        <v>107.3</v>
      </c>
      <c r="R1398" s="12">
        <f t="shared" si="85"/>
        <v>88.191780821917803</v>
      </c>
      <c r="S1398" t="s">
        <v>8330</v>
      </c>
      <c r="T1398" t="s">
        <v>8331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11">
        <v>10000</v>
      </c>
      <c r="E1399" s="11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 s="20">
        <f t="shared" si="86"/>
        <v>42670.888194444444</v>
      </c>
      <c r="K1399">
        <v>1475013710</v>
      </c>
      <c r="L1399" s="20">
        <f t="shared" si="8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13">
        <f t="shared" si="84"/>
        <v>113.85000000000001</v>
      </c>
      <c r="R1399" s="12">
        <f t="shared" si="85"/>
        <v>72.056962025316452</v>
      </c>
      <c r="S1399" t="s">
        <v>8330</v>
      </c>
      <c r="T1399" t="s">
        <v>8331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11">
        <v>4400</v>
      </c>
      <c r="E1400" s="11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 s="20">
        <f t="shared" si="86"/>
        <v>42556.874236111107</v>
      </c>
      <c r="K1400">
        <v>1465160334</v>
      </c>
      <c r="L1400" s="20">
        <f t="shared" si="8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13">
        <f t="shared" si="84"/>
        <v>109.68181818181819</v>
      </c>
      <c r="R1400" s="12">
        <f t="shared" si="85"/>
        <v>74.246153846153845</v>
      </c>
      <c r="S1400" t="s">
        <v>8330</v>
      </c>
      <c r="T1400" t="s">
        <v>8331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11">
        <v>9000</v>
      </c>
      <c r="E1401" s="1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 s="20">
        <f t="shared" si="86"/>
        <v>41919.004317129627</v>
      </c>
      <c r="K1401">
        <v>1410048373</v>
      </c>
      <c r="L1401" s="20">
        <f t="shared" si="8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13">
        <f t="shared" si="84"/>
        <v>126.14444444444443</v>
      </c>
      <c r="R1401" s="12">
        <f t="shared" si="85"/>
        <v>61.701086956521742</v>
      </c>
      <c r="S1401" t="s">
        <v>8330</v>
      </c>
      <c r="T1401" t="s">
        <v>8331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11">
        <v>350</v>
      </c>
      <c r="E1402" s="11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 s="20">
        <f t="shared" si="86"/>
        <v>42533.229166666672</v>
      </c>
      <c r="K1402">
        <v>1462695073</v>
      </c>
      <c r="L1402" s="20">
        <f t="shared" si="8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13">
        <f t="shared" si="84"/>
        <v>167.42857142857144</v>
      </c>
      <c r="R1402" s="12">
        <f t="shared" si="85"/>
        <v>17.235294117647058</v>
      </c>
      <c r="S1402" t="s">
        <v>8330</v>
      </c>
      <c r="T1402" t="s">
        <v>8331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11">
        <v>2500</v>
      </c>
      <c r="E1403" s="11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 s="20">
        <f t="shared" si="86"/>
        <v>41420.99622685185</v>
      </c>
      <c r="K1403">
        <v>1367798074</v>
      </c>
      <c r="L1403" s="20">
        <f t="shared" si="8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13">
        <f t="shared" si="84"/>
        <v>496.52000000000004</v>
      </c>
      <c r="R1403" s="12">
        <f t="shared" si="85"/>
        <v>51.720833333333331</v>
      </c>
      <c r="S1403" t="s">
        <v>8330</v>
      </c>
      <c r="T1403" t="s">
        <v>8331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11">
        <v>2500</v>
      </c>
      <c r="E1404" s="11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 s="20">
        <f t="shared" si="86"/>
        <v>42125.011701388896</v>
      </c>
      <c r="K1404">
        <v>1425259011</v>
      </c>
      <c r="L1404" s="20">
        <f t="shared" si="8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13">
        <f t="shared" si="84"/>
        <v>109.16</v>
      </c>
      <c r="R1404" s="12">
        <f t="shared" si="85"/>
        <v>24.150442477876105</v>
      </c>
      <c r="S1404" t="s">
        <v>8330</v>
      </c>
      <c r="T1404" t="s">
        <v>8331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11">
        <v>4000</v>
      </c>
      <c r="E1405" s="11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 s="20">
        <f t="shared" si="86"/>
        <v>41481.062905092593</v>
      </c>
      <c r="K1405">
        <v>1372210235</v>
      </c>
      <c r="L1405" s="20">
        <f t="shared" si="8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13">
        <f t="shared" si="84"/>
        <v>102.57499999999999</v>
      </c>
      <c r="R1405" s="12">
        <f t="shared" si="85"/>
        <v>62.166666666666664</v>
      </c>
      <c r="S1405" t="s">
        <v>8330</v>
      </c>
      <c r="T1405" t="s">
        <v>8331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11">
        <v>14500</v>
      </c>
      <c r="E1406" s="11">
        <v>241</v>
      </c>
      <c r="F1406" s="8" t="s">
        <v>8221</v>
      </c>
      <c r="G1406" t="s">
        <v>8225</v>
      </c>
      <c r="H1406" t="s">
        <v>8247</v>
      </c>
      <c r="I1406">
        <v>1424607285</v>
      </c>
      <c r="J1406" s="20">
        <f t="shared" si="86"/>
        <v>42057.510243055556</v>
      </c>
      <c r="K1406">
        <v>1422447285</v>
      </c>
      <c r="L1406" s="20">
        <f t="shared" si="8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13">
        <f t="shared" si="84"/>
        <v>1.6620689655172414</v>
      </c>
      <c r="R1406" s="12">
        <f t="shared" si="85"/>
        <v>48.2</v>
      </c>
      <c r="S1406" t="s">
        <v>8327</v>
      </c>
      <c r="T1406" t="s">
        <v>8346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11">
        <v>25000</v>
      </c>
      <c r="E1407" s="11">
        <v>105</v>
      </c>
      <c r="F1407" s="8" t="s">
        <v>8221</v>
      </c>
      <c r="G1407" t="s">
        <v>8224</v>
      </c>
      <c r="H1407" t="s">
        <v>8246</v>
      </c>
      <c r="I1407">
        <v>1417195201</v>
      </c>
      <c r="J1407" s="20">
        <f t="shared" si="86"/>
        <v>41971.722233796296</v>
      </c>
      <c r="K1407">
        <v>1414599601</v>
      </c>
      <c r="L1407" s="20">
        <f t="shared" si="8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13">
        <f t="shared" si="84"/>
        <v>0.42</v>
      </c>
      <c r="R1407" s="12">
        <f t="shared" si="85"/>
        <v>6.1764705882352944</v>
      </c>
      <c r="S1407" t="s">
        <v>8327</v>
      </c>
      <c r="T1407" t="s">
        <v>8346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11">
        <v>12000</v>
      </c>
      <c r="E1408" s="11">
        <v>15</v>
      </c>
      <c r="F1408" s="8" t="s">
        <v>8221</v>
      </c>
      <c r="G1408" t="s">
        <v>8237</v>
      </c>
      <c r="H1408" t="s">
        <v>8249</v>
      </c>
      <c r="I1408">
        <v>1449914400</v>
      </c>
      <c r="J1408" s="20">
        <f t="shared" si="86"/>
        <v>42350.416666666672</v>
      </c>
      <c r="K1408">
        <v>1445336607</v>
      </c>
      <c r="L1408" s="20">
        <f t="shared" si="8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13">
        <f t="shared" si="84"/>
        <v>0.125</v>
      </c>
      <c r="R1408" s="12">
        <f t="shared" si="85"/>
        <v>5</v>
      </c>
      <c r="S1408" t="s">
        <v>8327</v>
      </c>
      <c r="T1408" t="s">
        <v>8346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11">
        <v>3000</v>
      </c>
      <c r="E1409" s="11">
        <v>15</v>
      </c>
      <c r="F1409" s="8" t="s">
        <v>8221</v>
      </c>
      <c r="G1409" t="s">
        <v>8224</v>
      </c>
      <c r="H1409" t="s">
        <v>8246</v>
      </c>
      <c r="I1409">
        <v>1407847978</v>
      </c>
      <c r="J1409" s="20">
        <f t="shared" si="86"/>
        <v>41863.536782407406</v>
      </c>
      <c r="K1409">
        <v>1405687978</v>
      </c>
      <c r="L1409" s="20">
        <f t="shared" si="8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13">
        <f t="shared" si="84"/>
        <v>0.5</v>
      </c>
      <c r="R1409" s="12">
        <f t="shared" si="85"/>
        <v>7.5</v>
      </c>
      <c r="S1409" t="s">
        <v>8327</v>
      </c>
      <c r="T1409" t="s">
        <v>8346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11">
        <v>1000</v>
      </c>
      <c r="E1410" s="11">
        <v>72</v>
      </c>
      <c r="F1410" s="8" t="s">
        <v>8221</v>
      </c>
      <c r="G1410" t="s">
        <v>8225</v>
      </c>
      <c r="H1410" t="s">
        <v>8247</v>
      </c>
      <c r="I1410">
        <v>1447451756</v>
      </c>
      <c r="J1410" s="20">
        <f t="shared" si="86"/>
        <v>42321.913842592592</v>
      </c>
      <c r="K1410">
        <v>1444856156</v>
      </c>
      <c r="L1410" s="20">
        <f t="shared" si="8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13">
        <f t="shared" ref="Q1410:Q1473" si="88">E1410/D1410*100</f>
        <v>7.1999999999999993</v>
      </c>
      <c r="R1410" s="12">
        <f t="shared" ref="R1410:R1473" si="89">E1410/N1410</f>
        <v>12</v>
      </c>
      <c r="S1410" t="s">
        <v>8327</v>
      </c>
      <c r="T1410" t="s">
        <v>8346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11">
        <v>4000</v>
      </c>
      <c r="E1411" s="11">
        <v>0</v>
      </c>
      <c r="F1411" s="8" t="s">
        <v>8221</v>
      </c>
      <c r="G1411" t="s">
        <v>8224</v>
      </c>
      <c r="H1411" t="s">
        <v>8246</v>
      </c>
      <c r="I1411">
        <v>1420085535</v>
      </c>
      <c r="J1411" s="20">
        <f t="shared" ref="J1411:J1474" si="90">(((I1411/60)/60)/24)+DATE(1970,1,1)</f>
        <v>42005.175173611111</v>
      </c>
      <c r="K1411">
        <v>1414897935</v>
      </c>
      <c r="L1411" s="20">
        <f t="shared" ref="L1411:L1474" si="91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13">
        <f t="shared" si="88"/>
        <v>0</v>
      </c>
      <c r="R1411" s="12" t="e">
        <f t="shared" si="89"/>
        <v>#DIV/0!</v>
      </c>
      <c r="S1411" t="s">
        <v>8327</v>
      </c>
      <c r="T1411" t="s">
        <v>8346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11">
        <v>6000</v>
      </c>
      <c r="E1412" s="11">
        <v>1</v>
      </c>
      <c r="F1412" s="8" t="s">
        <v>8221</v>
      </c>
      <c r="G1412" t="s">
        <v>8237</v>
      </c>
      <c r="H1412" t="s">
        <v>8249</v>
      </c>
      <c r="I1412">
        <v>1464939520</v>
      </c>
      <c r="J1412" s="20">
        <f t="shared" si="90"/>
        <v>42524.318518518514</v>
      </c>
      <c r="K1412">
        <v>1461051520</v>
      </c>
      <c r="L1412" s="20">
        <f t="shared" si="91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13">
        <f t="shared" si="88"/>
        <v>1.6666666666666666E-2</v>
      </c>
      <c r="R1412" s="12">
        <f t="shared" si="89"/>
        <v>1</v>
      </c>
      <c r="S1412" t="s">
        <v>8327</v>
      </c>
      <c r="T1412" t="s">
        <v>8346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11">
        <v>3000</v>
      </c>
      <c r="E1413" s="11">
        <v>7</v>
      </c>
      <c r="F1413" s="8" t="s">
        <v>8221</v>
      </c>
      <c r="G1413" t="s">
        <v>8225</v>
      </c>
      <c r="H1413" t="s">
        <v>8247</v>
      </c>
      <c r="I1413">
        <v>1423185900</v>
      </c>
      <c r="J1413" s="20">
        <f t="shared" si="90"/>
        <v>42041.059027777781</v>
      </c>
      <c r="K1413">
        <v>1420766700</v>
      </c>
      <c r="L1413" s="20">
        <f t="shared" si="91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13">
        <f t="shared" si="88"/>
        <v>0.23333333333333336</v>
      </c>
      <c r="R1413" s="12">
        <f t="shared" si="89"/>
        <v>2.3333333333333335</v>
      </c>
      <c r="S1413" t="s">
        <v>8327</v>
      </c>
      <c r="T1413" t="s">
        <v>8346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11">
        <v>7000</v>
      </c>
      <c r="E1414" s="11">
        <v>320</v>
      </c>
      <c r="F1414" s="8" t="s">
        <v>8221</v>
      </c>
      <c r="G1414" t="s">
        <v>8224</v>
      </c>
      <c r="H1414" t="s">
        <v>8246</v>
      </c>
      <c r="I1414">
        <v>1417656699</v>
      </c>
      <c r="J1414" s="20">
        <f t="shared" si="90"/>
        <v>41977.063645833332</v>
      </c>
      <c r="K1414">
        <v>1415064699</v>
      </c>
      <c r="L1414" s="20">
        <f t="shared" si="91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13">
        <f t="shared" si="88"/>
        <v>4.5714285714285712</v>
      </c>
      <c r="R1414" s="12">
        <f t="shared" si="89"/>
        <v>24.615384615384617</v>
      </c>
      <c r="S1414" t="s">
        <v>8327</v>
      </c>
      <c r="T1414" t="s">
        <v>8346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11">
        <v>2000</v>
      </c>
      <c r="E1415" s="11">
        <v>100</v>
      </c>
      <c r="F1415" s="8" t="s">
        <v>8221</v>
      </c>
      <c r="G1415" t="s">
        <v>8237</v>
      </c>
      <c r="H1415" t="s">
        <v>8249</v>
      </c>
      <c r="I1415">
        <v>1455964170</v>
      </c>
      <c r="J1415" s="20">
        <f t="shared" si="90"/>
        <v>42420.437152777777</v>
      </c>
      <c r="K1415">
        <v>1450780170</v>
      </c>
      <c r="L1415" s="20">
        <f t="shared" si="91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13">
        <f t="shared" si="88"/>
        <v>5</v>
      </c>
      <c r="R1415" s="12">
        <f t="shared" si="89"/>
        <v>100</v>
      </c>
      <c r="S1415" t="s">
        <v>8327</v>
      </c>
      <c r="T1415" t="s">
        <v>8346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11">
        <v>500</v>
      </c>
      <c r="E1416" s="11">
        <v>1</v>
      </c>
      <c r="F1416" s="8" t="s">
        <v>8221</v>
      </c>
      <c r="G1416" t="s">
        <v>8224</v>
      </c>
      <c r="H1416" t="s">
        <v>8246</v>
      </c>
      <c r="I1416">
        <v>1483423467</v>
      </c>
      <c r="J1416" s="20">
        <f t="shared" si="90"/>
        <v>42738.25309027778</v>
      </c>
      <c r="K1416">
        <v>1480831467</v>
      </c>
      <c r="L1416" s="20">
        <f t="shared" si="91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13">
        <f t="shared" si="88"/>
        <v>0.2</v>
      </c>
      <c r="R1416" s="12">
        <f t="shared" si="89"/>
        <v>1</v>
      </c>
      <c r="S1416" t="s">
        <v>8327</v>
      </c>
      <c r="T1416" t="s">
        <v>8346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11">
        <v>4400</v>
      </c>
      <c r="E1417" s="11">
        <v>800</v>
      </c>
      <c r="F1417" s="8" t="s">
        <v>8221</v>
      </c>
      <c r="G1417" t="s">
        <v>8224</v>
      </c>
      <c r="H1417" t="s">
        <v>8246</v>
      </c>
      <c r="I1417">
        <v>1439741591</v>
      </c>
      <c r="J1417" s="20">
        <f t="shared" si="90"/>
        <v>42232.675821759258</v>
      </c>
      <c r="K1417">
        <v>1436285591</v>
      </c>
      <c r="L1417" s="20">
        <f t="shared" si="91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13">
        <f t="shared" si="88"/>
        <v>18.181818181818183</v>
      </c>
      <c r="R1417" s="12">
        <f t="shared" si="89"/>
        <v>88.888888888888886</v>
      </c>
      <c r="S1417" t="s">
        <v>8327</v>
      </c>
      <c r="T1417" t="s">
        <v>8346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11">
        <v>50000</v>
      </c>
      <c r="E1418" s="11">
        <v>0</v>
      </c>
      <c r="F1418" s="8" t="s">
        <v>8221</v>
      </c>
      <c r="G1418" t="s">
        <v>8224</v>
      </c>
      <c r="H1418" t="s">
        <v>8246</v>
      </c>
      <c r="I1418">
        <v>1448147619</v>
      </c>
      <c r="J1418" s="20">
        <f t="shared" si="90"/>
        <v>42329.967812499999</v>
      </c>
      <c r="K1418">
        <v>1445552019</v>
      </c>
      <c r="L1418" s="20">
        <f t="shared" si="91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13">
        <f t="shared" si="88"/>
        <v>0</v>
      </c>
      <c r="R1418" s="12" t="e">
        <f t="shared" si="89"/>
        <v>#DIV/0!</v>
      </c>
      <c r="S1418" t="s">
        <v>8327</v>
      </c>
      <c r="T1418" t="s">
        <v>8346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11">
        <v>4500</v>
      </c>
      <c r="E1419" s="11">
        <v>55</v>
      </c>
      <c r="F1419" s="8" t="s">
        <v>8221</v>
      </c>
      <c r="G1419" t="s">
        <v>8224</v>
      </c>
      <c r="H1419" t="s">
        <v>8246</v>
      </c>
      <c r="I1419">
        <v>1442315460</v>
      </c>
      <c r="J1419" s="20">
        <f t="shared" si="90"/>
        <v>42262.465972222228</v>
      </c>
      <c r="K1419">
        <v>1439696174</v>
      </c>
      <c r="L1419" s="20">
        <f t="shared" si="91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13">
        <f t="shared" si="88"/>
        <v>1.2222222222222223</v>
      </c>
      <c r="R1419" s="12">
        <f t="shared" si="89"/>
        <v>27.5</v>
      </c>
      <c r="S1419" t="s">
        <v>8327</v>
      </c>
      <c r="T1419" t="s">
        <v>8346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11">
        <v>3000</v>
      </c>
      <c r="E1420" s="11">
        <v>6</v>
      </c>
      <c r="F1420" s="8" t="s">
        <v>8221</v>
      </c>
      <c r="G1420" t="s">
        <v>8227</v>
      </c>
      <c r="H1420" t="s">
        <v>8249</v>
      </c>
      <c r="I1420">
        <v>1456397834</v>
      </c>
      <c r="J1420" s="20">
        <f t="shared" si="90"/>
        <v>42425.456412037034</v>
      </c>
      <c r="K1420">
        <v>1453805834</v>
      </c>
      <c r="L1420" s="20">
        <f t="shared" si="91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13">
        <f t="shared" si="88"/>
        <v>0.2</v>
      </c>
      <c r="R1420" s="12">
        <f t="shared" si="89"/>
        <v>6</v>
      </c>
      <c r="S1420" t="s">
        <v>8327</v>
      </c>
      <c r="T1420" t="s">
        <v>8346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11">
        <v>6300</v>
      </c>
      <c r="E1421" s="11">
        <v>445</v>
      </c>
      <c r="F1421" s="8" t="s">
        <v>8221</v>
      </c>
      <c r="G1421" t="s">
        <v>8224</v>
      </c>
      <c r="H1421" t="s">
        <v>8246</v>
      </c>
      <c r="I1421">
        <v>1476010619</v>
      </c>
      <c r="J1421" s="20">
        <f t="shared" si="90"/>
        <v>42652.456238425926</v>
      </c>
      <c r="K1421">
        <v>1473418619</v>
      </c>
      <c r="L1421" s="20">
        <f t="shared" si="91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13">
        <f t="shared" si="88"/>
        <v>7.0634920634920633</v>
      </c>
      <c r="R1421" s="12">
        <f t="shared" si="89"/>
        <v>44.5</v>
      </c>
      <c r="S1421" t="s">
        <v>8327</v>
      </c>
      <c r="T1421" t="s">
        <v>8346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11">
        <v>110</v>
      </c>
      <c r="E1422" s="11">
        <v>3</v>
      </c>
      <c r="F1422" s="8" t="s">
        <v>8221</v>
      </c>
      <c r="G1422" t="s">
        <v>8224</v>
      </c>
      <c r="H1422" t="s">
        <v>8246</v>
      </c>
      <c r="I1422">
        <v>1467129686</v>
      </c>
      <c r="J1422" s="20">
        <f t="shared" si="90"/>
        <v>42549.667662037042</v>
      </c>
      <c r="K1422">
        <v>1464969686</v>
      </c>
      <c r="L1422" s="20">
        <f t="shared" si="91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13">
        <f t="shared" si="88"/>
        <v>2.7272727272727271</v>
      </c>
      <c r="R1422" s="12">
        <f t="shared" si="89"/>
        <v>1</v>
      </c>
      <c r="S1422" t="s">
        <v>8327</v>
      </c>
      <c r="T1422" t="s">
        <v>8346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11">
        <v>200000</v>
      </c>
      <c r="E1423" s="11">
        <v>200</v>
      </c>
      <c r="F1423" s="8" t="s">
        <v>8221</v>
      </c>
      <c r="G1423" t="s">
        <v>8235</v>
      </c>
      <c r="H1423" t="s">
        <v>8255</v>
      </c>
      <c r="I1423">
        <v>1423432709</v>
      </c>
      <c r="J1423" s="20">
        <f t="shared" si="90"/>
        <v>42043.915613425925</v>
      </c>
      <c r="K1423">
        <v>1420840709</v>
      </c>
      <c r="L1423" s="20">
        <f t="shared" si="91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13">
        <f t="shared" si="88"/>
        <v>0.1</v>
      </c>
      <c r="R1423" s="12">
        <f t="shared" si="89"/>
        <v>100</v>
      </c>
      <c r="S1423" t="s">
        <v>8327</v>
      </c>
      <c r="T1423" t="s">
        <v>8346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11">
        <v>25000</v>
      </c>
      <c r="E1424" s="11">
        <v>26</v>
      </c>
      <c r="F1424" s="8" t="s">
        <v>8221</v>
      </c>
      <c r="G1424" t="s">
        <v>8228</v>
      </c>
      <c r="H1424" t="s">
        <v>8250</v>
      </c>
      <c r="I1424">
        <v>1474436704</v>
      </c>
      <c r="J1424" s="20">
        <f t="shared" si="90"/>
        <v>42634.239629629628</v>
      </c>
      <c r="K1424">
        <v>1471844704</v>
      </c>
      <c r="L1424" s="20">
        <f t="shared" si="91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13">
        <f t="shared" si="88"/>
        <v>0.104</v>
      </c>
      <c r="R1424" s="12">
        <f t="shared" si="89"/>
        <v>13</v>
      </c>
      <c r="S1424" t="s">
        <v>8327</v>
      </c>
      <c r="T1424" t="s">
        <v>8346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11">
        <v>30000</v>
      </c>
      <c r="E1425" s="11">
        <v>100</v>
      </c>
      <c r="F1425" s="8" t="s">
        <v>8221</v>
      </c>
      <c r="G1425" t="s">
        <v>8226</v>
      </c>
      <c r="H1425" t="s">
        <v>8248</v>
      </c>
      <c r="I1425">
        <v>1451637531</v>
      </c>
      <c r="J1425" s="20">
        <f t="shared" si="90"/>
        <v>42370.360312500001</v>
      </c>
      <c r="K1425">
        <v>1449045531</v>
      </c>
      <c r="L1425" s="20">
        <f t="shared" si="91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13">
        <f t="shared" si="88"/>
        <v>0.33333333333333337</v>
      </c>
      <c r="R1425" s="12">
        <f t="shared" si="89"/>
        <v>100</v>
      </c>
      <c r="S1425" t="s">
        <v>8327</v>
      </c>
      <c r="T1425" t="s">
        <v>8346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11">
        <v>7500</v>
      </c>
      <c r="E1426" s="11">
        <v>1527</v>
      </c>
      <c r="F1426" s="8" t="s">
        <v>8221</v>
      </c>
      <c r="G1426" t="s">
        <v>8224</v>
      </c>
      <c r="H1426" t="s">
        <v>8246</v>
      </c>
      <c r="I1426">
        <v>1479233602</v>
      </c>
      <c r="J1426" s="20">
        <f t="shared" si="90"/>
        <v>42689.759282407409</v>
      </c>
      <c r="K1426">
        <v>1478106802</v>
      </c>
      <c r="L1426" s="20">
        <f t="shared" si="91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13">
        <f t="shared" si="88"/>
        <v>20.36</v>
      </c>
      <c r="R1426" s="12">
        <f t="shared" si="89"/>
        <v>109.07142857142857</v>
      </c>
      <c r="S1426" t="s">
        <v>8327</v>
      </c>
      <c r="T1426" t="s">
        <v>8346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11">
        <v>13000</v>
      </c>
      <c r="E1427" s="11">
        <v>0</v>
      </c>
      <c r="F1427" s="8" t="s">
        <v>8221</v>
      </c>
      <c r="G1427" t="s">
        <v>8224</v>
      </c>
      <c r="H1427" t="s">
        <v>8246</v>
      </c>
      <c r="I1427">
        <v>1430276959</v>
      </c>
      <c r="J1427" s="20">
        <f t="shared" si="90"/>
        <v>42123.131469907406</v>
      </c>
      <c r="K1427">
        <v>1427684959</v>
      </c>
      <c r="L1427" s="20">
        <f t="shared" si="91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13">
        <f t="shared" si="88"/>
        <v>0</v>
      </c>
      <c r="R1427" s="12" t="e">
        <f t="shared" si="89"/>
        <v>#DIV/0!</v>
      </c>
      <c r="S1427" t="s">
        <v>8327</v>
      </c>
      <c r="T1427" t="s">
        <v>8346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11">
        <v>1000</v>
      </c>
      <c r="E1428" s="11">
        <v>0</v>
      </c>
      <c r="F1428" s="8" t="s">
        <v>8221</v>
      </c>
      <c r="G1428" t="s">
        <v>8236</v>
      </c>
      <c r="H1428" t="s">
        <v>8249</v>
      </c>
      <c r="I1428">
        <v>1440408120</v>
      </c>
      <c r="J1428" s="20">
        <f t="shared" si="90"/>
        <v>42240.390277777777</v>
      </c>
      <c r="K1428">
        <v>1435224120</v>
      </c>
      <c r="L1428" s="20">
        <f t="shared" si="91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13">
        <f t="shared" si="88"/>
        <v>0</v>
      </c>
      <c r="R1428" s="12" t="e">
        <f t="shared" si="89"/>
        <v>#DIV/0!</v>
      </c>
      <c r="S1428" t="s">
        <v>8327</v>
      </c>
      <c r="T1428" t="s">
        <v>8346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11">
        <v>5000</v>
      </c>
      <c r="E1429" s="11">
        <v>419</v>
      </c>
      <c r="F1429" s="8" t="s">
        <v>8221</v>
      </c>
      <c r="G1429" t="s">
        <v>8236</v>
      </c>
      <c r="H1429" t="s">
        <v>8249</v>
      </c>
      <c r="I1429">
        <v>1474230385</v>
      </c>
      <c r="J1429" s="20">
        <f t="shared" si="90"/>
        <v>42631.851678240739</v>
      </c>
      <c r="K1429">
        <v>1471638385</v>
      </c>
      <c r="L1429" s="20">
        <f t="shared" si="91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13">
        <f t="shared" si="88"/>
        <v>8.3800000000000008</v>
      </c>
      <c r="R1429" s="12">
        <f t="shared" si="89"/>
        <v>104.75</v>
      </c>
      <c r="S1429" t="s">
        <v>8327</v>
      </c>
      <c r="T1429" t="s">
        <v>8346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11">
        <v>1000</v>
      </c>
      <c r="E1430" s="11">
        <v>45</v>
      </c>
      <c r="F1430" s="8" t="s">
        <v>8221</v>
      </c>
      <c r="G1430" t="s">
        <v>8227</v>
      </c>
      <c r="H1430" t="s">
        <v>8249</v>
      </c>
      <c r="I1430">
        <v>1459584417</v>
      </c>
      <c r="J1430" s="20">
        <f t="shared" si="90"/>
        <v>42462.338159722218</v>
      </c>
      <c r="K1430">
        <v>1456996017</v>
      </c>
      <c r="L1430" s="20">
        <f t="shared" si="91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13">
        <f t="shared" si="88"/>
        <v>4.5</v>
      </c>
      <c r="R1430" s="12">
        <f t="shared" si="89"/>
        <v>15</v>
      </c>
      <c r="S1430" t="s">
        <v>8327</v>
      </c>
      <c r="T1430" t="s">
        <v>8346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11">
        <v>10000</v>
      </c>
      <c r="E1431" s="11">
        <v>0</v>
      </c>
      <c r="F1431" s="8" t="s">
        <v>8221</v>
      </c>
      <c r="G1431" t="s">
        <v>8224</v>
      </c>
      <c r="H1431" t="s">
        <v>8246</v>
      </c>
      <c r="I1431">
        <v>1428629242</v>
      </c>
      <c r="J1431" s="20">
        <f t="shared" si="90"/>
        <v>42104.060671296291</v>
      </c>
      <c r="K1431">
        <v>1426037242</v>
      </c>
      <c r="L1431" s="20">
        <f t="shared" si="91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13">
        <f t="shared" si="88"/>
        <v>0</v>
      </c>
      <c r="R1431" s="12" t="e">
        <f t="shared" si="89"/>
        <v>#DIV/0!</v>
      </c>
      <c r="S1431" t="s">
        <v>8327</v>
      </c>
      <c r="T1431" t="s">
        <v>8346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11">
        <v>5000</v>
      </c>
      <c r="E1432" s="11">
        <v>403</v>
      </c>
      <c r="F1432" s="8" t="s">
        <v>8221</v>
      </c>
      <c r="G1432" t="s">
        <v>8224</v>
      </c>
      <c r="H1432" t="s">
        <v>8246</v>
      </c>
      <c r="I1432">
        <v>1419017488</v>
      </c>
      <c r="J1432" s="20">
        <f t="shared" si="90"/>
        <v>41992.813518518517</v>
      </c>
      <c r="K1432">
        <v>1416339088</v>
      </c>
      <c r="L1432" s="20">
        <f t="shared" si="91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13">
        <f t="shared" si="88"/>
        <v>8.06</v>
      </c>
      <c r="R1432" s="12">
        <f t="shared" si="89"/>
        <v>80.599999999999994</v>
      </c>
      <c r="S1432" t="s">
        <v>8327</v>
      </c>
      <c r="T1432" t="s">
        <v>8346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11">
        <v>17000</v>
      </c>
      <c r="E1433" s="11">
        <v>5431</v>
      </c>
      <c r="F1433" s="8" t="s">
        <v>8221</v>
      </c>
      <c r="G1433" t="s">
        <v>8224</v>
      </c>
      <c r="H1433" t="s">
        <v>8246</v>
      </c>
      <c r="I1433">
        <v>1448517816</v>
      </c>
      <c r="J1433" s="20">
        <f t="shared" si="90"/>
        <v>42334.252500000002</v>
      </c>
      <c r="K1433">
        <v>1445922216</v>
      </c>
      <c r="L1433" s="20">
        <f t="shared" si="91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13">
        <f t="shared" si="88"/>
        <v>31.94705882352941</v>
      </c>
      <c r="R1433" s="12">
        <f t="shared" si="89"/>
        <v>115.55319148936171</v>
      </c>
      <c r="S1433" t="s">
        <v>8327</v>
      </c>
      <c r="T1433" t="s">
        <v>8346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11">
        <v>40000</v>
      </c>
      <c r="E1434" s="11">
        <v>0</v>
      </c>
      <c r="F1434" s="8" t="s">
        <v>8221</v>
      </c>
      <c r="G1434" t="s">
        <v>8224</v>
      </c>
      <c r="H1434" t="s">
        <v>8246</v>
      </c>
      <c r="I1434">
        <v>1437417828</v>
      </c>
      <c r="J1434" s="20">
        <f t="shared" si="90"/>
        <v>42205.780416666668</v>
      </c>
      <c r="K1434">
        <v>1434825828</v>
      </c>
      <c r="L1434" s="20">
        <f t="shared" si="91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13">
        <f t="shared" si="88"/>
        <v>0</v>
      </c>
      <c r="R1434" s="12" t="e">
        <f t="shared" si="89"/>
        <v>#DIV/0!</v>
      </c>
      <c r="S1434" t="s">
        <v>8327</v>
      </c>
      <c r="T1434" t="s">
        <v>8346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11">
        <v>12000</v>
      </c>
      <c r="E1435" s="11">
        <v>805</v>
      </c>
      <c r="F1435" s="8" t="s">
        <v>8221</v>
      </c>
      <c r="G1435" t="s">
        <v>8237</v>
      </c>
      <c r="H1435" t="s">
        <v>8249</v>
      </c>
      <c r="I1435">
        <v>1481367600</v>
      </c>
      <c r="J1435" s="20">
        <f t="shared" si="90"/>
        <v>42714.458333333328</v>
      </c>
      <c r="K1435">
        <v>1477839675</v>
      </c>
      <c r="L1435" s="20">
        <f t="shared" si="91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13">
        <f t="shared" si="88"/>
        <v>6.708333333333333</v>
      </c>
      <c r="R1435" s="12">
        <f t="shared" si="89"/>
        <v>80.5</v>
      </c>
      <c r="S1435" t="s">
        <v>8327</v>
      </c>
      <c r="T1435" t="s">
        <v>8346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11">
        <v>82000</v>
      </c>
      <c r="E1436" s="11">
        <v>8190</v>
      </c>
      <c r="F1436" s="8" t="s">
        <v>8221</v>
      </c>
      <c r="G1436" t="s">
        <v>8232</v>
      </c>
      <c r="H1436" t="s">
        <v>8253</v>
      </c>
      <c r="I1436">
        <v>1433775600</v>
      </c>
      <c r="J1436" s="20">
        <f t="shared" si="90"/>
        <v>42163.625</v>
      </c>
      <c r="K1436">
        <v>1431973478</v>
      </c>
      <c r="L1436" s="20">
        <f t="shared" si="91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13">
        <f t="shared" si="88"/>
        <v>9.9878048780487809</v>
      </c>
      <c r="R1436" s="12">
        <f t="shared" si="89"/>
        <v>744.5454545454545</v>
      </c>
      <c r="S1436" t="s">
        <v>8327</v>
      </c>
      <c r="T1436" t="s">
        <v>8346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11">
        <v>15000</v>
      </c>
      <c r="E1437" s="11">
        <v>15</v>
      </c>
      <c r="F1437" s="8" t="s">
        <v>8221</v>
      </c>
      <c r="G1437" t="s">
        <v>8237</v>
      </c>
      <c r="H1437" t="s">
        <v>8249</v>
      </c>
      <c r="I1437">
        <v>1444589020</v>
      </c>
      <c r="J1437" s="20">
        <f t="shared" si="90"/>
        <v>42288.780324074076</v>
      </c>
      <c r="K1437">
        <v>1441997020</v>
      </c>
      <c r="L1437" s="20">
        <f t="shared" si="91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13">
        <f t="shared" si="88"/>
        <v>0.1</v>
      </c>
      <c r="R1437" s="12">
        <f t="shared" si="89"/>
        <v>7.5</v>
      </c>
      <c r="S1437" t="s">
        <v>8327</v>
      </c>
      <c r="T1437" t="s">
        <v>8346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11">
        <v>10000</v>
      </c>
      <c r="E1438" s="11">
        <v>77</v>
      </c>
      <c r="F1438" s="8" t="s">
        <v>8221</v>
      </c>
      <c r="G1438" t="s">
        <v>8236</v>
      </c>
      <c r="H1438" t="s">
        <v>8249</v>
      </c>
      <c r="I1438">
        <v>1456043057</v>
      </c>
      <c r="J1438" s="20">
        <f t="shared" si="90"/>
        <v>42421.35019675926</v>
      </c>
      <c r="K1438">
        <v>1453451057</v>
      </c>
      <c r="L1438" s="20">
        <f t="shared" si="91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13">
        <f t="shared" si="88"/>
        <v>0.77</v>
      </c>
      <c r="R1438" s="12">
        <f t="shared" si="89"/>
        <v>38.5</v>
      </c>
      <c r="S1438" t="s">
        <v>8327</v>
      </c>
      <c r="T1438" t="s">
        <v>8346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11">
        <v>3000</v>
      </c>
      <c r="E1439" s="11">
        <v>807</v>
      </c>
      <c r="F1439" s="8" t="s">
        <v>8221</v>
      </c>
      <c r="G1439" t="s">
        <v>8224</v>
      </c>
      <c r="H1439" t="s">
        <v>8246</v>
      </c>
      <c r="I1439">
        <v>1405227540</v>
      </c>
      <c r="J1439" s="20">
        <f t="shared" si="90"/>
        <v>41833.207638888889</v>
      </c>
      <c r="K1439">
        <v>1402058739</v>
      </c>
      <c r="L1439" s="20">
        <f t="shared" si="91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13">
        <f t="shared" si="88"/>
        <v>26.900000000000002</v>
      </c>
      <c r="R1439" s="12">
        <f t="shared" si="89"/>
        <v>36.68181818181818</v>
      </c>
      <c r="S1439" t="s">
        <v>8327</v>
      </c>
      <c r="T1439" t="s">
        <v>8346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11">
        <v>20000</v>
      </c>
      <c r="E1440" s="11">
        <v>600</v>
      </c>
      <c r="F1440" s="8" t="s">
        <v>8221</v>
      </c>
      <c r="G1440" t="s">
        <v>8232</v>
      </c>
      <c r="H1440" t="s">
        <v>8253</v>
      </c>
      <c r="I1440">
        <v>1461765300</v>
      </c>
      <c r="J1440" s="20">
        <f t="shared" si="90"/>
        <v>42487.579861111109</v>
      </c>
      <c r="K1440">
        <v>1459198499</v>
      </c>
      <c r="L1440" s="20">
        <f t="shared" si="91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13">
        <f t="shared" si="88"/>
        <v>3</v>
      </c>
      <c r="R1440" s="12">
        <f t="shared" si="89"/>
        <v>75</v>
      </c>
      <c r="S1440" t="s">
        <v>8327</v>
      </c>
      <c r="T1440" t="s">
        <v>8346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11">
        <v>2725</v>
      </c>
      <c r="E1441" s="11">
        <v>180</v>
      </c>
      <c r="F1441" s="8" t="s">
        <v>8221</v>
      </c>
      <c r="G1441" t="s">
        <v>8229</v>
      </c>
      <c r="H1441" t="s">
        <v>8251</v>
      </c>
      <c r="I1441">
        <v>1425758101</v>
      </c>
      <c r="J1441" s="20">
        <f t="shared" si="90"/>
        <v>42070.829872685179</v>
      </c>
      <c r="K1441">
        <v>1423166101</v>
      </c>
      <c r="L1441" s="20">
        <f t="shared" si="91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13">
        <f t="shared" si="88"/>
        <v>6.6055045871559637</v>
      </c>
      <c r="R1441" s="12">
        <f t="shared" si="89"/>
        <v>30</v>
      </c>
      <c r="S1441" t="s">
        <v>8327</v>
      </c>
      <c r="T1441" t="s">
        <v>8346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11">
        <v>13000</v>
      </c>
      <c r="E1442" s="11">
        <v>1</v>
      </c>
      <c r="F1442" s="8" t="s">
        <v>8221</v>
      </c>
      <c r="G1442" t="s">
        <v>8237</v>
      </c>
      <c r="H1442" t="s">
        <v>8249</v>
      </c>
      <c r="I1442">
        <v>1464285463</v>
      </c>
      <c r="J1442" s="20">
        <f t="shared" si="90"/>
        <v>42516.748414351852</v>
      </c>
      <c r="K1442">
        <v>1461693463</v>
      </c>
      <c r="L1442" s="20">
        <f t="shared" si="91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13">
        <f t="shared" si="88"/>
        <v>7.6923076923076927E-3</v>
      </c>
      <c r="R1442" s="12">
        <f t="shared" si="89"/>
        <v>1</v>
      </c>
      <c r="S1442" t="s">
        <v>8327</v>
      </c>
      <c r="T1442" t="s">
        <v>8346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11">
        <v>180000</v>
      </c>
      <c r="E1443" s="11">
        <v>2020</v>
      </c>
      <c r="F1443" s="8" t="s">
        <v>8221</v>
      </c>
      <c r="G1443" t="s">
        <v>8225</v>
      </c>
      <c r="H1443" t="s">
        <v>8247</v>
      </c>
      <c r="I1443">
        <v>1441995769</v>
      </c>
      <c r="J1443" s="20">
        <f t="shared" si="90"/>
        <v>42258.765844907408</v>
      </c>
      <c r="K1443">
        <v>1436811769</v>
      </c>
      <c r="L1443" s="20">
        <f t="shared" si="91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13">
        <f t="shared" si="88"/>
        <v>1.1222222222222222</v>
      </c>
      <c r="R1443" s="12">
        <f t="shared" si="89"/>
        <v>673.33333333333337</v>
      </c>
      <c r="S1443" t="s">
        <v>8327</v>
      </c>
      <c r="T1443" t="s">
        <v>8346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11">
        <v>1500</v>
      </c>
      <c r="E1444" s="11">
        <v>0</v>
      </c>
      <c r="F1444" s="8" t="s">
        <v>8221</v>
      </c>
      <c r="G1444" t="s">
        <v>8224</v>
      </c>
      <c r="H1444" t="s">
        <v>8246</v>
      </c>
      <c r="I1444">
        <v>1464190158</v>
      </c>
      <c r="J1444" s="20">
        <f t="shared" si="90"/>
        <v>42515.64534722222</v>
      </c>
      <c r="K1444">
        <v>1461598158</v>
      </c>
      <c r="L1444" s="20">
        <f t="shared" si="91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13">
        <f t="shared" si="88"/>
        <v>0</v>
      </c>
      <c r="R1444" s="12" t="e">
        <f t="shared" si="89"/>
        <v>#DIV/0!</v>
      </c>
      <c r="S1444" t="s">
        <v>8327</v>
      </c>
      <c r="T1444" t="s">
        <v>8346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11">
        <v>13000</v>
      </c>
      <c r="E1445" s="11">
        <v>0</v>
      </c>
      <c r="F1445" s="8" t="s">
        <v>8221</v>
      </c>
      <c r="G1445" t="s">
        <v>8230</v>
      </c>
      <c r="H1445" t="s">
        <v>8249</v>
      </c>
      <c r="I1445">
        <v>1483395209</v>
      </c>
      <c r="J1445" s="20">
        <f t="shared" si="90"/>
        <v>42737.926030092596</v>
      </c>
      <c r="K1445">
        <v>1480803209</v>
      </c>
      <c r="L1445" s="20">
        <f t="shared" si="91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13">
        <f t="shared" si="88"/>
        <v>0</v>
      </c>
      <c r="R1445" s="12" t="e">
        <f t="shared" si="89"/>
        <v>#DIV/0!</v>
      </c>
      <c r="S1445" t="s">
        <v>8327</v>
      </c>
      <c r="T1445" t="s">
        <v>8346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11">
        <v>4950</v>
      </c>
      <c r="E1446" s="11">
        <v>0</v>
      </c>
      <c r="F1446" s="8" t="s">
        <v>8221</v>
      </c>
      <c r="G1446" t="s">
        <v>8236</v>
      </c>
      <c r="H1446" t="s">
        <v>8249</v>
      </c>
      <c r="I1446">
        <v>1442091462</v>
      </c>
      <c r="J1446" s="20">
        <f t="shared" si="90"/>
        <v>42259.873402777783</v>
      </c>
      <c r="K1446">
        <v>1436907462</v>
      </c>
      <c r="L1446" s="20">
        <f t="shared" si="91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13">
        <f t="shared" si="88"/>
        <v>0</v>
      </c>
      <c r="R1446" s="12" t="e">
        <f t="shared" si="89"/>
        <v>#DIV/0!</v>
      </c>
      <c r="S1446" t="s">
        <v>8327</v>
      </c>
      <c r="T1446" t="s">
        <v>8346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11">
        <v>130000</v>
      </c>
      <c r="E1447" s="11">
        <v>0</v>
      </c>
      <c r="F1447" s="8" t="s">
        <v>8221</v>
      </c>
      <c r="G1447" t="s">
        <v>8236</v>
      </c>
      <c r="H1447" t="s">
        <v>8249</v>
      </c>
      <c r="I1447">
        <v>1434286855</v>
      </c>
      <c r="J1447" s="20">
        <f t="shared" si="90"/>
        <v>42169.542303240742</v>
      </c>
      <c r="K1447">
        <v>1431694855</v>
      </c>
      <c r="L1447" s="20">
        <f t="shared" si="91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13">
        <f t="shared" si="88"/>
        <v>0</v>
      </c>
      <c r="R1447" s="12" t="e">
        <f t="shared" si="89"/>
        <v>#DIV/0!</v>
      </c>
      <c r="S1447" t="s">
        <v>8327</v>
      </c>
      <c r="T1447" t="s">
        <v>8346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11">
        <v>900</v>
      </c>
      <c r="E1448" s="11">
        <v>0</v>
      </c>
      <c r="F1448" s="8" t="s">
        <v>8221</v>
      </c>
      <c r="G1448" t="s">
        <v>8237</v>
      </c>
      <c r="H1448" t="s">
        <v>8249</v>
      </c>
      <c r="I1448">
        <v>1461235478</v>
      </c>
      <c r="J1448" s="20">
        <f t="shared" si="90"/>
        <v>42481.447662037041</v>
      </c>
      <c r="K1448">
        <v>1459507478</v>
      </c>
      <c r="L1448" s="20">
        <f t="shared" si="91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13">
        <f t="shared" si="88"/>
        <v>0</v>
      </c>
      <c r="R1448" s="12" t="e">
        <f t="shared" si="89"/>
        <v>#DIV/0!</v>
      </c>
      <c r="S1448" t="s">
        <v>8327</v>
      </c>
      <c r="T1448" t="s">
        <v>8346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11">
        <v>500000</v>
      </c>
      <c r="E1449" s="11">
        <v>75</v>
      </c>
      <c r="F1449" s="8" t="s">
        <v>8221</v>
      </c>
      <c r="G1449" t="s">
        <v>8224</v>
      </c>
      <c r="H1449" t="s">
        <v>8246</v>
      </c>
      <c r="I1449">
        <v>1467999134</v>
      </c>
      <c r="J1449" s="20">
        <f t="shared" si="90"/>
        <v>42559.730717592596</v>
      </c>
      <c r="K1449">
        <v>1465407134</v>
      </c>
      <c r="L1449" s="20">
        <f t="shared" si="91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13">
        <f t="shared" si="88"/>
        <v>1.4999999999999999E-2</v>
      </c>
      <c r="R1449" s="12">
        <f t="shared" si="89"/>
        <v>25</v>
      </c>
      <c r="S1449" t="s">
        <v>8327</v>
      </c>
      <c r="T1449" t="s">
        <v>8346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11">
        <v>200000</v>
      </c>
      <c r="E1450" s="11">
        <v>0</v>
      </c>
      <c r="F1450" s="8" t="s">
        <v>8221</v>
      </c>
      <c r="G1450" t="s">
        <v>8226</v>
      </c>
      <c r="H1450" t="s">
        <v>8248</v>
      </c>
      <c r="I1450">
        <v>1432272300</v>
      </c>
      <c r="J1450" s="20">
        <f t="shared" si="90"/>
        <v>42146.225694444445</v>
      </c>
      <c r="K1450">
        <v>1429655318</v>
      </c>
      <c r="L1450" s="20">
        <f t="shared" si="91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13">
        <f t="shared" si="88"/>
        <v>0</v>
      </c>
      <c r="R1450" s="12" t="e">
        <f t="shared" si="89"/>
        <v>#DIV/0!</v>
      </c>
      <c r="S1450" t="s">
        <v>8327</v>
      </c>
      <c r="T1450" t="s">
        <v>8346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11">
        <v>8888</v>
      </c>
      <c r="E1451" s="11">
        <v>0</v>
      </c>
      <c r="F1451" s="8" t="s">
        <v>8221</v>
      </c>
      <c r="G1451" t="s">
        <v>8224</v>
      </c>
      <c r="H1451" t="s">
        <v>8246</v>
      </c>
      <c r="I1451">
        <v>1431286105</v>
      </c>
      <c r="J1451" s="20">
        <f t="shared" si="90"/>
        <v>42134.811400462961</v>
      </c>
      <c r="K1451">
        <v>1427138905</v>
      </c>
      <c r="L1451" s="20">
        <f t="shared" si="91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13">
        <f t="shared" si="88"/>
        <v>0</v>
      </c>
      <c r="R1451" s="12" t="e">
        <f t="shared" si="89"/>
        <v>#DIV/0!</v>
      </c>
      <c r="S1451" t="s">
        <v>8327</v>
      </c>
      <c r="T1451" t="s">
        <v>8346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11">
        <v>100000</v>
      </c>
      <c r="E1452" s="11">
        <v>1</v>
      </c>
      <c r="F1452" s="8" t="s">
        <v>8221</v>
      </c>
      <c r="G1452" t="s">
        <v>8224</v>
      </c>
      <c r="H1452" t="s">
        <v>8246</v>
      </c>
      <c r="I1452">
        <v>1455941197</v>
      </c>
      <c r="J1452" s="20">
        <f t="shared" si="90"/>
        <v>42420.171261574069</v>
      </c>
      <c r="K1452">
        <v>1453349197</v>
      </c>
      <c r="L1452" s="20">
        <f t="shared" si="91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13">
        <f t="shared" si="88"/>
        <v>1E-3</v>
      </c>
      <c r="R1452" s="12">
        <f t="shared" si="89"/>
        <v>1</v>
      </c>
      <c r="S1452" t="s">
        <v>8327</v>
      </c>
      <c r="T1452" t="s">
        <v>8346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11">
        <v>18950</v>
      </c>
      <c r="E1453" s="11">
        <v>2</v>
      </c>
      <c r="F1453" s="7" t="s">
        <v>8220</v>
      </c>
      <c r="G1453" t="s">
        <v>8224</v>
      </c>
      <c r="H1453" t="s">
        <v>8246</v>
      </c>
      <c r="I1453">
        <v>1416355259</v>
      </c>
      <c r="J1453" s="20">
        <f t="shared" si="90"/>
        <v>41962.00068287037</v>
      </c>
      <c r="K1453">
        <v>1413759659</v>
      </c>
      <c r="L1453" s="20">
        <f t="shared" si="91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13">
        <f t="shared" si="88"/>
        <v>1.0554089709762533E-2</v>
      </c>
      <c r="R1453" s="12">
        <f t="shared" si="89"/>
        <v>1</v>
      </c>
      <c r="S1453" t="s">
        <v>8327</v>
      </c>
      <c r="T1453" t="s">
        <v>8346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11">
        <v>14000</v>
      </c>
      <c r="E1454" s="11">
        <v>0</v>
      </c>
      <c r="F1454" s="7" t="s">
        <v>8220</v>
      </c>
      <c r="G1454" t="s">
        <v>8224</v>
      </c>
      <c r="H1454" t="s">
        <v>8246</v>
      </c>
      <c r="I1454">
        <v>1406566363</v>
      </c>
      <c r="J1454" s="20">
        <f t="shared" si="90"/>
        <v>41848.703275462962</v>
      </c>
      <c r="K1454">
        <v>1403974363</v>
      </c>
      <c r="L1454" s="20">
        <f t="shared" si="91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13">
        <f t="shared" si="88"/>
        <v>0</v>
      </c>
      <c r="R1454" s="12" t="e">
        <f t="shared" si="89"/>
        <v>#DIV/0!</v>
      </c>
      <c r="S1454" t="s">
        <v>8327</v>
      </c>
      <c r="T1454" t="s">
        <v>8346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11">
        <v>25000</v>
      </c>
      <c r="E1455" s="11">
        <v>0</v>
      </c>
      <c r="F1455" s="7" t="s">
        <v>8220</v>
      </c>
      <c r="G1455" t="s">
        <v>8230</v>
      </c>
      <c r="H1455" t="s">
        <v>8249</v>
      </c>
      <c r="I1455">
        <v>1492270947</v>
      </c>
      <c r="J1455" s="20">
        <f t="shared" si="90"/>
        <v>42840.654479166667</v>
      </c>
      <c r="K1455">
        <v>1488386547</v>
      </c>
      <c r="L1455" s="20">
        <f t="shared" si="91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13">
        <f t="shared" si="88"/>
        <v>0</v>
      </c>
      <c r="R1455" s="12" t="e">
        <f t="shared" si="89"/>
        <v>#DIV/0!</v>
      </c>
      <c r="S1455" t="s">
        <v>8327</v>
      </c>
      <c r="T1455" t="s">
        <v>8346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11">
        <v>1750</v>
      </c>
      <c r="E1456" s="11">
        <v>15</v>
      </c>
      <c r="F1456" s="7" t="s">
        <v>8220</v>
      </c>
      <c r="G1456" t="s">
        <v>8227</v>
      </c>
      <c r="H1456" t="s">
        <v>8249</v>
      </c>
      <c r="I1456">
        <v>1461535140</v>
      </c>
      <c r="J1456" s="20">
        <f t="shared" si="90"/>
        <v>42484.915972222225</v>
      </c>
      <c r="K1456">
        <v>1459716480</v>
      </c>
      <c r="L1456" s="20">
        <f t="shared" si="91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13">
        <f t="shared" si="88"/>
        <v>0.85714285714285721</v>
      </c>
      <c r="R1456" s="12">
        <f t="shared" si="89"/>
        <v>15</v>
      </c>
      <c r="S1456" t="s">
        <v>8327</v>
      </c>
      <c r="T1456" t="s">
        <v>8346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11">
        <v>15000</v>
      </c>
      <c r="E1457" s="11">
        <v>1575</v>
      </c>
      <c r="F1457" s="7" t="s">
        <v>8220</v>
      </c>
      <c r="G1457" t="s">
        <v>8224</v>
      </c>
      <c r="H1457" t="s">
        <v>8246</v>
      </c>
      <c r="I1457">
        <v>1409924340</v>
      </c>
      <c r="J1457" s="20">
        <f t="shared" si="90"/>
        <v>41887.568749999999</v>
      </c>
      <c r="K1457">
        <v>1405181320</v>
      </c>
      <c r="L1457" s="20">
        <f t="shared" si="91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13">
        <f t="shared" si="88"/>
        <v>10.5</v>
      </c>
      <c r="R1457" s="12">
        <f t="shared" si="89"/>
        <v>225</v>
      </c>
      <c r="S1457" t="s">
        <v>8327</v>
      </c>
      <c r="T1457" t="s">
        <v>8346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11">
        <v>5000</v>
      </c>
      <c r="E1458" s="11">
        <v>145</v>
      </c>
      <c r="F1458" s="7" t="s">
        <v>8220</v>
      </c>
      <c r="G1458" t="s">
        <v>8237</v>
      </c>
      <c r="H1458" t="s">
        <v>8249</v>
      </c>
      <c r="I1458">
        <v>1483459365</v>
      </c>
      <c r="J1458" s="20">
        <f t="shared" si="90"/>
        <v>42738.668576388889</v>
      </c>
      <c r="K1458">
        <v>1480867365</v>
      </c>
      <c r="L1458" s="20">
        <f t="shared" si="91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13">
        <f t="shared" si="88"/>
        <v>2.9000000000000004</v>
      </c>
      <c r="R1458" s="12">
        <f t="shared" si="89"/>
        <v>48.333333333333336</v>
      </c>
      <c r="S1458" t="s">
        <v>8327</v>
      </c>
      <c r="T1458" t="s">
        <v>8346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11">
        <v>6000</v>
      </c>
      <c r="E1459" s="11">
        <v>0</v>
      </c>
      <c r="F1459" s="7" t="s">
        <v>8220</v>
      </c>
      <c r="G1459" t="s">
        <v>8224</v>
      </c>
      <c r="H1459" t="s">
        <v>8246</v>
      </c>
      <c r="I1459">
        <v>1447281044</v>
      </c>
      <c r="J1459" s="20">
        <f t="shared" si="90"/>
        <v>42319.938009259262</v>
      </c>
      <c r="K1459">
        <v>1444685444</v>
      </c>
      <c r="L1459" s="20">
        <f t="shared" si="91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13">
        <f t="shared" si="88"/>
        <v>0</v>
      </c>
      <c r="R1459" s="12" t="e">
        <f t="shared" si="89"/>
        <v>#DIV/0!</v>
      </c>
      <c r="S1459" t="s">
        <v>8327</v>
      </c>
      <c r="T1459" t="s">
        <v>8346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11">
        <v>5000</v>
      </c>
      <c r="E1460" s="11">
        <v>0</v>
      </c>
      <c r="F1460" s="7" t="s">
        <v>8220</v>
      </c>
      <c r="G1460" t="s">
        <v>8224</v>
      </c>
      <c r="H1460" t="s">
        <v>8246</v>
      </c>
      <c r="I1460">
        <v>1407729600</v>
      </c>
      <c r="J1460" s="20">
        <f t="shared" si="90"/>
        <v>41862.166666666664</v>
      </c>
      <c r="K1460">
        <v>1405097760</v>
      </c>
      <c r="L1460" s="20">
        <f t="shared" si="91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13">
        <f t="shared" si="88"/>
        <v>0</v>
      </c>
      <c r="R1460" s="12" t="e">
        <f t="shared" si="89"/>
        <v>#DIV/0!</v>
      </c>
      <c r="S1460" t="s">
        <v>8327</v>
      </c>
      <c r="T1460" t="s">
        <v>8346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11">
        <v>37000</v>
      </c>
      <c r="E1461" s="11">
        <v>0</v>
      </c>
      <c r="F1461" s="7" t="s">
        <v>8220</v>
      </c>
      <c r="G1461" t="s">
        <v>8232</v>
      </c>
      <c r="H1461" t="s">
        <v>8253</v>
      </c>
      <c r="I1461">
        <v>1449077100</v>
      </c>
      <c r="J1461" s="20">
        <f t="shared" si="90"/>
        <v>42340.725694444445</v>
      </c>
      <c r="K1461">
        <v>1446612896</v>
      </c>
      <c r="L1461" s="20">
        <f t="shared" si="91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13">
        <f t="shared" si="88"/>
        <v>0</v>
      </c>
      <c r="R1461" s="12" t="e">
        <f t="shared" si="89"/>
        <v>#DIV/0!</v>
      </c>
      <c r="S1461" t="s">
        <v>8327</v>
      </c>
      <c r="T1461" t="s">
        <v>8346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11">
        <v>25000000</v>
      </c>
      <c r="E1462" s="11">
        <v>0</v>
      </c>
      <c r="F1462" s="7" t="s">
        <v>8220</v>
      </c>
      <c r="G1462" t="s">
        <v>8224</v>
      </c>
      <c r="H1462" t="s">
        <v>8246</v>
      </c>
      <c r="I1462">
        <v>1417391100</v>
      </c>
      <c r="J1462" s="20">
        <f t="shared" si="90"/>
        <v>41973.989583333328</v>
      </c>
      <c r="K1462">
        <v>1412371898</v>
      </c>
      <c r="L1462" s="20">
        <f t="shared" si="91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13">
        <f t="shared" si="88"/>
        <v>0</v>
      </c>
      <c r="R1462" s="12" t="e">
        <f t="shared" si="89"/>
        <v>#DIV/0!</v>
      </c>
      <c r="S1462" t="s">
        <v>8327</v>
      </c>
      <c r="T1462" t="s">
        <v>8346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11">
        <v>15000</v>
      </c>
      <c r="E1463" s="11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 s="20">
        <f t="shared" si="90"/>
        <v>41933</v>
      </c>
      <c r="K1463">
        <v>1410967754</v>
      </c>
      <c r="L1463" s="20">
        <f t="shared" si="91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13">
        <f t="shared" si="88"/>
        <v>101.24459999999999</v>
      </c>
      <c r="R1463" s="12">
        <f t="shared" si="89"/>
        <v>44.66673529411765</v>
      </c>
      <c r="S1463" t="s">
        <v>8327</v>
      </c>
      <c r="T1463" t="s">
        <v>8347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11">
        <v>4000</v>
      </c>
      <c r="E1464" s="11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 s="20">
        <f t="shared" si="90"/>
        <v>41374.662858796299</v>
      </c>
      <c r="K1464">
        <v>1363017271</v>
      </c>
      <c r="L1464" s="20">
        <f t="shared" si="91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13">
        <f t="shared" si="88"/>
        <v>108.5175</v>
      </c>
      <c r="R1464" s="12">
        <f t="shared" si="89"/>
        <v>28.937999999999999</v>
      </c>
      <c r="S1464" t="s">
        <v>8327</v>
      </c>
      <c r="T1464" t="s">
        <v>8347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11">
        <v>600</v>
      </c>
      <c r="E1465" s="11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 s="20">
        <f t="shared" si="90"/>
        <v>41371.869652777779</v>
      </c>
      <c r="K1465">
        <v>1361483538</v>
      </c>
      <c r="L1465" s="20">
        <f t="shared" si="91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13">
        <f t="shared" si="88"/>
        <v>147.66666666666666</v>
      </c>
      <c r="R1465" s="12">
        <f t="shared" si="89"/>
        <v>35.44</v>
      </c>
      <c r="S1465" t="s">
        <v>8327</v>
      </c>
      <c r="T1465" t="s">
        <v>8347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11">
        <v>5000</v>
      </c>
      <c r="E1466" s="11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 s="20">
        <f t="shared" si="90"/>
        <v>41321.661550925928</v>
      </c>
      <c r="K1466">
        <v>1358437958</v>
      </c>
      <c r="L1466" s="20">
        <f t="shared" si="91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13">
        <f t="shared" si="88"/>
        <v>163.19999999999999</v>
      </c>
      <c r="R1466" s="12">
        <f t="shared" si="89"/>
        <v>34.871794871794869</v>
      </c>
      <c r="S1466" t="s">
        <v>8327</v>
      </c>
      <c r="T1466" t="s">
        <v>8347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11">
        <v>30000</v>
      </c>
      <c r="E1467" s="11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 s="20">
        <f t="shared" si="90"/>
        <v>40990.125</v>
      </c>
      <c r="K1467">
        <v>1329759452</v>
      </c>
      <c r="L1467" s="20">
        <f t="shared" si="91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13">
        <f t="shared" si="88"/>
        <v>456.41449999999998</v>
      </c>
      <c r="R1467" s="12">
        <f t="shared" si="89"/>
        <v>52.622732513451197</v>
      </c>
      <c r="S1467" t="s">
        <v>8327</v>
      </c>
      <c r="T1467" t="s">
        <v>8347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11">
        <v>16000</v>
      </c>
      <c r="E1468" s="11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 s="20">
        <f t="shared" si="90"/>
        <v>42381.208333333328</v>
      </c>
      <c r="K1468">
        <v>1449029266</v>
      </c>
      <c r="L1468" s="20">
        <f t="shared" si="91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13">
        <f t="shared" si="88"/>
        <v>107.87731249999999</v>
      </c>
      <c r="R1468" s="12">
        <f t="shared" si="89"/>
        <v>69.598266129032254</v>
      </c>
      <c r="S1468" t="s">
        <v>8327</v>
      </c>
      <c r="T1468" t="s">
        <v>8347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11">
        <v>40000</v>
      </c>
      <c r="E1469" s="11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 s="20">
        <f t="shared" si="90"/>
        <v>40993.760243055556</v>
      </c>
      <c r="K1469">
        <v>1327518885</v>
      </c>
      <c r="L1469" s="20">
        <f t="shared" si="91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13">
        <f t="shared" si="88"/>
        <v>115.08</v>
      </c>
      <c r="R1469" s="12">
        <f t="shared" si="89"/>
        <v>76.72</v>
      </c>
      <c r="S1469" t="s">
        <v>8327</v>
      </c>
      <c r="T1469" t="s">
        <v>8347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11">
        <v>9500</v>
      </c>
      <c r="E1470" s="11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 s="20">
        <f t="shared" si="90"/>
        <v>40706.014456018522</v>
      </c>
      <c r="K1470">
        <v>1302654049</v>
      </c>
      <c r="L1470" s="20">
        <f t="shared" si="91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13">
        <f t="shared" si="88"/>
        <v>102.36842105263158</v>
      </c>
      <c r="R1470" s="12">
        <f t="shared" si="89"/>
        <v>33.191126279863482</v>
      </c>
      <c r="S1470" t="s">
        <v>8327</v>
      </c>
      <c r="T1470" t="s">
        <v>8347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11">
        <v>44250</v>
      </c>
      <c r="E1471" s="1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 s="20">
        <f t="shared" si="90"/>
        <v>41320.598483796297</v>
      </c>
      <c r="K1471">
        <v>1358346109</v>
      </c>
      <c r="L1471" s="20">
        <f t="shared" si="91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13">
        <f t="shared" si="88"/>
        <v>108.42485875706214</v>
      </c>
      <c r="R1471" s="12">
        <f t="shared" si="89"/>
        <v>149.46417445482865</v>
      </c>
      <c r="S1471" t="s">
        <v>8327</v>
      </c>
      <c r="T1471" t="s">
        <v>8347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11">
        <v>1500</v>
      </c>
      <c r="E1472" s="11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 s="20">
        <f t="shared" si="90"/>
        <v>41271.827118055553</v>
      </c>
      <c r="K1472">
        <v>1354909863</v>
      </c>
      <c r="L1472" s="20">
        <f t="shared" si="91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13">
        <f t="shared" si="88"/>
        <v>125.13333333333334</v>
      </c>
      <c r="R1472" s="12">
        <f t="shared" si="89"/>
        <v>23.172839506172838</v>
      </c>
      <c r="S1472" t="s">
        <v>8327</v>
      </c>
      <c r="T1472" t="s">
        <v>8347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11">
        <v>32000</v>
      </c>
      <c r="E1473" s="11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 s="20">
        <f t="shared" si="90"/>
        <v>42103.957569444443</v>
      </c>
      <c r="K1473">
        <v>1426028334</v>
      </c>
      <c r="L1473" s="20">
        <f t="shared" si="91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13">
        <f t="shared" si="88"/>
        <v>103.840625</v>
      </c>
      <c r="R1473" s="12">
        <f t="shared" si="89"/>
        <v>96.877551020408163</v>
      </c>
      <c r="S1473" t="s">
        <v>8327</v>
      </c>
      <c r="T1473" t="s">
        <v>8347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11">
        <v>25000</v>
      </c>
      <c r="E1474" s="11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 s="20">
        <f t="shared" si="90"/>
        <v>41563.542858796296</v>
      </c>
      <c r="K1474">
        <v>1379336503</v>
      </c>
      <c r="L1474" s="20">
        <f t="shared" si="91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13">
        <f t="shared" ref="Q1474:Q1537" si="92">E1474/D1474*100</f>
        <v>138.70400000000001</v>
      </c>
      <c r="R1474" s="12">
        <f t="shared" ref="R1474:R1537" si="93">E1474/N1474</f>
        <v>103.20238095238095</v>
      </c>
      <c r="S1474" t="s">
        <v>8327</v>
      </c>
      <c r="T1474" t="s">
        <v>8347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11">
        <v>1500</v>
      </c>
      <c r="E1475" s="11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 s="20">
        <f t="shared" ref="J1475:J1538" si="94">(((I1475/60)/60)/24)+DATE(1970,1,1)</f>
        <v>40969.979618055557</v>
      </c>
      <c r="K1475">
        <v>1328052639</v>
      </c>
      <c r="L1475" s="20">
        <f t="shared" ref="L1475:L1538" si="95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13">
        <f t="shared" si="92"/>
        <v>120.51600000000001</v>
      </c>
      <c r="R1475" s="12">
        <f t="shared" si="93"/>
        <v>38.462553191489363</v>
      </c>
      <c r="S1475" t="s">
        <v>8327</v>
      </c>
      <c r="T1475" t="s">
        <v>8347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11">
        <v>3000</v>
      </c>
      <c r="E1476" s="11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 s="20">
        <f t="shared" si="94"/>
        <v>41530.727916666663</v>
      </c>
      <c r="K1476">
        <v>1376501292</v>
      </c>
      <c r="L1476" s="20">
        <f t="shared" si="95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13">
        <f t="shared" si="92"/>
        <v>112.26666666666667</v>
      </c>
      <c r="R1476" s="12">
        <f t="shared" si="93"/>
        <v>44.315789473684212</v>
      </c>
      <c r="S1476" t="s">
        <v>8327</v>
      </c>
      <c r="T1476" t="s">
        <v>8347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11">
        <v>15000</v>
      </c>
      <c r="E1477" s="11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 s="20">
        <f t="shared" si="94"/>
        <v>41993.207638888889</v>
      </c>
      <c r="K1477">
        <v>1416244863</v>
      </c>
      <c r="L1477" s="20">
        <f t="shared" si="95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13">
        <f t="shared" si="92"/>
        <v>188.66966666666667</v>
      </c>
      <c r="R1477" s="12">
        <f t="shared" si="93"/>
        <v>64.173356009070289</v>
      </c>
      <c r="S1477" t="s">
        <v>8327</v>
      </c>
      <c r="T1477" t="s">
        <v>8347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11">
        <v>6000</v>
      </c>
      <c r="E1478" s="11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 s="20">
        <f t="shared" si="94"/>
        <v>40796.041921296295</v>
      </c>
      <c r="K1478">
        <v>1313024422</v>
      </c>
      <c r="L1478" s="20">
        <f t="shared" si="95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13">
        <f t="shared" si="92"/>
        <v>661.55466666666666</v>
      </c>
      <c r="R1478" s="12">
        <f t="shared" si="93"/>
        <v>43.333275109170302</v>
      </c>
      <c r="S1478" t="s">
        <v>8327</v>
      </c>
      <c r="T1478" t="s">
        <v>8347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11">
        <v>30000</v>
      </c>
      <c r="E1479" s="11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 s="20">
        <f t="shared" si="94"/>
        <v>40900.125</v>
      </c>
      <c r="K1479">
        <v>1319467604</v>
      </c>
      <c r="L1479" s="20">
        <f t="shared" si="95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13">
        <f t="shared" si="92"/>
        <v>111.31</v>
      </c>
      <c r="R1479" s="12">
        <f t="shared" si="93"/>
        <v>90.495934959349597</v>
      </c>
      <c r="S1479" t="s">
        <v>8327</v>
      </c>
      <c r="T1479" t="s">
        <v>8347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11">
        <v>50000</v>
      </c>
      <c r="E1480" s="11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 s="20">
        <f t="shared" si="94"/>
        <v>41408.871678240743</v>
      </c>
      <c r="K1480">
        <v>1367355313</v>
      </c>
      <c r="L1480" s="20">
        <f t="shared" si="95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13">
        <f t="shared" si="92"/>
        <v>1181.6142199999999</v>
      </c>
      <c r="R1480" s="12">
        <f t="shared" si="93"/>
        <v>29.187190495010373</v>
      </c>
      <c r="S1480" t="s">
        <v>8327</v>
      </c>
      <c r="T1480" t="s">
        <v>8347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11">
        <v>1600</v>
      </c>
      <c r="E1481" s="1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 s="20">
        <f t="shared" si="94"/>
        <v>41769.165972222225</v>
      </c>
      <c r="K1481">
        <v>1398448389</v>
      </c>
      <c r="L1481" s="20">
        <f t="shared" si="95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13">
        <f t="shared" si="92"/>
        <v>137.375</v>
      </c>
      <c r="R1481" s="12">
        <f t="shared" si="93"/>
        <v>30.95774647887324</v>
      </c>
      <c r="S1481" t="s">
        <v>8327</v>
      </c>
      <c r="T1481" t="s">
        <v>8347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11">
        <v>50000</v>
      </c>
      <c r="E1482" s="11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 s="20">
        <f t="shared" si="94"/>
        <v>41481.708333333336</v>
      </c>
      <c r="K1482">
        <v>1373408699</v>
      </c>
      <c r="L1482" s="20">
        <f t="shared" si="95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13">
        <f t="shared" si="92"/>
        <v>117.04040000000001</v>
      </c>
      <c r="R1482" s="12">
        <f t="shared" si="93"/>
        <v>92.157795275590544</v>
      </c>
      <c r="S1482" t="s">
        <v>8327</v>
      </c>
      <c r="T1482" t="s">
        <v>8347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11">
        <v>5000</v>
      </c>
      <c r="E1483" s="11">
        <v>105</v>
      </c>
      <c r="F1483" s="8" t="s">
        <v>8221</v>
      </c>
      <c r="G1483" t="s">
        <v>8229</v>
      </c>
      <c r="H1483" t="s">
        <v>8251</v>
      </c>
      <c r="I1483">
        <v>1383430145</v>
      </c>
      <c r="J1483" s="20">
        <f t="shared" si="94"/>
        <v>41580.922974537039</v>
      </c>
      <c r="K1483">
        <v>1380838145</v>
      </c>
      <c r="L1483" s="20">
        <f t="shared" si="95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13">
        <f t="shared" si="92"/>
        <v>2.1</v>
      </c>
      <c r="R1483" s="12">
        <f t="shared" si="93"/>
        <v>17.5</v>
      </c>
      <c r="S1483" t="s">
        <v>8327</v>
      </c>
      <c r="T1483" t="s">
        <v>8329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11">
        <v>5000</v>
      </c>
      <c r="E1484" s="11">
        <v>5</v>
      </c>
      <c r="F1484" s="8" t="s">
        <v>8221</v>
      </c>
      <c r="G1484" t="s">
        <v>8224</v>
      </c>
      <c r="H1484" t="s">
        <v>8246</v>
      </c>
      <c r="I1484">
        <v>1347004260</v>
      </c>
      <c r="J1484" s="20">
        <f t="shared" si="94"/>
        <v>41159.32708333333</v>
      </c>
      <c r="K1484">
        <v>1345062936</v>
      </c>
      <c r="L1484" s="20">
        <f t="shared" si="95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13">
        <f t="shared" si="92"/>
        <v>0.1</v>
      </c>
      <c r="R1484" s="12">
        <f t="shared" si="93"/>
        <v>5</v>
      </c>
      <c r="S1484" t="s">
        <v>8327</v>
      </c>
      <c r="T1484" t="s">
        <v>8329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11">
        <v>7000</v>
      </c>
      <c r="E1485" s="11">
        <v>50</v>
      </c>
      <c r="F1485" s="8" t="s">
        <v>8221</v>
      </c>
      <c r="G1485" t="s">
        <v>8224</v>
      </c>
      <c r="H1485" t="s">
        <v>8246</v>
      </c>
      <c r="I1485">
        <v>1469162275</v>
      </c>
      <c r="J1485" s="20">
        <f t="shared" si="94"/>
        <v>42573.192997685182</v>
      </c>
      <c r="K1485">
        <v>1467002275</v>
      </c>
      <c r="L1485" s="20">
        <f t="shared" si="95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13">
        <f t="shared" si="92"/>
        <v>0.7142857142857143</v>
      </c>
      <c r="R1485" s="12">
        <f t="shared" si="93"/>
        <v>25</v>
      </c>
      <c r="S1485" t="s">
        <v>8327</v>
      </c>
      <c r="T1485" t="s">
        <v>8329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11">
        <v>2000</v>
      </c>
      <c r="E1486" s="11">
        <v>0</v>
      </c>
      <c r="F1486" s="8" t="s">
        <v>8221</v>
      </c>
      <c r="G1486" t="s">
        <v>8224</v>
      </c>
      <c r="H1486" t="s">
        <v>8246</v>
      </c>
      <c r="I1486">
        <v>1342882260</v>
      </c>
      <c r="J1486" s="20">
        <f t="shared" si="94"/>
        <v>41111.618750000001</v>
      </c>
      <c r="K1486">
        <v>1337834963</v>
      </c>
      <c r="L1486" s="20">
        <f t="shared" si="95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13">
        <f t="shared" si="92"/>
        <v>0</v>
      </c>
      <c r="R1486" s="12" t="e">
        <f t="shared" si="93"/>
        <v>#DIV/0!</v>
      </c>
      <c r="S1486" t="s">
        <v>8327</v>
      </c>
      <c r="T1486" t="s">
        <v>8329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11">
        <v>6700</v>
      </c>
      <c r="E1487" s="11">
        <v>150</v>
      </c>
      <c r="F1487" s="8" t="s">
        <v>8221</v>
      </c>
      <c r="G1487" t="s">
        <v>8224</v>
      </c>
      <c r="H1487" t="s">
        <v>8246</v>
      </c>
      <c r="I1487">
        <v>1434827173</v>
      </c>
      <c r="J1487" s="20">
        <f t="shared" si="94"/>
        <v>42175.795983796299</v>
      </c>
      <c r="K1487">
        <v>1430939173</v>
      </c>
      <c r="L1487" s="20">
        <f t="shared" si="95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13">
        <f t="shared" si="92"/>
        <v>2.2388059701492535</v>
      </c>
      <c r="R1487" s="12">
        <f t="shared" si="93"/>
        <v>50</v>
      </c>
      <c r="S1487" t="s">
        <v>8327</v>
      </c>
      <c r="T1487" t="s">
        <v>8329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11">
        <v>20000</v>
      </c>
      <c r="E1488" s="11">
        <v>48</v>
      </c>
      <c r="F1488" s="8" t="s">
        <v>8221</v>
      </c>
      <c r="G1488" t="s">
        <v>8224</v>
      </c>
      <c r="H1488" t="s">
        <v>8246</v>
      </c>
      <c r="I1488">
        <v>1425009761</v>
      </c>
      <c r="J1488" s="20">
        <f t="shared" si="94"/>
        <v>42062.168530092589</v>
      </c>
      <c r="K1488">
        <v>1422417761</v>
      </c>
      <c r="L1488" s="20">
        <f t="shared" si="95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13">
        <f t="shared" si="92"/>
        <v>0.24</v>
      </c>
      <c r="R1488" s="12">
        <f t="shared" si="93"/>
        <v>16</v>
      </c>
      <c r="S1488" t="s">
        <v>8327</v>
      </c>
      <c r="T1488" t="s">
        <v>8329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11">
        <v>10000</v>
      </c>
      <c r="E1489" s="11">
        <v>0</v>
      </c>
      <c r="F1489" s="8" t="s">
        <v>8221</v>
      </c>
      <c r="G1489" t="s">
        <v>8224</v>
      </c>
      <c r="H1489" t="s">
        <v>8246</v>
      </c>
      <c r="I1489">
        <v>1470175271</v>
      </c>
      <c r="J1489" s="20">
        <f t="shared" si="94"/>
        <v>42584.917488425926</v>
      </c>
      <c r="K1489">
        <v>1467583271</v>
      </c>
      <c r="L1489" s="20">
        <f t="shared" si="95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13">
        <f t="shared" si="92"/>
        <v>0</v>
      </c>
      <c r="R1489" s="12" t="e">
        <f t="shared" si="93"/>
        <v>#DIV/0!</v>
      </c>
      <c r="S1489" t="s">
        <v>8327</v>
      </c>
      <c r="T1489" t="s">
        <v>8329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11">
        <v>15000</v>
      </c>
      <c r="E1490" s="11">
        <v>360</v>
      </c>
      <c r="F1490" s="8" t="s">
        <v>8221</v>
      </c>
      <c r="G1490" t="s">
        <v>8226</v>
      </c>
      <c r="H1490" t="s">
        <v>8248</v>
      </c>
      <c r="I1490">
        <v>1388928660</v>
      </c>
      <c r="J1490" s="20">
        <f t="shared" si="94"/>
        <v>41644.563194444447</v>
      </c>
      <c r="K1490">
        <v>1386336660</v>
      </c>
      <c r="L1490" s="20">
        <f t="shared" si="95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13">
        <f t="shared" si="92"/>
        <v>2.4</v>
      </c>
      <c r="R1490" s="12">
        <f t="shared" si="93"/>
        <v>60</v>
      </c>
      <c r="S1490" t="s">
        <v>8327</v>
      </c>
      <c r="T1490" t="s">
        <v>8329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11">
        <v>5000</v>
      </c>
      <c r="E1491" s="11">
        <v>0</v>
      </c>
      <c r="F1491" s="8" t="s">
        <v>8221</v>
      </c>
      <c r="G1491" t="s">
        <v>8224</v>
      </c>
      <c r="H1491" t="s">
        <v>8246</v>
      </c>
      <c r="I1491">
        <v>1352994052</v>
      </c>
      <c r="J1491" s="20">
        <f t="shared" si="94"/>
        <v>41228.653379629628</v>
      </c>
      <c r="K1491">
        <v>1350398452</v>
      </c>
      <c r="L1491" s="20">
        <f t="shared" si="95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13">
        <f t="shared" si="92"/>
        <v>0</v>
      </c>
      <c r="R1491" s="12" t="e">
        <f t="shared" si="93"/>
        <v>#DIV/0!</v>
      </c>
      <c r="S1491" t="s">
        <v>8327</v>
      </c>
      <c r="T1491" t="s">
        <v>8329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11">
        <v>2900</v>
      </c>
      <c r="E1492" s="11">
        <v>895</v>
      </c>
      <c r="F1492" s="8" t="s">
        <v>8221</v>
      </c>
      <c r="G1492" t="s">
        <v>8224</v>
      </c>
      <c r="H1492" t="s">
        <v>8246</v>
      </c>
      <c r="I1492">
        <v>1380720474</v>
      </c>
      <c r="J1492" s="20">
        <f t="shared" si="94"/>
        <v>41549.561041666668</v>
      </c>
      <c r="K1492">
        <v>1378214874</v>
      </c>
      <c r="L1492" s="20">
        <f t="shared" si="95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13">
        <f t="shared" si="92"/>
        <v>30.862068965517242</v>
      </c>
      <c r="R1492" s="12">
        <f t="shared" si="93"/>
        <v>47.10526315789474</v>
      </c>
      <c r="S1492" t="s">
        <v>8327</v>
      </c>
      <c r="T1492" t="s">
        <v>8329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11">
        <v>1200</v>
      </c>
      <c r="E1493" s="11">
        <v>100</v>
      </c>
      <c r="F1493" s="8" t="s">
        <v>8221</v>
      </c>
      <c r="G1493" t="s">
        <v>8224</v>
      </c>
      <c r="H1493" t="s">
        <v>8246</v>
      </c>
      <c r="I1493">
        <v>1424014680</v>
      </c>
      <c r="J1493" s="20">
        <f t="shared" si="94"/>
        <v>42050.651388888888</v>
      </c>
      <c r="K1493">
        <v>1418922443</v>
      </c>
      <c r="L1493" s="20">
        <f t="shared" si="95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13">
        <f t="shared" si="92"/>
        <v>8.3333333333333321</v>
      </c>
      <c r="R1493" s="12">
        <f t="shared" si="93"/>
        <v>100</v>
      </c>
      <c r="S1493" t="s">
        <v>8327</v>
      </c>
      <c r="T1493" t="s">
        <v>8329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11">
        <v>4000</v>
      </c>
      <c r="E1494" s="11">
        <v>30</v>
      </c>
      <c r="F1494" s="8" t="s">
        <v>8221</v>
      </c>
      <c r="G1494" t="s">
        <v>8224</v>
      </c>
      <c r="H1494" t="s">
        <v>8246</v>
      </c>
      <c r="I1494">
        <v>1308431646</v>
      </c>
      <c r="J1494" s="20">
        <f t="shared" si="94"/>
        <v>40712.884791666671</v>
      </c>
      <c r="K1494">
        <v>1305839646</v>
      </c>
      <c r="L1494" s="20">
        <f t="shared" si="95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13">
        <f t="shared" si="92"/>
        <v>0.75</v>
      </c>
      <c r="R1494" s="12">
        <f t="shared" si="93"/>
        <v>15</v>
      </c>
      <c r="S1494" t="s">
        <v>8327</v>
      </c>
      <c r="T1494" t="s">
        <v>8329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11">
        <v>2400</v>
      </c>
      <c r="E1495" s="11">
        <v>0</v>
      </c>
      <c r="F1495" s="8" t="s">
        <v>8221</v>
      </c>
      <c r="G1495" t="s">
        <v>8224</v>
      </c>
      <c r="H1495" t="s">
        <v>8246</v>
      </c>
      <c r="I1495">
        <v>1371415675</v>
      </c>
      <c r="J1495" s="20">
        <f t="shared" si="94"/>
        <v>41441.866608796299</v>
      </c>
      <c r="K1495">
        <v>1368823675</v>
      </c>
      <c r="L1495" s="20">
        <f t="shared" si="95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13">
        <f t="shared" si="92"/>
        <v>0</v>
      </c>
      <c r="R1495" s="12" t="e">
        <f t="shared" si="93"/>
        <v>#DIV/0!</v>
      </c>
      <c r="S1495" t="s">
        <v>8327</v>
      </c>
      <c r="T1495" t="s">
        <v>8329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11">
        <v>5000</v>
      </c>
      <c r="E1496" s="11">
        <v>445</v>
      </c>
      <c r="F1496" s="8" t="s">
        <v>8221</v>
      </c>
      <c r="G1496" t="s">
        <v>8224</v>
      </c>
      <c r="H1496" t="s">
        <v>8246</v>
      </c>
      <c r="I1496">
        <v>1428075480</v>
      </c>
      <c r="J1496" s="20">
        <f t="shared" si="94"/>
        <v>42097.651388888888</v>
      </c>
      <c r="K1496">
        <v>1425489613</v>
      </c>
      <c r="L1496" s="20">
        <f t="shared" si="95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13">
        <f t="shared" si="92"/>
        <v>8.9</v>
      </c>
      <c r="R1496" s="12">
        <f t="shared" si="93"/>
        <v>40.454545454545453</v>
      </c>
      <c r="S1496" t="s">
        <v>8327</v>
      </c>
      <c r="T1496" t="s">
        <v>8329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11">
        <v>2000</v>
      </c>
      <c r="E1497" s="11">
        <v>0</v>
      </c>
      <c r="F1497" s="8" t="s">
        <v>8221</v>
      </c>
      <c r="G1497" t="s">
        <v>8224</v>
      </c>
      <c r="H1497" t="s">
        <v>8246</v>
      </c>
      <c r="I1497">
        <v>1314471431</v>
      </c>
      <c r="J1497" s="20">
        <f t="shared" si="94"/>
        <v>40782.789710648147</v>
      </c>
      <c r="K1497">
        <v>1311879431</v>
      </c>
      <c r="L1497" s="20">
        <f t="shared" si="95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13">
        <f t="shared" si="92"/>
        <v>0</v>
      </c>
      <c r="R1497" s="12" t="e">
        <f t="shared" si="93"/>
        <v>#DIV/0!</v>
      </c>
      <c r="S1497" t="s">
        <v>8327</v>
      </c>
      <c r="T1497" t="s">
        <v>8329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11">
        <v>1500</v>
      </c>
      <c r="E1498" s="11">
        <v>0</v>
      </c>
      <c r="F1498" s="8" t="s">
        <v>8221</v>
      </c>
      <c r="G1498" t="s">
        <v>8224</v>
      </c>
      <c r="H1498" t="s">
        <v>8246</v>
      </c>
      <c r="I1498">
        <v>1410866659</v>
      </c>
      <c r="J1498" s="20">
        <f t="shared" si="94"/>
        <v>41898.475219907406</v>
      </c>
      <c r="K1498">
        <v>1405682659</v>
      </c>
      <c r="L1498" s="20">
        <f t="shared" si="95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13">
        <f t="shared" si="92"/>
        <v>0</v>
      </c>
      <c r="R1498" s="12" t="e">
        <f t="shared" si="93"/>
        <v>#DIV/0!</v>
      </c>
      <c r="S1498" t="s">
        <v>8327</v>
      </c>
      <c r="T1498" t="s">
        <v>8329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11">
        <v>15000</v>
      </c>
      <c r="E1499" s="11">
        <v>1</v>
      </c>
      <c r="F1499" s="8" t="s">
        <v>8221</v>
      </c>
      <c r="G1499" t="s">
        <v>8224</v>
      </c>
      <c r="H1499" t="s">
        <v>8246</v>
      </c>
      <c r="I1499">
        <v>1375299780</v>
      </c>
      <c r="J1499" s="20">
        <f t="shared" si="94"/>
        <v>41486.821527777778</v>
      </c>
      <c r="K1499">
        <v>1371655522</v>
      </c>
      <c r="L1499" s="20">
        <f t="shared" si="95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13">
        <f t="shared" si="92"/>
        <v>6.6666666666666671E-3</v>
      </c>
      <c r="R1499" s="12">
        <f t="shared" si="93"/>
        <v>1</v>
      </c>
      <c r="S1499" t="s">
        <v>8327</v>
      </c>
      <c r="T1499" t="s">
        <v>8329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11">
        <v>3000</v>
      </c>
      <c r="E1500" s="11">
        <v>57</v>
      </c>
      <c r="F1500" s="8" t="s">
        <v>8221</v>
      </c>
      <c r="G1500" t="s">
        <v>8224</v>
      </c>
      <c r="H1500" t="s">
        <v>8246</v>
      </c>
      <c r="I1500">
        <v>1409787378</v>
      </c>
      <c r="J1500" s="20">
        <f t="shared" si="94"/>
        <v>41885.983541666668</v>
      </c>
      <c r="K1500">
        <v>1405899378</v>
      </c>
      <c r="L1500" s="20">
        <f t="shared" si="95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13">
        <f t="shared" si="92"/>
        <v>1.9</v>
      </c>
      <c r="R1500" s="12">
        <f t="shared" si="93"/>
        <v>19</v>
      </c>
      <c r="S1500" t="s">
        <v>8327</v>
      </c>
      <c r="T1500" t="s">
        <v>8329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11">
        <v>2000</v>
      </c>
      <c r="E1501" s="11">
        <v>5</v>
      </c>
      <c r="F1501" s="8" t="s">
        <v>8221</v>
      </c>
      <c r="G1501" t="s">
        <v>8224</v>
      </c>
      <c r="H1501" t="s">
        <v>8246</v>
      </c>
      <c r="I1501">
        <v>1470355833</v>
      </c>
      <c r="J1501" s="20">
        <f t="shared" si="94"/>
        <v>42587.007326388892</v>
      </c>
      <c r="K1501">
        <v>1465171833</v>
      </c>
      <c r="L1501" s="20">
        <f t="shared" si="95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13">
        <f t="shared" si="92"/>
        <v>0.25</v>
      </c>
      <c r="R1501" s="12">
        <f t="shared" si="93"/>
        <v>5</v>
      </c>
      <c r="S1501" t="s">
        <v>8327</v>
      </c>
      <c r="T1501" t="s">
        <v>8329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11">
        <v>2800</v>
      </c>
      <c r="E1502" s="11">
        <v>701</v>
      </c>
      <c r="F1502" s="8" t="s">
        <v>8221</v>
      </c>
      <c r="G1502" t="s">
        <v>8224</v>
      </c>
      <c r="H1502" t="s">
        <v>8246</v>
      </c>
      <c r="I1502">
        <v>1367444557</v>
      </c>
      <c r="J1502" s="20">
        <f t="shared" si="94"/>
        <v>41395.904594907406</v>
      </c>
      <c r="K1502">
        <v>1364852557</v>
      </c>
      <c r="L1502" s="20">
        <f t="shared" si="95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13">
        <f t="shared" si="92"/>
        <v>25.035714285714285</v>
      </c>
      <c r="R1502" s="12">
        <f t="shared" si="93"/>
        <v>46.733333333333334</v>
      </c>
      <c r="S1502" t="s">
        <v>8327</v>
      </c>
      <c r="T1502" t="s">
        <v>8329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11">
        <v>52000</v>
      </c>
      <c r="E1503" s="11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 s="20">
        <f t="shared" si="94"/>
        <v>42193.583599537036</v>
      </c>
      <c r="K1503">
        <v>1433772023</v>
      </c>
      <c r="L1503" s="20">
        <f t="shared" si="95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13">
        <f t="shared" si="92"/>
        <v>166.33076923076925</v>
      </c>
      <c r="R1503" s="12">
        <f t="shared" si="93"/>
        <v>97.731073446327684</v>
      </c>
      <c r="S1503" t="s">
        <v>8343</v>
      </c>
      <c r="T1503" t="s">
        <v>8344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11">
        <v>22000</v>
      </c>
      <c r="E1504" s="11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 s="20">
        <f t="shared" si="94"/>
        <v>42454.916666666672</v>
      </c>
      <c r="K1504">
        <v>1456491680</v>
      </c>
      <c r="L1504" s="20">
        <f t="shared" si="95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13">
        <f t="shared" si="92"/>
        <v>101.44545454545455</v>
      </c>
      <c r="R1504" s="12">
        <f t="shared" si="93"/>
        <v>67.835866261398181</v>
      </c>
      <c r="S1504" t="s">
        <v>8343</v>
      </c>
      <c r="T1504" t="s">
        <v>8344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11">
        <v>3750</v>
      </c>
      <c r="E1505" s="11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 s="20">
        <f t="shared" si="94"/>
        <v>42666.347233796296</v>
      </c>
      <c r="K1505">
        <v>1472026801</v>
      </c>
      <c r="L1505" s="20">
        <f t="shared" si="95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13">
        <f t="shared" si="92"/>
        <v>107.89146666666667</v>
      </c>
      <c r="R1505" s="12">
        <f t="shared" si="93"/>
        <v>56.98492957746479</v>
      </c>
      <c r="S1505" t="s">
        <v>8343</v>
      </c>
      <c r="T1505" t="s">
        <v>8344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11">
        <v>6500</v>
      </c>
      <c r="E1506" s="11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 s="20">
        <f t="shared" si="94"/>
        <v>41800.356249999997</v>
      </c>
      <c r="K1506">
        <v>1399996024</v>
      </c>
      <c r="L1506" s="20">
        <f t="shared" si="95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13">
        <f t="shared" si="92"/>
        <v>277.93846153846158</v>
      </c>
      <c r="R1506" s="12">
        <f t="shared" si="93"/>
        <v>67.159851301115239</v>
      </c>
      <c r="S1506" t="s">
        <v>8343</v>
      </c>
      <c r="T1506" t="s">
        <v>8344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11">
        <v>16000</v>
      </c>
      <c r="E1507" s="11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 s="20">
        <f t="shared" si="94"/>
        <v>42451.834027777775</v>
      </c>
      <c r="K1507">
        <v>1455446303</v>
      </c>
      <c r="L1507" s="20">
        <f t="shared" si="95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13">
        <f t="shared" si="92"/>
        <v>103.58125</v>
      </c>
      <c r="R1507" s="12">
        <f t="shared" si="93"/>
        <v>48.037681159420288</v>
      </c>
      <c r="S1507" t="s">
        <v>8343</v>
      </c>
      <c r="T1507" t="s">
        <v>8344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11">
        <v>1500</v>
      </c>
      <c r="E1508" s="11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 s="20">
        <f t="shared" si="94"/>
        <v>41844.785925925928</v>
      </c>
      <c r="K1508">
        <v>1403635904</v>
      </c>
      <c r="L1508" s="20">
        <f t="shared" si="95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13">
        <f t="shared" si="92"/>
        <v>111.4</v>
      </c>
      <c r="R1508" s="12">
        <f t="shared" si="93"/>
        <v>38.860465116279073</v>
      </c>
      <c r="S1508" t="s">
        <v>8343</v>
      </c>
      <c r="T1508" t="s">
        <v>8344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11">
        <v>1200</v>
      </c>
      <c r="E1509" s="11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 s="20">
        <f t="shared" si="94"/>
        <v>40313.340277777781</v>
      </c>
      <c r="K1509">
        <v>1268822909</v>
      </c>
      <c r="L1509" s="20">
        <f t="shared" si="95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13">
        <f t="shared" si="92"/>
        <v>215</v>
      </c>
      <c r="R1509" s="12">
        <f t="shared" si="93"/>
        <v>78.181818181818187</v>
      </c>
      <c r="S1509" t="s">
        <v>8343</v>
      </c>
      <c r="T1509" t="s">
        <v>8344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11">
        <v>18500</v>
      </c>
      <c r="E1510" s="11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 s="20">
        <f t="shared" si="94"/>
        <v>41817.614363425928</v>
      </c>
      <c r="K1510">
        <v>1401201881</v>
      </c>
      <c r="L1510" s="20">
        <f t="shared" si="95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13">
        <f t="shared" si="92"/>
        <v>110.76216216216217</v>
      </c>
      <c r="R1510" s="12">
        <f t="shared" si="93"/>
        <v>97.113744075829388</v>
      </c>
      <c r="S1510" t="s">
        <v>8343</v>
      </c>
      <c r="T1510" t="s">
        <v>8344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11">
        <v>17500</v>
      </c>
      <c r="E1511" s="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 s="20">
        <f t="shared" si="94"/>
        <v>42780.957638888889</v>
      </c>
      <c r="K1511">
        <v>1484570885</v>
      </c>
      <c r="L1511" s="20">
        <f t="shared" si="95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13">
        <f t="shared" si="92"/>
        <v>123.64125714285714</v>
      </c>
      <c r="R1511" s="12">
        <f t="shared" si="93"/>
        <v>110.39397959183674</v>
      </c>
      <c r="S1511" t="s">
        <v>8343</v>
      </c>
      <c r="T1511" t="s">
        <v>8344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11">
        <v>16000</v>
      </c>
      <c r="E1512" s="11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 s="20">
        <f t="shared" si="94"/>
        <v>41839.385162037033</v>
      </c>
      <c r="K1512">
        <v>1403169278</v>
      </c>
      <c r="L1512" s="20">
        <f t="shared" si="95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13">
        <f t="shared" si="92"/>
        <v>101.03500000000001</v>
      </c>
      <c r="R1512" s="12">
        <f t="shared" si="93"/>
        <v>39.91506172839506</v>
      </c>
      <c r="S1512" t="s">
        <v>8343</v>
      </c>
      <c r="T1512" t="s">
        <v>8344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11">
        <v>14000</v>
      </c>
      <c r="E1513" s="11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 s="20">
        <f t="shared" si="94"/>
        <v>42326.625046296293</v>
      </c>
      <c r="K1513">
        <v>1445263204</v>
      </c>
      <c r="L1513" s="20">
        <f t="shared" si="95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13">
        <f t="shared" si="92"/>
        <v>111.79285714285714</v>
      </c>
      <c r="R1513" s="12">
        <f t="shared" si="93"/>
        <v>75.975728155339809</v>
      </c>
      <c r="S1513" t="s">
        <v>8343</v>
      </c>
      <c r="T1513" t="s">
        <v>8344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11">
        <v>3500</v>
      </c>
      <c r="E1514" s="11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 s="20">
        <f t="shared" si="94"/>
        <v>42771.684479166666</v>
      </c>
      <c r="K1514">
        <v>1483719939</v>
      </c>
      <c r="L1514" s="20">
        <f t="shared" si="95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13">
        <f t="shared" si="92"/>
        <v>558.7714285714286</v>
      </c>
      <c r="R1514" s="12">
        <f t="shared" si="93"/>
        <v>58.379104477611939</v>
      </c>
      <c r="S1514" t="s">
        <v>8343</v>
      </c>
      <c r="T1514" t="s">
        <v>8344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11">
        <v>8000</v>
      </c>
      <c r="E1515" s="11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 s="20">
        <f t="shared" si="94"/>
        <v>41836.637337962966</v>
      </c>
      <c r="K1515">
        <v>1402931866</v>
      </c>
      <c r="L1515" s="20">
        <f t="shared" si="95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13">
        <f t="shared" si="92"/>
        <v>150.01875000000001</v>
      </c>
      <c r="R1515" s="12">
        <f t="shared" si="93"/>
        <v>55.82093023255814</v>
      </c>
      <c r="S1515" t="s">
        <v>8343</v>
      </c>
      <c r="T1515" t="s">
        <v>8344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11">
        <v>25000</v>
      </c>
      <c r="E1516" s="11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 s="20">
        <f t="shared" si="94"/>
        <v>42274.597685185188</v>
      </c>
      <c r="K1516">
        <v>1439907640</v>
      </c>
      <c r="L1516" s="20">
        <f t="shared" si="95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13">
        <f t="shared" si="92"/>
        <v>106.476</v>
      </c>
      <c r="R1516" s="12">
        <f t="shared" si="93"/>
        <v>151.24431818181819</v>
      </c>
      <c r="S1516" t="s">
        <v>8343</v>
      </c>
      <c r="T1516" t="s">
        <v>8344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11">
        <v>300000</v>
      </c>
      <c r="E1517" s="11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 s="20">
        <f t="shared" si="94"/>
        <v>42445.211770833332</v>
      </c>
      <c r="K1517">
        <v>1455516297</v>
      </c>
      <c r="L1517" s="20">
        <f t="shared" si="95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13">
        <f t="shared" si="92"/>
        <v>157.18899999999999</v>
      </c>
      <c r="R1517" s="12">
        <f t="shared" si="93"/>
        <v>849.67027027027029</v>
      </c>
      <c r="S1517" t="s">
        <v>8343</v>
      </c>
      <c r="T1517" t="s">
        <v>8344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11">
        <v>17000</v>
      </c>
      <c r="E1518" s="11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 s="20">
        <f t="shared" si="94"/>
        <v>42649.583333333328</v>
      </c>
      <c r="K1518">
        <v>1473160292</v>
      </c>
      <c r="L1518" s="20">
        <f t="shared" si="95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13">
        <f t="shared" si="92"/>
        <v>108.65882352941176</v>
      </c>
      <c r="R1518" s="12">
        <f t="shared" si="93"/>
        <v>159.24137931034483</v>
      </c>
      <c r="S1518" t="s">
        <v>8343</v>
      </c>
      <c r="T1518" t="s">
        <v>8344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11">
        <v>15000</v>
      </c>
      <c r="E1519" s="11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 s="20">
        <f t="shared" si="94"/>
        <v>41979.25</v>
      </c>
      <c r="K1519">
        <v>1415194553</v>
      </c>
      <c r="L1519" s="20">
        <f t="shared" si="95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13">
        <f t="shared" si="92"/>
        <v>161.97999999999999</v>
      </c>
      <c r="R1519" s="12">
        <f t="shared" si="93"/>
        <v>39.507317073170732</v>
      </c>
      <c r="S1519" t="s">
        <v>8343</v>
      </c>
      <c r="T1519" t="s">
        <v>8344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11">
        <v>15000</v>
      </c>
      <c r="E1520" s="11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 s="20">
        <f t="shared" si="94"/>
        <v>41790.8200462963</v>
      </c>
      <c r="K1520">
        <v>1398973252</v>
      </c>
      <c r="L1520" s="20">
        <f t="shared" si="95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13">
        <f t="shared" si="92"/>
        <v>205.36666666666665</v>
      </c>
      <c r="R1520" s="12">
        <f t="shared" si="93"/>
        <v>130.52966101694915</v>
      </c>
      <c r="S1520" t="s">
        <v>8343</v>
      </c>
      <c r="T1520" t="s">
        <v>8344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11">
        <v>9000</v>
      </c>
      <c r="E1521" s="1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 s="20">
        <f t="shared" si="94"/>
        <v>41810.915972222225</v>
      </c>
      <c r="K1521">
        <v>1400867283</v>
      </c>
      <c r="L1521" s="20">
        <f t="shared" si="95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13">
        <f t="shared" si="92"/>
        <v>103.36388888888889</v>
      </c>
      <c r="R1521" s="12">
        <f t="shared" si="93"/>
        <v>64.156896551724131</v>
      </c>
      <c r="S1521" t="s">
        <v>8343</v>
      </c>
      <c r="T1521" t="s">
        <v>8344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11">
        <v>18000</v>
      </c>
      <c r="E1522" s="11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 s="20">
        <f t="shared" si="94"/>
        <v>41992.166666666672</v>
      </c>
      <c r="K1522">
        <v>1415824513</v>
      </c>
      <c r="L1522" s="20">
        <f t="shared" si="95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13">
        <f t="shared" si="92"/>
        <v>103.47222222222223</v>
      </c>
      <c r="R1522" s="12">
        <f t="shared" si="93"/>
        <v>111.52694610778443</v>
      </c>
      <c r="S1522" t="s">
        <v>8343</v>
      </c>
      <c r="T1522" t="s">
        <v>8344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11">
        <v>37500</v>
      </c>
      <c r="E1523" s="11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 s="20">
        <f t="shared" si="94"/>
        <v>42528.167719907404</v>
      </c>
      <c r="K1523">
        <v>1462248091</v>
      </c>
      <c r="L1523" s="20">
        <f t="shared" si="95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13">
        <f t="shared" si="92"/>
        <v>106.81333333333333</v>
      </c>
      <c r="R1523" s="12">
        <f t="shared" si="93"/>
        <v>170.44680851063831</v>
      </c>
      <c r="S1523" t="s">
        <v>8343</v>
      </c>
      <c r="T1523" t="s">
        <v>8344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11">
        <v>43500</v>
      </c>
      <c r="E1524" s="11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 s="20">
        <f t="shared" si="94"/>
        <v>41929.830312500002</v>
      </c>
      <c r="K1524">
        <v>1410983739</v>
      </c>
      <c r="L1524" s="20">
        <f t="shared" si="95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13">
        <f t="shared" si="92"/>
        <v>138.96574712643678</v>
      </c>
      <c r="R1524" s="12">
        <f t="shared" si="93"/>
        <v>133.7391592920354</v>
      </c>
      <c r="S1524" t="s">
        <v>8343</v>
      </c>
      <c r="T1524" t="s">
        <v>8344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11">
        <v>18500</v>
      </c>
      <c r="E1525" s="11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 s="20">
        <f t="shared" si="94"/>
        <v>41996</v>
      </c>
      <c r="K1525">
        <v>1416592916</v>
      </c>
      <c r="L1525" s="20">
        <f t="shared" si="95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13">
        <f t="shared" si="92"/>
        <v>124.84324324324325</v>
      </c>
      <c r="R1525" s="12">
        <f t="shared" si="93"/>
        <v>95.834024896265561</v>
      </c>
      <c r="S1525" t="s">
        <v>8343</v>
      </c>
      <c r="T1525" t="s">
        <v>8344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11">
        <v>3000</v>
      </c>
      <c r="E1526" s="11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 s="20">
        <f t="shared" si="94"/>
        <v>42786.501041666663</v>
      </c>
      <c r="K1526">
        <v>1485000090</v>
      </c>
      <c r="L1526" s="20">
        <f t="shared" si="95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13">
        <f t="shared" si="92"/>
        <v>206.99999999999997</v>
      </c>
      <c r="R1526" s="12">
        <f t="shared" si="93"/>
        <v>221.78571428571428</v>
      </c>
      <c r="S1526" t="s">
        <v>8343</v>
      </c>
      <c r="T1526" t="s">
        <v>8344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11">
        <v>2600</v>
      </c>
      <c r="E1527" s="11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 s="20">
        <f t="shared" si="94"/>
        <v>42600.702986111108</v>
      </c>
      <c r="K1527">
        <v>1468947138</v>
      </c>
      <c r="L1527" s="20">
        <f t="shared" si="95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13">
        <f t="shared" si="92"/>
        <v>174.00576923076923</v>
      </c>
      <c r="R1527" s="12">
        <f t="shared" si="93"/>
        <v>32.315357142857138</v>
      </c>
      <c r="S1527" t="s">
        <v>8343</v>
      </c>
      <c r="T1527" t="s">
        <v>8344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11">
        <v>23000</v>
      </c>
      <c r="E1528" s="11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 s="20">
        <f t="shared" si="94"/>
        <v>42388.276006944448</v>
      </c>
      <c r="K1528">
        <v>1448951847</v>
      </c>
      <c r="L1528" s="20">
        <f t="shared" si="95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13">
        <f t="shared" si="92"/>
        <v>120.32608695652173</v>
      </c>
      <c r="R1528" s="12">
        <f t="shared" si="93"/>
        <v>98.839285714285708</v>
      </c>
      <c r="S1528" t="s">
        <v>8343</v>
      </c>
      <c r="T1528" t="s">
        <v>8344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11">
        <v>3500</v>
      </c>
      <c r="E1529" s="11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 s="20">
        <f t="shared" si="94"/>
        <v>42808.558865740735</v>
      </c>
      <c r="K1529">
        <v>1487082286</v>
      </c>
      <c r="L1529" s="20">
        <f t="shared" si="95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13">
        <f t="shared" si="92"/>
        <v>110.44428571428573</v>
      </c>
      <c r="R1529" s="12">
        <f t="shared" si="93"/>
        <v>55.222142857142863</v>
      </c>
      <c r="S1529" t="s">
        <v>8343</v>
      </c>
      <c r="T1529" t="s">
        <v>8344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11">
        <v>3000</v>
      </c>
      <c r="E1530" s="11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 s="20">
        <f t="shared" si="94"/>
        <v>42767</v>
      </c>
      <c r="K1530">
        <v>1483292122</v>
      </c>
      <c r="L1530" s="20">
        <f t="shared" si="95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13">
        <f t="shared" si="92"/>
        <v>281.56666666666666</v>
      </c>
      <c r="R1530" s="12">
        <f t="shared" si="93"/>
        <v>52.793750000000003</v>
      </c>
      <c r="S1530" t="s">
        <v>8343</v>
      </c>
      <c r="T1530" t="s">
        <v>8344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11">
        <v>19000</v>
      </c>
      <c r="E1531" s="1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 s="20">
        <f t="shared" si="94"/>
        <v>42082.587037037039</v>
      </c>
      <c r="K1531">
        <v>1424185520</v>
      </c>
      <c r="L1531" s="20">
        <f t="shared" si="95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13">
        <f t="shared" si="92"/>
        <v>100.67894736842105</v>
      </c>
      <c r="R1531" s="12">
        <f t="shared" si="93"/>
        <v>135.66666666666666</v>
      </c>
      <c r="S1531" t="s">
        <v>8343</v>
      </c>
      <c r="T1531" t="s">
        <v>8344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11">
        <v>35000</v>
      </c>
      <c r="E1532" s="11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 s="20">
        <f t="shared" si="94"/>
        <v>42300.767303240747</v>
      </c>
      <c r="K1532">
        <v>1443464695</v>
      </c>
      <c r="L1532" s="20">
        <f t="shared" si="95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13">
        <f t="shared" si="92"/>
        <v>134.82571428571427</v>
      </c>
      <c r="R1532" s="12">
        <f t="shared" si="93"/>
        <v>53.991990846681922</v>
      </c>
      <c r="S1532" t="s">
        <v>8343</v>
      </c>
      <c r="T1532" t="s">
        <v>8344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11">
        <v>2350</v>
      </c>
      <c r="E1533" s="11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 s="20">
        <f t="shared" si="94"/>
        <v>41974.125</v>
      </c>
      <c r="K1533">
        <v>1414610126</v>
      </c>
      <c r="L1533" s="20">
        <f t="shared" si="95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13">
        <f t="shared" si="92"/>
        <v>175.95744680851064</v>
      </c>
      <c r="R1533" s="12">
        <f t="shared" si="93"/>
        <v>56.643835616438359</v>
      </c>
      <c r="S1533" t="s">
        <v>8343</v>
      </c>
      <c r="T1533" t="s">
        <v>8344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11">
        <v>5000</v>
      </c>
      <c r="E1534" s="11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 s="20">
        <f t="shared" si="94"/>
        <v>42415.625</v>
      </c>
      <c r="K1534">
        <v>1453461865</v>
      </c>
      <c r="L1534" s="20">
        <f t="shared" si="95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13">
        <f t="shared" si="92"/>
        <v>484.02000000000004</v>
      </c>
      <c r="R1534" s="12">
        <f t="shared" si="93"/>
        <v>82.316326530612244</v>
      </c>
      <c r="S1534" t="s">
        <v>8343</v>
      </c>
      <c r="T1534" t="s">
        <v>8344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11">
        <v>45000</v>
      </c>
      <c r="E1535" s="11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 s="20">
        <f t="shared" si="94"/>
        <v>42492.165972222225</v>
      </c>
      <c r="K1535">
        <v>1457913777</v>
      </c>
      <c r="L1535" s="20">
        <f t="shared" si="95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13">
        <f t="shared" si="92"/>
        <v>145.14000000000001</v>
      </c>
      <c r="R1535" s="12">
        <f t="shared" si="93"/>
        <v>88.26081081081081</v>
      </c>
      <c r="S1535" t="s">
        <v>8343</v>
      </c>
      <c r="T1535" t="s">
        <v>8344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11">
        <v>7500</v>
      </c>
      <c r="E1536" s="11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 s="20">
        <f t="shared" si="94"/>
        <v>42251.67432870371</v>
      </c>
      <c r="K1536">
        <v>1438791062</v>
      </c>
      <c r="L1536" s="20">
        <f t="shared" si="95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13">
        <f t="shared" si="92"/>
        <v>417.73333333333335</v>
      </c>
      <c r="R1536" s="12">
        <f t="shared" si="93"/>
        <v>84.905149051490511</v>
      </c>
      <c r="S1536" t="s">
        <v>8343</v>
      </c>
      <c r="T1536" t="s">
        <v>8344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11">
        <v>4000</v>
      </c>
      <c r="E1537" s="11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 s="20">
        <f t="shared" si="94"/>
        <v>42513.916666666672</v>
      </c>
      <c r="K1537">
        <v>1461527631</v>
      </c>
      <c r="L1537" s="20">
        <f t="shared" si="95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13">
        <f t="shared" si="92"/>
        <v>132.42499999999998</v>
      </c>
      <c r="R1537" s="12">
        <f t="shared" si="93"/>
        <v>48.154545454545456</v>
      </c>
      <c r="S1537" t="s">
        <v>8343</v>
      </c>
      <c r="T1537" t="s">
        <v>8344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11">
        <v>12000</v>
      </c>
      <c r="E1538" s="11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 s="20">
        <f t="shared" si="94"/>
        <v>42243.802199074074</v>
      </c>
      <c r="K1538">
        <v>1438110910</v>
      </c>
      <c r="L1538" s="20">
        <f t="shared" si="95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13">
        <f t="shared" ref="Q1538:Q1601" si="96">E1538/D1538*100</f>
        <v>250.30841666666666</v>
      </c>
      <c r="R1538" s="12">
        <f t="shared" ref="R1538:R1601" si="97">E1538/N1538</f>
        <v>66.015406593406595</v>
      </c>
      <c r="S1538" t="s">
        <v>8343</v>
      </c>
      <c r="T1538" t="s">
        <v>8344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11">
        <v>12000</v>
      </c>
      <c r="E1539" s="11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 s="20">
        <f t="shared" ref="J1539:J1602" si="98">(((I1539/60)/60)/24)+DATE(1970,1,1)</f>
        <v>42588.75</v>
      </c>
      <c r="K1539">
        <v>1467358427</v>
      </c>
      <c r="L1539" s="20">
        <f t="shared" ref="L1539:L1602" si="99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13">
        <f t="shared" si="96"/>
        <v>179.9</v>
      </c>
      <c r="R1539" s="12">
        <f t="shared" si="97"/>
        <v>96.375</v>
      </c>
      <c r="S1539" t="s">
        <v>8343</v>
      </c>
      <c r="T1539" t="s">
        <v>8344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11">
        <v>7000</v>
      </c>
      <c r="E1540" s="11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 s="20">
        <f t="shared" si="98"/>
        <v>42026.782060185185</v>
      </c>
      <c r="K1540">
        <v>1418064370</v>
      </c>
      <c r="L1540" s="20">
        <f t="shared" si="99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13">
        <f t="shared" si="96"/>
        <v>102.62857142857142</v>
      </c>
      <c r="R1540" s="12">
        <f t="shared" si="97"/>
        <v>156.17391304347825</v>
      </c>
      <c r="S1540" t="s">
        <v>8343</v>
      </c>
      <c r="T1540" t="s">
        <v>8344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11">
        <v>20000</v>
      </c>
      <c r="E1541" s="1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 s="20">
        <f t="shared" si="98"/>
        <v>42738.919201388882</v>
      </c>
      <c r="K1541">
        <v>1480629819</v>
      </c>
      <c r="L1541" s="20">
        <f t="shared" si="99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13">
        <f t="shared" si="96"/>
        <v>135.98609999999999</v>
      </c>
      <c r="R1541" s="12">
        <f t="shared" si="97"/>
        <v>95.764859154929582</v>
      </c>
      <c r="S1541" t="s">
        <v>8343</v>
      </c>
      <c r="T1541" t="s">
        <v>8344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11">
        <v>15000</v>
      </c>
      <c r="E1542" s="11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 s="20">
        <f t="shared" si="98"/>
        <v>41969.052083333328</v>
      </c>
      <c r="K1542">
        <v>1414368616</v>
      </c>
      <c r="L1542" s="20">
        <f t="shared" si="99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13">
        <f t="shared" si="96"/>
        <v>117.86666666666667</v>
      </c>
      <c r="R1542" s="12">
        <f t="shared" si="97"/>
        <v>180.40816326530611</v>
      </c>
      <c r="S1542" t="s">
        <v>8343</v>
      </c>
      <c r="T1542" t="s">
        <v>8344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11">
        <v>18000</v>
      </c>
      <c r="E1543" s="11">
        <v>6</v>
      </c>
      <c r="F1543" s="8" t="s">
        <v>8221</v>
      </c>
      <c r="G1543" t="s">
        <v>8224</v>
      </c>
      <c r="H1543" t="s">
        <v>8246</v>
      </c>
      <c r="I1543">
        <v>1420045538</v>
      </c>
      <c r="J1543" s="20">
        <f t="shared" si="98"/>
        <v>42004.712245370371</v>
      </c>
      <c r="K1543">
        <v>1417453538</v>
      </c>
      <c r="L1543" s="20">
        <f t="shared" si="99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13">
        <f t="shared" si="96"/>
        <v>3.3333333333333333E-2</v>
      </c>
      <c r="R1543" s="12">
        <f t="shared" si="97"/>
        <v>3</v>
      </c>
      <c r="S1543" t="s">
        <v>8343</v>
      </c>
      <c r="T1543" t="s">
        <v>8348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11">
        <v>500</v>
      </c>
      <c r="E1544" s="11">
        <v>20</v>
      </c>
      <c r="F1544" s="8" t="s">
        <v>8221</v>
      </c>
      <c r="G1544" t="s">
        <v>8229</v>
      </c>
      <c r="H1544" t="s">
        <v>8251</v>
      </c>
      <c r="I1544">
        <v>1435708500</v>
      </c>
      <c r="J1544" s="20">
        <f t="shared" si="98"/>
        <v>42185.996527777781</v>
      </c>
      <c r="K1544">
        <v>1434412500</v>
      </c>
      <c r="L1544" s="20">
        <f t="shared" si="99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13">
        <f t="shared" si="96"/>
        <v>4</v>
      </c>
      <c r="R1544" s="12">
        <f t="shared" si="97"/>
        <v>20</v>
      </c>
      <c r="S1544" t="s">
        <v>8343</v>
      </c>
      <c r="T1544" t="s">
        <v>8348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11">
        <v>2250</v>
      </c>
      <c r="E1545" s="11">
        <v>10</v>
      </c>
      <c r="F1545" s="8" t="s">
        <v>8221</v>
      </c>
      <c r="G1545" t="s">
        <v>8224</v>
      </c>
      <c r="H1545" t="s">
        <v>8246</v>
      </c>
      <c r="I1545">
        <v>1416662034</v>
      </c>
      <c r="J1545" s="20">
        <f t="shared" si="98"/>
        <v>41965.551319444443</v>
      </c>
      <c r="K1545">
        <v>1414066434</v>
      </c>
      <c r="L1545" s="20">
        <f t="shared" si="99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13">
        <f t="shared" si="96"/>
        <v>0.44444444444444442</v>
      </c>
      <c r="R1545" s="12">
        <f t="shared" si="97"/>
        <v>10</v>
      </c>
      <c r="S1545" t="s">
        <v>8343</v>
      </c>
      <c r="T1545" t="s">
        <v>8348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11">
        <v>1000</v>
      </c>
      <c r="E1546" s="11">
        <v>0</v>
      </c>
      <c r="F1546" s="8" t="s">
        <v>8221</v>
      </c>
      <c r="G1546" t="s">
        <v>8224</v>
      </c>
      <c r="H1546" t="s">
        <v>8246</v>
      </c>
      <c r="I1546">
        <v>1427847480</v>
      </c>
      <c r="J1546" s="20">
        <f t="shared" si="98"/>
        <v>42095.012499999997</v>
      </c>
      <c r="K1546">
        <v>1424222024</v>
      </c>
      <c r="L1546" s="20">
        <f t="shared" si="99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13">
        <f t="shared" si="96"/>
        <v>0</v>
      </c>
      <c r="R1546" s="12" t="e">
        <f t="shared" si="97"/>
        <v>#DIV/0!</v>
      </c>
      <c r="S1546" t="s">
        <v>8343</v>
      </c>
      <c r="T1546" t="s">
        <v>8348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11">
        <v>3000</v>
      </c>
      <c r="E1547" s="11">
        <v>1</v>
      </c>
      <c r="F1547" s="8" t="s">
        <v>8221</v>
      </c>
      <c r="G1547" t="s">
        <v>8224</v>
      </c>
      <c r="H1547" t="s">
        <v>8246</v>
      </c>
      <c r="I1547">
        <v>1425330960</v>
      </c>
      <c r="J1547" s="20">
        <f t="shared" si="98"/>
        <v>42065.886111111111</v>
      </c>
      <c r="K1547">
        <v>1422393234</v>
      </c>
      <c r="L1547" s="20">
        <f t="shared" si="99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13">
        <f t="shared" si="96"/>
        <v>3.3333333333333333E-2</v>
      </c>
      <c r="R1547" s="12">
        <f t="shared" si="97"/>
        <v>1</v>
      </c>
      <c r="S1547" t="s">
        <v>8343</v>
      </c>
      <c r="T1547" t="s">
        <v>8348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11">
        <v>1000</v>
      </c>
      <c r="E1548" s="11">
        <v>289</v>
      </c>
      <c r="F1548" s="8" t="s">
        <v>8221</v>
      </c>
      <c r="G1548" t="s">
        <v>8225</v>
      </c>
      <c r="H1548" t="s">
        <v>8247</v>
      </c>
      <c r="I1548">
        <v>1410930399</v>
      </c>
      <c r="J1548" s="20">
        <f t="shared" si="98"/>
        <v>41899.212951388887</v>
      </c>
      <c r="K1548">
        <v>1405746399</v>
      </c>
      <c r="L1548" s="20">
        <f t="shared" si="99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13">
        <f t="shared" si="96"/>
        <v>28.9</v>
      </c>
      <c r="R1548" s="12">
        <f t="shared" si="97"/>
        <v>26.272727272727273</v>
      </c>
      <c r="S1548" t="s">
        <v>8343</v>
      </c>
      <c r="T1548" t="s">
        <v>8348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11">
        <v>20</v>
      </c>
      <c r="E1549" s="11">
        <v>0</v>
      </c>
      <c r="F1549" s="8" t="s">
        <v>8221</v>
      </c>
      <c r="G1549" t="s">
        <v>8224</v>
      </c>
      <c r="H1549" t="s">
        <v>8246</v>
      </c>
      <c r="I1549">
        <v>1487844882</v>
      </c>
      <c r="J1549" s="20">
        <f t="shared" si="98"/>
        <v>42789.426875000005</v>
      </c>
      <c r="K1549">
        <v>1487240082</v>
      </c>
      <c r="L1549" s="20">
        <f t="shared" si="99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13">
        <f t="shared" si="96"/>
        <v>0</v>
      </c>
      <c r="R1549" s="12" t="e">
        <f t="shared" si="97"/>
        <v>#DIV/0!</v>
      </c>
      <c r="S1549" t="s">
        <v>8343</v>
      </c>
      <c r="T1549" t="s">
        <v>8348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11">
        <v>700</v>
      </c>
      <c r="E1550" s="11">
        <v>60</v>
      </c>
      <c r="F1550" s="8" t="s">
        <v>8221</v>
      </c>
      <c r="G1550" t="s">
        <v>8224</v>
      </c>
      <c r="H1550" t="s">
        <v>8246</v>
      </c>
      <c r="I1550">
        <v>1447020620</v>
      </c>
      <c r="J1550" s="20">
        <f t="shared" si="98"/>
        <v>42316.923842592587</v>
      </c>
      <c r="K1550">
        <v>1444425020</v>
      </c>
      <c r="L1550" s="20">
        <f t="shared" si="99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13">
        <f t="shared" si="96"/>
        <v>8.5714285714285712</v>
      </c>
      <c r="R1550" s="12">
        <f t="shared" si="97"/>
        <v>60</v>
      </c>
      <c r="S1550" t="s">
        <v>8343</v>
      </c>
      <c r="T1550" t="s">
        <v>8348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11">
        <v>500</v>
      </c>
      <c r="E1551" s="11">
        <v>170</v>
      </c>
      <c r="F1551" s="8" t="s">
        <v>8221</v>
      </c>
      <c r="G1551" t="s">
        <v>8224</v>
      </c>
      <c r="H1551" t="s">
        <v>8246</v>
      </c>
      <c r="I1551">
        <v>1446524159</v>
      </c>
      <c r="J1551" s="20">
        <f t="shared" si="98"/>
        <v>42311.177766203706</v>
      </c>
      <c r="K1551">
        <v>1443928559</v>
      </c>
      <c r="L1551" s="20">
        <f t="shared" si="99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13">
        <f t="shared" si="96"/>
        <v>34</v>
      </c>
      <c r="R1551" s="12">
        <f t="shared" si="97"/>
        <v>28.333333333333332</v>
      </c>
      <c r="S1551" t="s">
        <v>8343</v>
      </c>
      <c r="T1551" t="s">
        <v>8348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11">
        <v>750</v>
      </c>
      <c r="E1552" s="11">
        <v>101</v>
      </c>
      <c r="F1552" s="8" t="s">
        <v>8221</v>
      </c>
      <c r="G1552" t="s">
        <v>8225</v>
      </c>
      <c r="H1552" t="s">
        <v>8247</v>
      </c>
      <c r="I1552">
        <v>1463050034</v>
      </c>
      <c r="J1552" s="20">
        <f t="shared" si="98"/>
        <v>42502.449467592596</v>
      </c>
      <c r="K1552">
        <v>1460458034</v>
      </c>
      <c r="L1552" s="20">
        <f t="shared" si="99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13">
        <f t="shared" si="96"/>
        <v>13.466666666666665</v>
      </c>
      <c r="R1552" s="12">
        <f t="shared" si="97"/>
        <v>14.428571428571429</v>
      </c>
      <c r="S1552" t="s">
        <v>8343</v>
      </c>
      <c r="T1552" t="s">
        <v>8348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11">
        <v>3500</v>
      </c>
      <c r="E1553" s="11">
        <v>0</v>
      </c>
      <c r="F1553" s="8" t="s">
        <v>8221</v>
      </c>
      <c r="G1553" t="s">
        <v>8224</v>
      </c>
      <c r="H1553" t="s">
        <v>8246</v>
      </c>
      <c r="I1553">
        <v>1432756039</v>
      </c>
      <c r="J1553" s="20">
        <f t="shared" si="98"/>
        <v>42151.824525462958</v>
      </c>
      <c r="K1553">
        <v>1430164039</v>
      </c>
      <c r="L1553" s="20">
        <f t="shared" si="99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13">
        <f t="shared" si="96"/>
        <v>0</v>
      </c>
      <c r="R1553" s="12" t="e">
        <f t="shared" si="97"/>
        <v>#DIV/0!</v>
      </c>
      <c r="S1553" t="s">
        <v>8343</v>
      </c>
      <c r="T1553" t="s">
        <v>8348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11">
        <v>4300</v>
      </c>
      <c r="E1554" s="11">
        <v>2115</v>
      </c>
      <c r="F1554" s="8" t="s">
        <v>8221</v>
      </c>
      <c r="G1554" t="s">
        <v>8224</v>
      </c>
      <c r="H1554" t="s">
        <v>8246</v>
      </c>
      <c r="I1554">
        <v>1412135940</v>
      </c>
      <c r="J1554" s="20">
        <f t="shared" si="98"/>
        <v>41913.165972222225</v>
      </c>
      <c r="K1554">
        <v>1410366708</v>
      </c>
      <c r="L1554" s="20">
        <f t="shared" si="99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13">
        <f t="shared" si="96"/>
        <v>49.186046511627907</v>
      </c>
      <c r="R1554" s="12">
        <f t="shared" si="97"/>
        <v>132.1875</v>
      </c>
      <c r="S1554" t="s">
        <v>8343</v>
      </c>
      <c r="T1554" t="s">
        <v>8348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11">
        <v>6000</v>
      </c>
      <c r="E1555" s="11">
        <v>0</v>
      </c>
      <c r="F1555" s="8" t="s">
        <v>8221</v>
      </c>
      <c r="G1555" t="s">
        <v>8224</v>
      </c>
      <c r="H1555" t="s">
        <v>8246</v>
      </c>
      <c r="I1555">
        <v>1441176447</v>
      </c>
      <c r="J1555" s="20">
        <f t="shared" si="98"/>
        <v>42249.282951388886</v>
      </c>
      <c r="K1555">
        <v>1438584447</v>
      </c>
      <c r="L1555" s="20">
        <f t="shared" si="99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13">
        <f t="shared" si="96"/>
        <v>0</v>
      </c>
      <c r="R1555" s="12" t="e">
        <f t="shared" si="97"/>
        <v>#DIV/0!</v>
      </c>
      <c r="S1555" t="s">
        <v>8343</v>
      </c>
      <c r="T1555" t="s">
        <v>8348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11">
        <v>20000</v>
      </c>
      <c r="E1556" s="11">
        <v>0</v>
      </c>
      <c r="F1556" s="8" t="s">
        <v>8221</v>
      </c>
      <c r="G1556" t="s">
        <v>8226</v>
      </c>
      <c r="H1556" t="s">
        <v>8248</v>
      </c>
      <c r="I1556">
        <v>1438495390</v>
      </c>
      <c r="J1556" s="20">
        <f t="shared" si="98"/>
        <v>42218.252199074079</v>
      </c>
      <c r="K1556">
        <v>1435903390</v>
      </c>
      <c r="L1556" s="20">
        <f t="shared" si="99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13">
        <f t="shared" si="96"/>
        <v>0</v>
      </c>
      <c r="R1556" s="12" t="e">
        <f t="shared" si="97"/>
        <v>#DIV/0!</v>
      </c>
      <c r="S1556" t="s">
        <v>8343</v>
      </c>
      <c r="T1556" t="s">
        <v>8348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11">
        <v>750</v>
      </c>
      <c r="E1557" s="11">
        <v>0</v>
      </c>
      <c r="F1557" s="8" t="s">
        <v>8221</v>
      </c>
      <c r="G1557" t="s">
        <v>8224</v>
      </c>
      <c r="H1557" t="s">
        <v>8246</v>
      </c>
      <c r="I1557">
        <v>1442509200</v>
      </c>
      <c r="J1557" s="20">
        <f t="shared" si="98"/>
        <v>42264.708333333328</v>
      </c>
      <c r="K1557">
        <v>1440513832</v>
      </c>
      <c r="L1557" s="20">
        <f t="shared" si="99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13">
        <f t="shared" si="96"/>
        <v>0</v>
      </c>
      <c r="R1557" s="12" t="e">
        <f t="shared" si="97"/>
        <v>#DIV/0!</v>
      </c>
      <c r="S1557" t="s">
        <v>8343</v>
      </c>
      <c r="T1557" t="s">
        <v>8348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11">
        <v>1500</v>
      </c>
      <c r="E1558" s="11">
        <v>677</v>
      </c>
      <c r="F1558" s="8" t="s">
        <v>8221</v>
      </c>
      <c r="G1558" t="s">
        <v>8229</v>
      </c>
      <c r="H1558" t="s">
        <v>8251</v>
      </c>
      <c r="I1558">
        <v>1467603624</v>
      </c>
      <c r="J1558" s="20">
        <f t="shared" si="98"/>
        <v>42555.153055555551</v>
      </c>
      <c r="K1558">
        <v>1465011624</v>
      </c>
      <c r="L1558" s="20">
        <f t="shared" si="99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13">
        <f t="shared" si="96"/>
        <v>45.133333333333333</v>
      </c>
      <c r="R1558" s="12">
        <f t="shared" si="97"/>
        <v>56.416666666666664</v>
      </c>
      <c r="S1558" t="s">
        <v>8343</v>
      </c>
      <c r="T1558" t="s">
        <v>8348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11">
        <v>2500</v>
      </c>
      <c r="E1559" s="11">
        <v>100</v>
      </c>
      <c r="F1559" s="8" t="s">
        <v>8221</v>
      </c>
      <c r="G1559" t="s">
        <v>8224</v>
      </c>
      <c r="H1559" t="s">
        <v>8246</v>
      </c>
      <c r="I1559">
        <v>1411227633</v>
      </c>
      <c r="J1559" s="20">
        <f t="shared" si="98"/>
        <v>41902.65315972222</v>
      </c>
      <c r="K1559">
        <v>1408549233</v>
      </c>
      <c r="L1559" s="20">
        <f t="shared" si="99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13">
        <f t="shared" si="96"/>
        <v>4</v>
      </c>
      <c r="R1559" s="12">
        <f t="shared" si="97"/>
        <v>100</v>
      </c>
      <c r="S1559" t="s">
        <v>8343</v>
      </c>
      <c r="T1559" t="s">
        <v>8348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11">
        <v>750</v>
      </c>
      <c r="E1560" s="11">
        <v>35</v>
      </c>
      <c r="F1560" s="8" t="s">
        <v>8221</v>
      </c>
      <c r="G1560" t="s">
        <v>8225</v>
      </c>
      <c r="H1560" t="s">
        <v>8247</v>
      </c>
      <c r="I1560">
        <v>1440763920</v>
      </c>
      <c r="J1560" s="20">
        <f t="shared" si="98"/>
        <v>42244.508333333331</v>
      </c>
      <c r="K1560">
        <v>1435656759</v>
      </c>
      <c r="L1560" s="20">
        <f t="shared" si="99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13">
        <f t="shared" si="96"/>
        <v>4.666666666666667</v>
      </c>
      <c r="R1560" s="12">
        <f t="shared" si="97"/>
        <v>11.666666666666666</v>
      </c>
      <c r="S1560" t="s">
        <v>8343</v>
      </c>
      <c r="T1560" t="s">
        <v>8348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11">
        <v>15000</v>
      </c>
      <c r="E1561" s="11">
        <v>50</v>
      </c>
      <c r="F1561" s="8" t="s">
        <v>8221</v>
      </c>
      <c r="G1561" t="s">
        <v>8224</v>
      </c>
      <c r="H1561" t="s">
        <v>8246</v>
      </c>
      <c r="I1561">
        <v>1430270199</v>
      </c>
      <c r="J1561" s="20">
        <f t="shared" si="98"/>
        <v>42123.05322916666</v>
      </c>
      <c r="K1561">
        <v>1428974199</v>
      </c>
      <c r="L1561" s="20">
        <f t="shared" si="99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13">
        <f t="shared" si="96"/>
        <v>0.33333333333333337</v>
      </c>
      <c r="R1561" s="12">
        <f t="shared" si="97"/>
        <v>50</v>
      </c>
      <c r="S1561" t="s">
        <v>8343</v>
      </c>
      <c r="T1561" t="s">
        <v>8348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11">
        <v>2500</v>
      </c>
      <c r="E1562" s="11">
        <v>94</v>
      </c>
      <c r="F1562" s="8" t="s">
        <v>8221</v>
      </c>
      <c r="G1562" t="s">
        <v>8224</v>
      </c>
      <c r="H1562" t="s">
        <v>8246</v>
      </c>
      <c r="I1562">
        <v>1415842193</v>
      </c>
      <c r="J1562" s="20">
        <f t="shared" si="98"/>
        <v>41956.062418981484</v>
      </c>
      <c r="K1562">
        <v>1414110593</v>
      </c>
      <c r="L1562" s="20">
        <f t="shared" si="99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13">
        <f t="shared" si="96"/>
        <v>3.7600000000000002</v>
      </c>
      <c r="R1562" s="12">
        <f t="shared" si="97"/>
        <v>23.5</v>
      </c>
      <c r="S1562" t="s">
        <v>8343</v>
      </c>
      <c r="T1562" t="s">
        <v>8348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11">
        <v>10000</v>
      </c>
      <c r="E1563" s="11">
        <v>67</v>
      </c>
      <c r="F1563" s="7" t="s">
        <v>8220</v>
      </c>
      <c r="G1563" t="s">
        <v>8224</v>
      </c>
      <c r="H1563" t="s">
        <v>8246</v>
      </c>
      <c r="I1563">
        <v>1383789603</v>
      </c>
      <c r="J1563" s="20">
        <f t="shared" si="98"/>
        <v>41585.083368055559</v>
      </c>
      <c r="K1563">
        <v>1381194003</v>
      </c>
      <c r="L1563" s="20">
        <f t="shared" si="99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13">
        <f t="shared" si="96"/>
        <v>0.67</v>
      </c>
      <c r="R1563" s="12">
        <f t="shared" si="97"/>
        <v>67</v>
      </c>
      <c r="S1563" t="s">
        <v>8327</v>
      </c>
      <c r="T1563" t="s">
        <v>8349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11">
        <v>4000</v>
      </c>
      <c r="E1564" s="11">
        <v>0</v>
      </c>
      <c r="F1564" s="7" t="s">
        <v>8220</v>
      </c>
      <c r="G1564" t="s">
        <v>8224</v>
      </c>
      <c r="H1564" t="s">
        <v>8246</v>
      </c>
      <c r="I1564">
        <v>1259715000</v>
      </c>
      <c r="J1564" s="20">
        <f t="shared" si="98"/>
        <v>40149.034722222219</v>
      </c>
      <c r="K1564">
        <v>1253712916</v>
      </c>
      <c r="L1564" s="20">
        <f t="shared" si="99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13">
        <f t="shared" si="96"/>
        <v>0</v>
      </c>
      <c r="R1564" s="12" t="e">
        <f t="shared" si="97"/>
        <v>#DIV/0!</v>
      </c>
      <c r="S1564" t="s">
        <v>8327</v>
      </c>
      <c r="T1564" t="s">
        <v>8349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11">
        <v>6000</v>
      </c>
      <c r="E1565" s="11">
        <v>85</v>
      </c>
      <c r="F1565" s="7" t="s">
        <v>8220</v>
      </c>
      <c r="G1565" t="s">
        <v>8225</v>
      </c>
      <c r="H1565" t="s">
        <v>8247</v>
      </c>
      <c r="I1565">
        <v>1394815751</v>
      </c>
      <c r="J1565" s="20">
        <f t="shared" si="98"/>
        <v>41712.700821759259</v>
      </c>
      <c r="K1565">
        <v>1389635351</v>
      </c>
      <c r="L1565" s="20">
        <f t="shared" si="99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13">
        <f t="shared" si="96"/>
        <v>1.4166666666666665</v>
      </c>
      <c r="R1565" s="12">
        <f t="shared" si="97"/>
        <v>42.5</v>
      </c>
      <c r="S1565" t="s">
        <v>8327</v>
      </c>
      <c r="T1565" t="s">
        <v>8349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11">
        <v>10000</v>
      </c>
      <c r="E1566" s="11">
        <v>10</v>
      </c>
      <c r="F1566" s="7" t="s">
        <v>8220</v>
      </c>
      <c r="G1566" t="s">
        <v>8224</v>
      </c>
      <c r="H1566" t="s">
        <v>8246</v>
      </c>
      <c r="I1566">
        <v>1432843500</v>
      </c>
      <c r="J1566" s="20">
        <f t="shared" si="98"/>
        <v>42152.836805555555</v>
      </c>
      <c r="K1566">
        <v>1430124509</v>
      </c>
      <c r="L1566" s="20">
        <f t="shared" si="99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13">
        <f t="shared" si="96"/>
        <v>0.1</v>
      </c>
      <c r="R1566" s="12">
        <f t="shared" si="97"/>
        <v>10</v>
      </c>
      <c r="S1566" t="s">
        <v>8327</v>
      </c>
      <c r="T1566" t="s">
        <v>8349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11">
        <v>4000</v>
      </c>
      <c r="E1567" s="11">
        <v>100</v>
      </c>
      <c r="F1567" s="7" t="s">
        <v>8220</v>
      </c>
      <c r="G1567" t="s">
        <v>8224</v>
      </c>
      <c r="H1567" t="s">
        <v>8246</v>
      </c>
      <c r="I1567">
        <v>1307554261</v>
      </c>
      <c r="J1567" s="20">
        <f t="shared" si="98"/>
        <v>40702.729872685188</v>
      </c>
      <c r="K1567">
        <v>1304962261</v>
      </c>
      <c r="L1567" s="20">
        <f t="shared" si="99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13">
        <f t="shared" si="96"/>
        <v>2.5</v>
      </c>
      <c r="R1567" s="12">
        <f t="shared" si="97"/>
        <v>100</v>
      </c>
      <c r="S1567" t="s">
        <v>8327</v>
      </c>
      <c r="T1567" t="s">
        <v>8349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11">
        <v>30000</v>
      </c>
      <c r="E1568" s="11">
        <v>6375</v>
      </c>
      <c r="F1568" s="7" t="s">
        <v>8220</v>
      </c>
      <c r="G1568" t="s">
        <v>8224</v>
      </c>
      <c r="H1568" t="s">
        <v>8246</v>
      </c>
      <c r="I1568">
        <v>1469656800</v>
      </c>
      <c r="J1568" s="20">
        <f t="shared" si="98"/>
        <v>42578.916666666672</v>
      </c>
      <c r="K1568">
        <v>1467151204</v>
      </c>
      <c r="L1568" s="20">
        <f t="shared" si="99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13">
        <f t="shared" si="96"/>
        <v>21.25</v>
      </c>
      <c r="R1568" s="12">
        <f t="shared" si="97"/>
        <v>108.05084745762711</v>
      </c>
      <c r="S1568" t="s">
        <v>8327</v>
      </c>
      <c r="T1568" t="s">
        <v>8349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11">
        <v>8500</v>
      </c>
      <c r="E1569" s="11">
        <v>350</v>
      </c>
      <c r="F1569" s="7" t="s">
        <v>8220</v>
      </c>
      <c r="G1569" t="s">
        <v>8224</v>
      </c>
      <c r="H1569" t="s">
        <v>8246</v>
      </c>
      <c r="I1569">
        <v>1392595200</v>
      </c>
      <c r="J1569" s="20">
        <f t="shared" si="98"/>
        <v>41687</v>
      </c>
      <c r="K1569">
        <v>1391293745</v>
      </c>
      <c r="L1569" s="20">
        <f t="shared" si="99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13">
        <f t="shared" si="96"/>
        <v>4.117647058823529</v>
      </c>
      <c r="R1569" s="12">
        <f t="shared" si="97"/>
        <v>26.923076923076923</v>
      </c>
      <c r="S1569" t="s">
        <v>8327</v>
      </c>
      <c r="T1569" t="s">
        <v>8349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11">
        <v>25000</v>
      </c>
      <c r="E1570" s="11">
        <v>3410</v>
      </c>
      <c r="F1570" s="7" t="s">
        <v>8220</v>
      </c>
      <c r="G1570" t="s">
        <v>8224</v>
      </c>
      <c r="H1570" t="s">
        <v>8246</v>
      </c>
      <c r="I1570">
        <v>1419384585</v>
      </c>
      <c r="J1570" s="20">
        <f t="shared" si="98"/>
        <v>41997.062326388885</v>
      </c>
      <c r="K1570">
        <v>1416360585</v>
      </c>
      <c r="L1570" s="20">
        <f t="shared" si="99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13">
        <f t="shared" si="96"/>
        <v>13.639999999999999</v>
      </c>
      <c r="R1570" s="12">
        <f t="shared" si="97"/>
        <v>155</v>
      </c>
      <c r="S1570" t="s">
        <v>8327</v>
      </c>
      <c r="T1570" t="s">
        <v>8349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11">
        <v>30000</v>
      </c>
      <c r="E1571" s="11">
        <v>0</v>
      </c>
      <c r="F1571" s="7" t="s">
        <v>8220</v>
      </c>
      <c r="G1571" t="s">
        <v>8224</v>
      </c>
      <c r="H1571" t="s">
        <v>8246</v>
      </c>
      <c r="I1571">
        <v>1369498714</v>
      </c>
      <c r="J1571" s="20">
        <f t="shared" si="98"/>
        <v>41419.679560185185</v>
      </c>
      <c r="K1571">
        <v>1366906714</v>
      </c>
      <c r="L1571" s="20">
        <f t="shared" si="99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13">
        <f t="shared" si="96"/>
        <v>0</v>
      </c>
      <c r="R1571" s="12" t="e">
        <f t="shared" si="97"/>
        <v>#DIV/0!</v>
      </c>
      <c r="S1571" t="s">
        <v>8327</v>
      </c>
      <c r="T1571" t="s">
        <v>8349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11">
        <v>6000</v>
      </c>
      <c r="E1572" s="11">
        <v>2484</v>
      </c>
      <c r="F1572" s="7" t="s">
        <v>8220</v>
      </c>
      <c r="G1572" t="s">
        <v>8224</v>
      </c>
      <c r="H1572" t="s">
        <v>8246</v>
      </c>
      <c r="I1572">
        <v>1460140282</v>
      </c>
      <c r="J1572" s="20">
        <f t="shared" si="98"/>
        <v>42468.771782407406</v>
      </c>
      <c r="K1572">
        <v>1457551882</v>
      </c>
      <c r="L1572" s="20">
        <f t="shared" si="99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13">
        <f t="shared" si="96"/>
        <v>41.4</v>
      </c>
      <c r="R1572" s="12">
        <f t="shared" si="97"/>
        <v>47.769230769230766</v>
      </c>
      <c r="S1572" t="s">
        <v>8327</v>
      </c>
      <c r="T1572" t="s">
        <v>8349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11">
        <v>12100</v>
      </c>
      <c r="E1573" s="11">
        <v>80</v>
      </c>
      <c r="F1573" s="7" t="s">
        <v>8220</v>
      </c>
      <c r="G1573" t="s">
        <v>8225</v>
      </c>
      <c r="H1573" t="s">
        <v>8247</v>
      </c>
      <c r="I1573">
        <v>1434738483</v>
      </c>
      <c r="J1573" s="20">
        <f t="shared" si="98"/>
        <v>42174.769479166673</v>
      </c>
      <c r="K1573">
        <v>1432146483</v>
      </c>
      <c r="L1573" s="20">
        <f t="shared" si="99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13">
        <f t="shared" si="96"/>
        <v>0.66115702479338845</v>
      </c>
      <c r="R1573" s="12">
        <f t="shared" si="97"/>
        <v>20</v>
      </c>
      <c r="S1573" t="s">
        <v>8327</v>
      </c>
      <c r="T1573" t="s">
        <v>8349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11">
        <v>2500</v>
      </c>
      <c r="E1574" s="11">
        <v>125</v>
      </c>
      <c r="F1574" s="7" t="s">
        <v>8220</v>
      </c>
      <c r="G1574" t="s">
        <v>8225</v>
      </c>
      <c r="H1574" t="s">
        <v>8247</v>
      </c>
      <c r="I1574">
        <v>1456703940</v>
      </c>
      <c r="J1574" s="20">
        <f t="shared" si="98"/>
        <v>42428.999305555553</v>
      </c>
      <c r="K1574">
        <v>1454546859</v>
      </c>
      <c r="L1574" s="20">
        <f t="shared" si="99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13">
        <f t="shared" si="96"/>
        <v>5</v>
      </c>
      <c r="R1574" s="12">
        <f t="shared" si="97"/>
        <v>41.666666666666664</v>
      </c>
      <c r="S1574" t="s">
        <v>8327</v>
      </c>
      <c r="T1574" t="s">
        <v>8349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11">
        <v>9000</v>
      </c>
      <c r="E1575" s="11">
        <v>223</v>
      </c>
      <c r="F1575" s="7" t="s">
        <v>8220</v>
      </c>
      <c r="G1575" t="s">
        <v>8229</v>
      </c>
      <c r="H1575" t="s">
        <v>8251</v>
      </c>
      <c r="I1575">
        <v>1491019140</v>
      </c>
      <c r="J1575" s="20">
        <f t="shared" si="98"/>
        <v>42826.165972222225</v>
      </c>
      <c r="K1575">
        <v>1487548802</v>
      </c>
      <c r="L1575" s="20">
        <f t="shared" si="99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13">
        <f t="shared" si="96"/>
        <v>2.4777777777777779</v>
      </c>
      <c r="R1575" s="12">
        <f t="shared" si="97"/>
        <v>74.333333333333329</v>
      </c>
      <c r="S1575" t="s">
        <v>8327</v>
      </c>
      <c r="T1575" t="s">
        <v>8349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11">
        <v>10000</v>
      </c>
      <c r="E1576" s="11">
        <v>506</v>
      </c>
      <c r="F1576" s="7" t="s">
        <v>8220</v>
      </c>
      <c r="G1576" t="s">
        <v>8224</v>
      </c>
      <c r="H1576" t="s">
        <v>8246</v>
      </c>
      <c r="I1576">
        <v>1424211329</v>
      </c>
      <c r="J1576" s="20">
        <f t="shared" si="98"/>
        <v>42052.927418981482</v>
      </c>
      <c r="K1576">
        <v>1421187329</v>
      </c>
      <c r="L1576" s="20">
        <f t="shared" si="99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13">
        <f t="shared" si="96"/>
        <v>5.0599999999999996</v>
      </c>
      <c r="R1576" s="12">
        <f t="shared" si="97"/>
        <v>84.333333333333329</v>
      </c>
      <c r="S1576" t="s">
        <v>8327</v>
      </c>
      <c r="T1576" t="s">
        <v>8349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11">
        <v>10000</v>
      </c>
      <c r="E1577" s="11">
        <v>2291</v>
      </c>
      <c r="F1577" s="7" t="s">
        <v>8220</v>
      </c>
      <c r="G1577" t="s">
        <v>8224</v>
      </c>
      <c r="H1577" t="s">
        <v>8246</v>
      </c>
      <c r="I1577">
        <v>1404909296</v>
      </c>
      <c r="J1577" s="20">
        <f t="shared" si="98"/>
        <v>41829.524259259262</v>
      </c>
      <c r="K1577">
        <v>1402317296</v>
      </c>
      <c r="L1577" s="20">
        <f t="shared" si="99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13">
        <f t="shared" si="96"/>
        <v>22.91</v>
      </c>
      <c r="R1577" s="12">
        <f t="shared" si="97"/>
        <v>65.457142857142856</v>
      </c>
      <c r="S1577" t="s">
        <v>8327</v>
      </c>
      <c r="T1577" t="s">
        <v>8349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11">
        <v>5000</v>
      </c>
      <c r="E1578" s="11">
        <v>650</v>
      </c>
      <c r="F1578" s="7" t="s">
        <v>8220</v>
      </c>
      <c r="G1578" t="s">
        <v>8224</v>
      </c>
      <c r="H1578" t="s">
        <v>8246</v>
      </c>
      <c r="I1578">
        <v>1435698368</v>
      </c>
      <c r="J1578" s="20">
        <f t="shared" si="98"/>
        <v>42185.879259259258</v>
      </c>
      <c r="K1578">
        <v>1431810368</v>
      </c>
      <c r="L1578" s="20">
        <f t="shared" si="99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13">
        <f t="shared" si="96"/>
        <v>13</v>
      </c>
      <c r="R1578" s="12">
        <f t="shared" si="97"/>
        <v>65</v>
      </c>
      <c r="S1578" t="s">
        <v>8327</v>
      </c>
      <c r="T1578" t="s">
        <v>8349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11">
        <v>10000</v>
      </c>
      <c r="E1579" s="11">
        <v>55</v>
      </c>
      <c r="F1579" s="7" t="s">
        <v>8220</v>
      </c>
      <c r="G1579" t="s">
        <v>8224</v>
      </c>
      <c r="H1579" t="s">
        <v>8246</v>
      </c>
      <c r="I1579">
        <v>1343161248</v>
      </c>
      <c r="J1579" s="20">
        <f t="shared" si="98"/>
        <v>41114.847777777781</v>
      </c>
      <c r="K1579">
        <v>1337977248</v>
      </c>
      <c r="L1579" s="20">
        <f t="shared" si="99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13">
        <f t="shared" si="96"/>
        <v>0.54999999999999993</v>
      </c>
      <c r="R1579" s="12">
        <f t="shared" si="97"/>
        <v>27.5</v>
      </c>
      <c r="S1579" t="s">
        <v>8327</v>
      </c>
      <c r="T1579" t="s">
        <v>8349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11">
        <v>1897</v>
      </c>
      <c r="E1580" s="11">
        <v>205</v>
      </c>
      <c r="F1580" s="7" t="s">
        <v>8220</v>
      </c>
      <c r="G1580" t="s">
        <v>8224</v>
      </c>
      <c r="H1580" t="s">
        <v>8246</v>
      </c>
      <c r="I1580">
        <v>1283392800</v>
      </c>
      <c r="J1580" s="20">
        <f t="shared" si="98"/>
        <v>40423.083333333336</v>
      </c>
      <c r="K1580">
        <v>1281317691</v>
      </c>
      <c r="L1580" s="20">
        <f t="shared" si="99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13">
        <f t="shared" si="96"/>
        <v>10.806536636794938</v>
      </c>
      <c r="R1580" s="12">
        <f t="shared" si="97"/>
        <v>51.25</v>
      </c>
      <c r="S1580" t="s">
        <v>8327</v>
      </c>
      <c r="T1580" t="s">
        <v>8349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11">
        <v>3333</v>
      </c>
      <c r="E1581" s="11">
        <v>28</v>
      </c>
      <c r="F1581" s="7" t="s">
        <v>8220</v>
      </c>
      <c r="G1581" t="s">
        <v>8224</v>
      </c>
      <c r="H1581" t="s">
        <v>8246</v>
      </c>
      <c r="I1581">
        <v>1377734091</v>
      </c>
      <c r="J1581" s="20">
        <f t="shared" si="98"/>
        <v>41514.996423611112</v>
      </c>
      <c r="K1581">
        <v>1374882891</v>
      </c>
      <c r="L1581" s="20">
        <f t="shared" si="99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13">
        <f t="shared" si="96"/>
        <v>0.84008400840084008</v>
      </c>
      <c r="R1581" s="12">
        <f t="shared" si="97"/>
        <v>14</v>
      </c>
      <c r="S1581" t="s">
        <v>8327</v>
      </c>
      <c r="T1581" t="s">
        <v>8349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11">
        <v>1750</v>
      </c>
      <c r="E1582" s="11">
        <v>0</v>
      </c>
      <c r="F1582" s="7" t="s">
        <v>8220</v>
      </c>
      <c r="G1582" t="s">
        <v>8224</v>
      </c>
      <c r="H1582" t="s">
        <v>8246</v>
      </c>
      <c r="I1582">
        <v>1337562726</v>
      </c>
      <c r="J1582" s="20">
        <f t="shared" si="98"/>
        <v>41050.050069444449</v>
      </c>
      <c r="K1582">
        <v>1332378726</v>
      </c>
      <c r="L1582" s="20">
        <f t="shared" si="99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13">
        <f t="shared" si="96"/>
        <v>0</v>
      </c>
      <c r="R1582" s="12" t="e">
        <f t="shared" si="97"/>
        <v>#DIV/0!</v>
      </c>
      <c r="S1582" t="s">
        <v>8327</v>
      </c>
      <c r="T1582" t="s">
        <v>8349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11">
        <v>1000</v>
      </c>
      <c r="E1583" s="11">
        <v>5</v>
      </c>
      <c r="F1583" s="8" t="s">
        <v>8221</v>
      </c>
      <c r="G1583" t="s">
        <v>8225</v>
      </c>
      <c r="H1583" t="s">
        <v>8247</v>
      </c>
      <c r="I1583">
        <v>1450521990</v>
      </c>
      <c r="J1583" s="20">
        <f t="shared" si="98"/>
        <v>42357.448958333334</v>
      </c>
      <c r="K1583">
        <v>1447757190</v>
      </c>
      <c r="L1583" s="20">
        <f t="shared" si="99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13">
        <f t="shared" si="96"/>
        <v>0.5</v>
      </c>
      <c r="R1583" s="12">
        <f t="shared" si="97"/>
        <v>5</v>
      </c>
      <c r="S1583" t="s">
        <v>8343</v>
      </c>
      <c r="T1583" t="s">
        <v>8350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11">
        <v>1000</v>
      </c>
      <c r="E1584" s="11">
        <v>93</v>
      </c>
      <c r="F1584" s="8" t="s">
        <v>8221</v>
      </c>
      <c r="G1584" t="s">
        <v>8224</v>
      </c>
      <c r="H1584" t="s">
        <v>8246</v>
      </c>
      <c r="I1584">
        <v>1445894400</v>
      </c>
      <c r="J1584" s="20">
        <f t="shared" si="98"/>
        <v>42303.888888888891</v>
      </c>
      <c r="K1584">
        <v>1440961053</v>
      </c>
      <c r="L1584" s="20">
        <f t="shared" si="99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13">
        <f t="shared" si="96"/>
        <v>9.3000000000000007</v>
      </c>
      <c r="R1584" s="12">
        <f t="shared" si="97"/>
        <v>31</v>
      </c>
      <c r="S1584" t="s">
        <v>8343</v>
      </c>
      <c r="T1584" t="s">
        <v>8350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11">
        <v>20000</v>
      </c>
      <c r="E1585" s="11">
        <v>15</v>
      </c>
      <c r="F1585" s="8" t="s">
        <v>8221</v>
      </c>
      <c r="G1585" t="s">
        <v>8225</v>
      </c>
      <c r="H1585" t="s">
        <v>8247</v>
      </c>
      <c r="I1585">
        <v>1411681391</v>
      </c>
      <c r="J1585" s="20">
        <f t="shared" si="98"/>
        <v>41907.904988425929</v>
      </c>
      <c r="K1585">
        <v>1409089391</v>
      </c>
      <c r="L1585" s="20">
        <f t="shared" si="99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13">
        <f t="shared" si="96"/>
        <v>7.4999999999999997E-2</v>
      </c>
      <c r="R1585" s="12">
        <f t="shared" si="97"/>
        <v>15</v>
      </c>
      <c r="S1585" t="s">
        <v>8343</v>
      </c>
      <c r="T1585" t="s">
        <v>8350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11">
        <v>1200</v>
      </c>
      <c r="E1586" s="11">
        <v>0</v>
      </c>
      <c r="F1586" s="8" t="s">
        <v>8221</v>
      </c>
      <c r="G1586" t="s">
        <v>8224</v>
      </c>
      <c r="H1586" t="s">
        <v>8246</v>
      </c>
      <c r="I1586">
        <v>1401464101</v>
      </c>
      <c r="J1586" s="20">
        <f t="shared" si="98"/>
        <v>41789.649317129632</v>
      </c>
      <c r="K1586">
        <v>1400600101</v>
      </c>
      <c r="L1586" s="20">
        <f t="shared" si="99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13">
        <f t="shared" si="96"/>
        <v>0</v>
      </c>
      <c r="R1586" s="12" t="e">
        <f t="shared" si="97"/>
        <v>#DIV/0!</v>
      </c>
      <c r="S1586" t="s">
        <v>8343</v>
      </c>
      <c r="T1586" t="s">
        <v>8350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11">
        <v>2000</v>
      </c>
      <c r="E1587" s="11">
        <v>1580</v>
      </c>
      <c r="F1587" s="8" t="s">
        <v>8221</v>
      </c>
      <c r="G1587" t="s">
        <v>8229</v>
      </c>
      <c r="H1587" t="s">
        <v>8251</v>
      </c>
      <c r="I1587">
        <v>1482663600</v>
      </c>
      <c r="J1587" s="20">
        <f t="shared" si="98"/>
        <v>42729.458333333328</v>
      </c>
      <c r="K1587">
        <v>1480800568</v>
      </c>
      <c r="L1587" s="20">
        <f t="shared" si="99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13">
        <f t="shared" si="96"/>
        <v>79</v>
      </c>
      <c r="R1587" s="12">
        <f t="shared" si="97"/>
        <v>131.66666666666666</v>
      </c>
      <c r="S1587" t="s">
        <v>8343</v>
      </c>
      <c r="T1587" t="s">
        <v>8350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11">
        <v>1500</v>
      </c>
      <c r="E1588" s="11">
        <v>0</v>
      </c>
      <c r="F1588" s="8" t="s">
        <v>8221</v>
      </c>
      <c r="G1588" t="s">
        <v>8224</v>
      </c>
      <c r="H1588" t="s">
        <v>8246</v>
      </c>
      <c r="I1588">
        <v>1428197422</v>
      </c>
      <c r="J1588" s="20">
        <f t="shared" si="98"/>
        <v>42099.062754629631</v>
      </c>
      <c r="K1588">
        <v>1425609022</v>
      </c>
      <c r="L1588" s="20">
        <f t="shared" si="99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13">
        <f t="shared" si="96"/>
        <v>0</v>
      </c>
      <c r="R1588" s="12" t="e">
        <f t="shared" si="97"/>
        <v>#DIV/0!</v>
      </c>
      <c r="S1588" t="s">
        <v>8343</v>
      </c>
      <c r="T1588" t="s">
        <v>8350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11">
        <v>7500</v>
      </c>
      <c r="E1589" s="11">
        <v>1</v>
      </c>
      <c r="F1589" s="8" t="s">
        <v>8221</v>
      </c>
      <c r="G1589" t="s">
        <v>8224</v>
      </c>
      <c r="H1589" t="s">
        <v>8246</v>
      </c>
      <c r="I1589">
        <v>1418510965</v>
      </c>
      <c r="J1589" s="20">
        <f t="shared" si="98"/>
        <v>41986.950983796298</v>
      </c>
      <c r="K1589">
        <v>1415918965</v>
      </c>
      <c r="L1589" s="20">
        <f t="shared" si="99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13">
        <f t="shared" si="96"/>
        <v>1.3333333333333334E-2</v>
      </c>
      <c r="R1589" s="12">
        <f t="shared" si="97"/>
        <v>1</v>
      </c>
      <c r="S1589" t="s">
        <v>8343</v>
      </c>
      <c r="T1589" t="s">
        <v>8350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11">
        <v>516</v>
      </c>
      <c r="E1590" s="11">
        <v>0</v>
      </c>
      <c r="F1590" s="8" t="s">
        <v>8221</v>
      </c>
      <c r="G1590" t="s">
        <v>8224</v>
      </c>
      <c r="H1590" t="s">
        <v>8246</v>
      </c>
      <c r="I1590">
        <v>1422735120</v>
      </c>
      <c r="J1590" s="20">
        <f t="shared" si="98"/>
        <v>42035.841666666667</v>
      </c>
      <c r="K1590">
        <v>1420091999</v>
      </c>
      <c r="L1590" s="20">
        <f t="shared" si="99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13">
        <f t="shared" si="96"/>
        <v>0</v>
      </c>
      <c r="R1590" s="12" t="e">
        <f t="shared" si="97"/>
        <v>#DIV/0!</v>
      </c>
      <c r="S1590" t="s">
        <v>8343</v>
      </c>
      <c r="T1590" t="s">
        <v>8350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11">
        <v>1200</v>
      </c>
      <c r="E1591" s="11">
        <v>0</v>
      </c>
      <c r="F1591" s="8" t="s">
        <v>8221</v>
      </c>
      <c r="G1591" t="s">
        <v>8224</v>
      </c>
      <c r="H1591" t="s">
        <v>8246</v>
      </c>
      <c r="I1591">
        <v>1444433886</v>
      </c>
      <c r="J1591" s="20">
        <f t="shared" si="98"/>
        <v>42286.984791666662</v>
      </c>
      <c r="K1591">
        <v>1441841886</v>
      </c>
      <c r="L1591" s="20">
        <f t="shared" si="99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13">
        <f t="shared" si="96"/>
        <v>0</v>
      </c>
      <c r="R1591" s="12" t="e">
        <f t="shared" si="97"/>
        <v>#DIV/0!</v>
      </c>
      <c r="S1591" t="s">
        <v>8343</v>
      </c>
      <c r="T1591" t="s">
        <v>8350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11">
        <v>60000</v>
      </c>
      <c r="E1592" s="11">
        <v>1020</v>
      </c>
      <c r="F1592" s="8" t="s">
        <v>8221</v>
      </c>
      <c r="G1592" t="s">
        <v>8237</v>
      </c>
      <c r="H1592" t="s">
        <v>8249</v>
      </c>
      <c r="I1592">
        <v>1443040464</v>
      </c>
      <c r="J1592" s="20">
        <f t="shared" si="98"/>
        <v>42270.857222222221</v>
      </c>
      <c r="K1592">
        <v>1440448464</v>
      </c>
      <c r="L1592" s="20">
        <f t="shared" si="99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13">
        <f t="shared" si="96"/>
        <v>1.7000000000000002</v>
      </c>
      <c r="R1592" s="12">
        <f t="shared" si="97"/>
        <v>510</v>
      </c>
      <c r="S1592" t="s">
        <v>8343</v>
      </c>
      <c r="T1592" t="s">
        <v>8350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11">
        <v>14000</v>
      </c>
      <c r="E1593" s="11">
        <v>4092</v>
      </c>
      <c r="F1593" s="8" t="s">
        <v>8221</v>
      </c>
      <c r="G1593" t="s">
        <v>8225</v>
      </c>
      <c r="H1593" t="s">
        <v>8247</v>
      </c>
      <c r="I1593">
        <v>1459700741</v>
      </c>
      <c r="J1593" s="20">
        <f t="shared" si="98"/>
        <v>42463.68450231482</v>
      </c>
      <c r="K1593">
        <v>1457112341</v>
      </c>
      <c r="L1593" s="20">
        <f t="shared" si="99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13">
        <f t="shared" si="96"/>
        <v>29.228571428571428</v>
      </c>
      <c r="R1593" s="12">
        <f t="shared" si="97"/>
        <v>44.478260869565219</v>
      </c>
      <c r="S1593" t="s">
        <v>8343</v>
      </c>
      <c r="T1593" t="s">
        <v>8350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11">
        <v>25</v>
      </c>
      <c r="E1594" s="11">
        <v>0</v>
      </c>
      <c r="F1594" s="8" t="s">
        <v>8221</v>
      </c>
      <c r="G1594" t="s">
        <v>8224</v>
      </c>
      <c r="H1594" t="s">
        <v>8246</v>
      </c>
      <c r="I1594">
        <v>1427503485</v>
      </c>
      <c r="J1594" s="20">
        <f t="shared" si="98"/>
        <v>42091.031076388885</v>
      </c>
      <c r="K1594">
        <v>1423619085</v>
      </c>
      <c r="L1594" s="20">
        <f t="shared" si="99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13">
        <f t="shared" si="96"/>
        <v>0</v>
      </c>
      <c r="R1594" s="12" t="e">
        <f t="shared" si="97"/>
        <v>#DIV/0!</v>
      </c>
      <c r="S1594" t="s">
        <v>8343</v>
      </c>
      <c r="T1594" t="s">
        <v>8350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11">
        <v>22000</v>
      </c>
      <c r="E1595" s="11">
        <v>3</v>
      </c>
      <c r="F1595" s="8" t="s">
        <v>8221</v>
      </c>
      <c r="G1595" t="s">
        <v>8224</v>
      </c>
      <c r="H1595" t="s">
        <v>8246</v>
      </c>
      <c r="I1595">
        <v>1425154655</v>
      </c>
      <c r="J1595" s="20">
        <f t="shared" si="98"/>
        <v>42063.845543981486</v>
      </c>
      <c r="K1595">
        <v>1422562655</v>
      </c>
      <c r="L1595" s="20">
        <f t="shared" si="99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13">
        <f t="shared" si="96"/>
        <v>1.3636363636363637E-2</v>
      </c>
      <c r="R1595" s="12">
        <f t="shared" si="97"/>
        <v>1</v>
      </c>
      <c r="S1595" t="s">
        <v>8343</v>
      </c>
      <c r="T1595" t="s">
        <v>8350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11">
        <v>1000</v>
      </c>
      <c r="E1596" s="11">
        <v>205</v>
      </c>
      <c r="F1596" s="8" t="s">
        <v>8221</v>
      </c>
      <c r="G1596" t="s">
        <v>8224</v>
      </c>
      <c r="H1596" t="s">
        <v>8246</v>
      </c>
      <c r="I1596">
        <v>1463329260</v>
      </c>
      <c r="J1596" s="20">
        <f t="shared" si="98"/>
        <v>42505.681249999994</v>
      </c>
      <c r="K1596">
        <v>1458147982</v>
      </c>
      <c r="L1596" s="20">
        <f t="shared" si="99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13">
        <f t="shared" si="96"/>
        <v>20.5</v>
      </c>
      <c r="R1596" s="12">
        <f t="shared" si="97"/>
        <v>20.5</v>
      </c>
      <c r="S1596" t="s">
        <v>8343</v>
      </c>
      <c r="T1596" t="s">
        <v>8350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11">
        <v>100000</v>
      </c>
      <c r="E1597" s="11">
        <v>280</v>
      </c>
      <c r="F1597" s="8" t="s">
        <v>8221</v>
      </c>
      <c r="G1597" t="s">
        <v>8224</v>
      </c>
      <c r="H1597" t="s">
        <v>8246</v>
      </c>
      <c r="I1597">
        <v>1403122380</v>
      </c>
      <c r="J1597" s="20">
        <f t="shared" si="98"/>
        <v>41808.842361111114</v>
      </c>
      <c r="K1597">
        <v>1400634728</v>
      </c>
      <c r="L1597" s="20">
        <f t="shared" si="99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13">
        <f t="shared" si="96"/>
        <v>0.27999999999999997</v>
      </c>
      <c r="R1597" s="12">
        <f t="shared" si="97"/>
        <v>40</v>
      </c>
      <c r="S1597" t="s">
        <v>8343</v>
      </c>
      <c r="T1597" t="s">
        <v>8350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11">
        <v>3250</v>
      </c>
      <c r="E1598" s="11">
        <v>75</v>
      </c>
      <c r="F1598" s="8" t="s">
        <v>8221</v>
      </c>
      <c r="G1598" t="s">
        <v>8225</v>
      </c>
      <c r="H1598" t="s">
        <v>8247</v>
      </c>
      <c r="I1598">
        <v>1418469569</v>
      </c>
      <c r="J1598" s="20">
        <f t="shared" si="98"/>
        <v>41986.471863425926</v>
      </c>
      <c r="K1598">
        <v>1414577969</v>
      </c>
      <c r="L1598" s="20">
        <f t="shared" si="99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13">
        <f t="shared" si="96"/>
        <v>2.3076923076923079</v>
      </c>
      <c r="R1598" s="12">
        <f t="shared" si="97"/>
        <v>25</v>
      </c>
      <c r="S1598" t="s">
        <v>8343</v>
      </c>
      <c r="T1598" t="s">
        <v>8350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11">
        <v>15000</v>
      </c>
      <c r="E1599" s="11">
        <v>0</v>
      </c>
      <c r="F1599" s="8" t="s">
        <v>8221</v>
      </c>
      <c r="G1599" t="s">
        <v>8224</v>
      </c>
      <c r="H1599" t="s">
        <v>8246</v>
      </c>
      <c r="I1599">
        <v>1474360197</v>
      </c>
      <c r="J1599" s="20">
        <f t="shared" si="98"/>
        <v>42633.354131944448</v>
      </c>
      <c r="K1599">
        <v>1471768197</v>
      </c>
      <c r="L1599" s="20">
        <f t="shared" si="99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13">
        <f t="shared" si="96"/>
        <v>0</v>
      </c>
      <c r="R1599" s="12" t="e">
        <f t="shared" si="97"/>
        <v>#DIV/0!</v>
      </c>
      <c r="S1599" t="s">
        <v>8343</v>
      </c>
      <c r="T1599" t="s">
        <v>8350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11">
        <v>800</v>
      </c>
      <c r="E1600" s="11">
        <v>1</v>
      </c>
      <c r="F1600" s="8" t="s">
        <v>8221</v>
      </c>
      <c r="G1600" t="s">
        <v>8224</v>
      </c>
      <c r="H1600" t="s">
        <v>8246</v>
      </c>
      <c r="I1600">
        <v>1437926458</v>
      </c>
      <c r="J1600" s="20">
        <f t="shared" si="98"/>
        <v>42211.667337962965</v>
      </c>
      <c r="K1600">
        <v>1432742458</v>
      </c>
      <c r="L1600" s="20">
        <f t="shared" si="99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13">
        <f t="shared" si="96"/>
        <v>0.125</v>
      </c>
      <c r="R1600" s="12">
        <f t="shared" si="97"/>
        <v>1</v>
      </c>
      <c r="S1600" t="s">
        <v>8343</v>
      </c>
      <c r="T1600" t="s">
        <v>8350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11">
        <v>500</v>
      </c>
      <c r="E1601" s="11">
        <v>0</v>
      </c>
      <c r="F1601" s="8" t="s">
        <v>8221</v>
      </c>
      <c r="G1601" t="s">
        <v>8225</v>
      </c>
      <c r="H1601" t="s">
        <v>8247</v>
      </c>
      <c r="I1601">
        <v>1460116576</v>
      </c>
      <c r="J1601" s="20">
        <f t="shared" si="98"/>
        <v>42468.497407407413</v>
      </c>
      <c r="K1601">
        <v>1457528176</v>
      </c>
      <c r="L1601" s="20">
        <f t="shared" si="99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13">
        <f t="shared" si="96"/>
        <v>0</v>
      </c>
      <c r="R1601" s="12" t="e">
        <f t="shared" si="97"/>
        <v>#DIV/0!</v>
      </c>
      <c r="S1601" t="s">
        <v>8343</v>
      </c>
      <c r="T1601" t="s">
        <v>8350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11">
        <v>5000</v>
      </c>
      <c r="E1602" s="11">
        <v>367</v>
      </c>
      <c r="F1602" s="8" t="s">
        <v>8221</v>
      </c>
      <c r="G1602" t="s">
        <v>8224</v>
      </c>
      <c r="H1602" t="s">
        <v>8246</v>
      </c>
      <c r="I1602">
        <v>1405401060</v>
      </c>
      <c r="J1602" s="20">
        <f t="shared" si="98"/>
        <v>41835.21597222222</v>
      </c>
      <c r="K1602">
        <v>1401585752</v>
      </c>
      <c r="L1602" s="20">
        <f t="shared" si="99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13">
        <f t="shared" ref="Q1602:Q1665" si="100">E1602/D1602*100</f>
        <v>7.3400000000000007</v>
      </c>
      <c r="R1602" s="12">
        <f t="shared" ref="R1602:R1665" si="101">E1602/N1602</f>
        <v>40.777777777777779</v>
      </c>
      <c r="S1602" t="s">
        <v>8343</v>
      </c>
      <c r="T1602" t="s">
        <v>8350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11">
        <v>2500</v>
      </c>
      <c r="E1603" s="11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 s="20">
        <f t="shared" ref="J1603:J1666" si="102">(((I1603/60)/60)/24)+DATE(1970,1,1)</f>
        <v>40668.092974537038</v>
      </c>
      <c r="K1603">
        <v>1301969633</v>
      </c>
      <c r="L1603" s="20">
        <f t="shared" ref="L1603:L1666" si="103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13">
        <f t="shared" si="100"/>
        <v>108.2492</v>
      </c>
      <c r="R1603" s="12">
        <f t="shared" si="101"/>
        <v>48.325535714285714</v>
      </c>
      <c r="S1603" t="s">
        <v>8330</v>
      </c>
      <c r="T1603" t="s">
        <v>8331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11">
        <v>1500</v>
      </c>
      <c r="E1604" s="11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 s="20">
        <f t="shared" si="102"/>
        <v>40830.958333333336</v>
      </c>
      <c r="K1604">
        <v>1314947317</v>
      </c>
      <c r="L1604" s="20">
        <f t="shared" si="103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13">
        <f t="shared" si="100"/>
        <v>100.16666666666667</v>
      </c>
      <c r="R1604" s="12">
        <f t="shared" si="101"/>
        <v>46.953125</v>
      </c>
      <c r="S1604" t="s">
        <v>8330</v>
      </c>
      <c r="T1604" t="s">
        <v>8331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11">
        <v>2000</v>
      </c>
      <c r="E1605" s="11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 s="20">
        <f t="shared" si="102"/>
        <v>40936.169664351852</v>
      </c>
      <c r="K1605">
        <v>1322539459</v>
      </c>
      <c r="L1605" s="20">
        <f t="shared" si="103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13">
        <f t="shared" si="100"/>
        <v>100.03299999999999</v>
      </c>
      <c r="R1605" s="12">
        <f t="shared" si="101"/>
        <v>66.688666666666663</v>
      </c>
      <c r="S1605" t="s">
        <v>8330</v>
      </c>
      <c r="T1605" t="s">
        <v>8331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11">
        <v>2800</v>
      </c>
      <c r="E1606" s="11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 s="20">
        <f t="shared" si="102"/>
        <v>40985.80364583333</v>
      </c>
      <c r="K1606">
        <v>1328559435</v>
      </c>
      <c r="L1606" s="20">
        <f t="shared" si="103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13">
        <f t="shared" si="100"/>
        <v>122.10714285714286</v>
      </c>
      <c r="R1606" s="12">
        <f t="shared" si="101"/>
        <v>48.842857142857142</v>
      </c>
      <c r="S1606" t="s">
        <v>8330</v>
      </c>
      <c r="T1606" t="s">
        <v>8331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11">
        <v>6000</v>
      </c>
      <c r="E1607" s="11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 s="20">
        <f t="shared" si="102"/>
        <v>40756.291666666664</v>
      </c>
      <c r="K1607">
        <v>1311380313</v>
      </c>
      <c r="L1607" s="20">
        <f t="shared" si="103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13">
        <f t="shared" si="100"/>
        <v>100.69333333333334</v>
      </c>
      <c r="R1607" s="12">
        <f t="shared" si="101"/>
        <v>137.30909090909091</v>
      </c>
      <c r="S1607" t="s">
        <v>8330</v>
      </c>
      <c r="T1607" t="s">
        <v>8331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11">
        <v>8000</v>
      </c>
      <c r="E1608" s="11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 s="20">
        <f t="shared" si="102"/>
        <v>40626.069884259261</v>
      </c>
      <c r="K1608">
        <v>1293158438</v>
      </c>
      <c r="L1608" s="20">
        <f t="shared" si="103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13">
        <f t="shared" si="100"/>
        <v>101.004125</v>
      </c>
      <c r="R1608" s="12">
        <f t="shared" si="101"/>
        <v>87.829673913043479</v>
      </c>
      <c r="S1608" t="s">
        <v>8330</v>
      </c>
      <c r="T1608" t="s">
        <v>8331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11">
        <v>10000</v>
      </c>
      <c r="E1609" s="11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 s="20">
        <f t="shared" si="102"/>
        <v>41074.80846064815</v>
      </c>
      <c r="K1609">
        <v>1337887451</v>
      </c>
      <c r="L1609" s="20">
        <f t="shared" si="103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13">
        <f t="shared" si="100"/>
        <v>145.11000000000001</v>
      </c>
      <c r="R1609" s="12">
        <f t="shared" si="101"/>
        <v>70.785365853658533</v>
      </c>
      <c r="S1609" t="s">
        <v>8330</v>
      </c>
      <c r="T1609" t="s">
        <v>8331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11">
        <v>1200</v>
      </c>
      <c r="E1610" s="11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 s="20">
        <f t="shared" si="102"/>
        <v>41640.226388888892</v>
      </c>
      <c r="K1610">
        <v>1385754986</v>
      </c>
      <c r="L1610" s="20">
        <f t="shared" si="103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13">
        <f t="shared" si="100"/>
        <v>101.25</v>
      </c>
      <c r="R1610" s="12">
        <f t="shared" si="101"/>
        <v>52.826086956521742</v>
      </c>
      <c r="S1610" t="s">
        <v>8330</v>
      </c>
      <c r="T1610" t="s">
        <v>8331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11">
        <v>1500</v>
      </c>
      <c r="E1611" s="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 s="20">
        <f t="shared" si="102"/>
        <v>40849.333333333336</v>
      </c>
      <c r="K1611">
        <v>1315612909</v>
      </c>
      <c r="L1611" s="20">
        <f t="shared" si="103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13">
        <f t="shared" si="100"/>
        <v>118.33333333333333</v>
      </c>
      <c r="R1611" s="12">
        <f t="shared" si="101"/>
        <v>443.75</v>
      </c>
      <c r="S1611" t="s">
        <v>8330</v>
      </c>
      <c r="T1611" t="s">
        <v>8331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11">
        <v>2000</v>
      </c>
      <c r="E1612" s="11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 s="20">
        <f t="shared" si="102"/>
        <v>41258.924884259257</v>
      </c>
      <c r="K1612">
        <v>1353017510</v>
      </c>
      <c r="L1612" s="20">
        <f t="shared" si="103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13">
        <f t="shared" si="100"/>
        <v>271.85000000000002</v>
      </c>
      <c r="R1612" s="12">
        <f t="shared" si="101"/>
        <v>48.544642857142854</v>
      </c>
      <c r="S1612" t="s">
        <v>8330</v>
      </c>
      <c r="T1612" t="s">
        <v>8331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11">
        <v>800</v>
      </c>
      <c r="E1613" s="11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 s="20">
        <f t="shared" si="102"/>
        <v>41430.00037037037</v>
      </c>
      <c r="K1613">
        <v>1368576032</v>
      </c>
      <c r="L1613" s="20">
        <f t="shared" si="103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13">
        <f t="shared" si="100"/>
        <v>125.125</v>
      </c>
      <c r="R1613" s="12">
        <f t="shared" si="101"/>
        <v>37.074074074074076</v>
      </c>
      <c r="S1613" t="s">
        <v>8330</v>
      </c>
      <c r="T1613" t="s">
        <v>8331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11">
        <v>500</v>
      </c>
      <c r="E1614" s="11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 s="20">
        <f t="shared" si="102"/>
        <v>41276.874814814815</v>
      </c>
      <c r="K1614">
        <v>1354568384</v>
      </c>
      <c r="L1614" s="20">
        <f t="shared" si="103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13">
        <f t="shared" si="100"/>
        <v>110.00000000000001</v>
      </c>
      <c r="R1614" s="12">
        <f t="shared" si="101"/>
        <v>50</v>
      </c>
      <c r="S1614" t="s">
        <v>8330</v>
      </c>
      <c r="T1614" t="s">
        <v>8331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11">
        <v>1000</v>
      </c>
      <c r="E1615" s="11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 s="20">
        <f t="shared" si="102"/>
        <v>41112.069467592592</v>
      </c>
      <c r="K1615">
        <v>1340329202</v>
      </c>
      <c r="L1615" s="20">
        <f t="shared" si="103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13">
        <f t="shared" si="100"/>
        <v>101.49999999999999</v>
      </c>
      <c r="R1615" s="12">
        <f t="shared" si="101"/>
        <v>39.03846153846154</v>
      </c>
      <c r="S1615" t="s">
        <v>8330</v>
      </c>
      <c r="T1615" t="s">
        <v>8331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11">
        <v>5000</v>
      </c>
      <c r="E1616" s="11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 s="20">
        <f t="shared" si="102"/>
        <v>41854.708333333336</v>
      </c>
      <c r="K1616">
        <v>1401924769</v>
      </c>
      <c r="L1616" s="20">
        <f t="shared" si="103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13">
        <f t="shared" si="100"/>
        <v>102.69999999999999</v>
      </c>
      <c r="R1616" s="12">
        <f t="shared" si="101"/>
        <v>66.688311688311686</v>
      </c>
      <c r="S1616" t="s">
        <v>8330</v>
      </c>
      <c r="T1616" t="s">
        <v>8331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11">
        <v>8000</v>
      </c>
      <c r="E1617" s="11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 s="20">
        <f t="shared" si="102"/>
        <v>40890.092546296299</v>
      </c>
      <c r="K1617">
        <v>1319850796</v>
      </c>
      <c r="L1617" s="20">
        <f t="shared" si="103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13">
        <f t="shared" si="100"/>
        <v>114.12500000000001</v>
      </c>
      <c r="R1617" s="12">
        <f t="shared" si="101"/>
        <v>67.132352941176464</v>
      </c>
      <c r="S1617" t="s">
        <v>8330</v>
      </c>
      <c r="T1617" t="s">
        <v>8331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11">
        <v>10000</v>
      </c>
      <c r="E1618" s="11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 s="20">
        <f t="shared" si="102"/>
        <v>41235.916666666664</v>
      </c>
      <c r="K1618">
        <v>1350061821</v>
      </c>
      <c r="L1618" s="20">
        <f t="shared" si="103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13">
        <f t="shared" si="100"/>
        <v>104.2</v>
      </c>
      <c r="R1618" s="12">
        <f t="shared" si="101"/>
        <v>66.369426751592357</v>
      </c>
      <c r="S1618" t="s">
        <v>8330</v>
      </c>
      <c r="T1618" t="s">
        <v>8331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11">
        <v>7000</v>
      </c>
      <c r="E1619" s="11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 s="20">
        <f t="shared" si="102"/>
        <v>41579.791666666664</v>
      </c>
      <c r="K1619">
        <v>1380470188</v>
      </c>
      <c r="L1619" s="20">
        <f t="shared" si="103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13">
        <f t="shared" si="100"/>
        <v>145.85714285714286</v>
      </c>
      <c r="R1619" s="12">
        <f t="shared" si="101"/>
        <v>64.620253164556956</v>
      </c>
      <c r="S1619" t="s">
        <v>8330</v>
      </c>
      <c r="T1619" t="s">
        <v>8331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11">
        <v>1500</v>
      </c>
      <c r="E1620" s="11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 s="20">
        <f t="shared" si="102"/>
        <v>41341.654340277775</v>
      </c>
      <c r="K1620">
        <v>1359301335</v>
      </c>
      <c r="L1620" s="20">
        <f t="shared" si="103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13">
        <f t="shared" si="100"/>
        <v>105.06666666666666</v>
      </c>
      <c r="R1620" s="12">
        <f t="shared" si="101"/>
        <v>58.370370370370374</v>
      </c>
      <c r="S1620" t="s">
        <v>8330</v>
      </c>
      <c r="T1620" t="s">
        <v>8331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11">
        <v>1500</v>
      </c>
      <c r="E1621" s="1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 s="20">
        <f t="shared" si="102"/>
        <v>41897.18618055556</v>
      </c>
      <c r="K1621">
        <v>1408940886</v>
      </c>
      <c r="L1621" s="20">
        <f t="shared" si="103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13">
        <f t="shared" si="100"/>
        <v>133.33333333333331</v>
      </c>
      <c r="R1621" s="12">
        <f t="shared" si="101"/>
        <v>86.956521739130437</v>
      </c>
      <c r="S1621" t="s">
        <v>8330</v>
      </c>
      <c r="T1621" t="s">
        <v>8331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11">
        <v>1000</v>
      </c>
      <c r="E1622" s="11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 s="20">
        <f t="shared" si="102"/>
        <v>41328.339583333334</v>
      </c>
      <c r="K1622">
        <v>1361002140</v>
      </c>
      <c r="L1622" s="20">
        <f t="shared" si="103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13">
        <f t="shared" si="100"/>
        <v>112.99999999999999</v>
      </c>
      <c r="R1622" s="12">
        <f t="shared" si="101"/>
        <v>66.470588235294116</v>
      </c>
      <c r="S1622" t="s">
        <v>8330</v>
      </c>
      <c r="T1622" t="s">
        <v>8331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11">
        <v>5000</v>
      </c>
      <c r="E1623" s="11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 s="20">
        <f t="shared" si="102"/>
        <v>41057.165972222225</v>
      </c>
      <c r="K1623">
        <v>1333550015</v>
      </c>
      <c r="L1623" s="20">
        <f t="shared" si="103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13">
        <f t="shared" si="100"/>
        <v>121.2</v>
      </c>
      <c r="R1623" s="12">
        <f t="shared" si="101"/>
        <v>163.78378378378378</v>
      </c>
      <c r="S1623" t="s">
        <v>8330</v>
      </c>
      <c r="T1623" t="s">
        <v>8331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11">
        <v>6900</v>
      </c>
      <c r="E1624" s="11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 s="20">
        <f t="shared" si="102"/>
        <v>41990.332638888889</v>
      </c>
      <c r="K1624">
        <v>1415343874</v>
      </c>
      <c r="L1624" s="20">
        <f t="shared" si="103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13">
        <f t="shared" si="100"/>
        <v>101.72463768115942</v>
      </c>
      <c r="R1624" s="12">
        <f t="shared" si="101"/>
        <v>107.98461538461538</v>
      </c>
      <c r="S1624" t="s">
        <v>8330</v>
      </c>
      <c r="T1624" t="s">
        <v>8331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11">
        <v>750</v>
      </c>
      <c r="E1625" s="11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 s="20">
        <f t="shared" si="102"/>
        <v>41513.688530092593</v>
      </c>
      <c r="K1625">
        <v>1372437089</v>
      </c>
      <c r="L1625" s="20">
        <f t="shared" si="103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13">
        <f t="shared" si="100"/>
        <v>101.06666666666666</v>
      </c>
      <c r="R1625" s="12">
        <f t="shared" si="101"/>
        <v>42.111111111111114</v>
      </c>
      <c r="S1625" t="s">
        <v>8330</v>
      </c>
      <c r="T1625" t="s">
        <v>8331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11">
        <v>1000</v>
      </c>
      <c r="E1626" s="11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 s="20">
        <f t="shared" si="102"/>
        <v>41283.367303240739</v>
      </c>
      <c r="K1626">
        <v>1354265335</v>
      </c>
      <c r="L1626" s="20">
        <f t="shared" si="103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13">
        <f t="shared" si="100"/>
        <v>118</v>
      </c>
      <c r="R1626" s="12">
        <f t="shared" si="101"/>
        <v>47.2</v>
      </c>
      <c r="S1626" t="s">
        <v>8330</v>
      </c>
      <c r="T1626" t="s">
        <v>8331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11">
        <v>7500</v>
      </c>
      <c r="E1627" s="11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 s="20">
        <f t="shared" si="102"/>
        <v>41163.699687500004</v>
      </c>
      <c r="K1627">
        <v>1344962853</v>
      </c>
      <c r="L1627" s="20">
        <f t="shared" si="103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13">
        <f t="shared" si="100"/>
        <v>155.33333333333331</v>
      </c>
      <c r="R1627" s="12">
        <f t="shared" si="101"/>
        <v>112.01923076923077</v>
      </c>
      <c r="S1627" t="s">
        <v>8330</v>
      </c>
      <c r="T1627" t="s">
        <v>8331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11">
        <v>8000</v>
      </c>
      <c r="E1628" s="11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 s="20">
        <f t="shared" si="102"/>
        <v>41609.889664351853</v>
      </c>
      <c r="K1628">
        <v>1383337267</v>
      </c>
      <c r="L1628" s="20">
        <f t="shared" si="103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13">
        <f t="shared" si="100"/>
        <v>101.18750000000001</v>
      </c>
      <c r="R1628" s="12">
        <f t="shared" si="101"/>
        <v>74.953703703703709</v>
      </c>
      <c r="S1628" t="s">
        <v>8330</v>
      </c>
      <c r="T1628" t="s">
        <v>8331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11">
        <v>2000</v>
      </c>
      <c r="E1629" s="11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 s="20">
        <f t="shared" si="102"/>
        <v>41239.207638888889</v>
      </c>
      <c r="K1629">
        <v>1351011489</v>
      </c>
      <c r="L1629" s="20">
        <f t="shared" si="103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13">
        <f t="shared" si="100"/>
        <v>117</v>
      </c>
      <c r="R1629" s="12">
        <f t="shared" si="101"/>
        <v>61.578947368421055</v>
      </c>
      <c r="S1629" t="s">
        <v>8330</v>
      </c>
      <c r="T1629" t="s">
        <v>8331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11">
        <v>4000</v>
      </c>
      <c r="E1630" s="11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 s="20">
        <f t="shared" si="102"/>
        <v>41807.737060185187</v>
      </c>
      <c r="K1630">
        <v>1400175682</v>
      </c>
      <c r="L1630" s="20">
        <f t="shared" si="103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13">
        <f t="shared" si="100"/>
        <v>100.925</v>
      </c>
      <c r="R1630" s="12">
        <f t="shared" si="101"/>
        <v>45.875</v>
      </c>
      <c r="S1630" t="s">
        <v>8330</v>
      </c>
      <c r="T1630" t="s">
        <v>8331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11">
        <v>6000</v>
      </c>
      <c r="E1631" s="1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 s="20">
        <f t="shared" si="102"/>
        <v>41690.867280092592</v>
      </c>
      <c r="K1631">
        <v>1389041333</v>
      </c>
      <c r="L1631" s="20">
        <f t="shared" si="103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13">
        <f t="shared" si="100"/>
        <v>103.66666666666666</v>
      </c>
      <c r="R1631" s="12">
        <f t="shared" si="101"/>
        <v>75.853658536585371</v>
      </c>
      <c r="S1631" t="s">
        <v>8330</v>
      </c>
      <c r="T1631" t="s">
        <v>8331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11">
        <v>4000</v>
      </c>
      <c r="E1632" s="11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 s="20">
        <f t="shared" si="102"/>
        <v>40970.290972222225</v>
      </c>
      <c r="K1632">
        <v>1328040375</v>
      </c>
      <c r="L1632" s="20">
        <f t="shared" si="103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13">
        <f t="shared" si="100"/>
        <v>265.25</v>
      </c>
      <c r="R1632" s="12">
        <f t="shared" si="101"/>
        <v>84.206349206349202</v>
      </c>
      <c r="S1632" t="s">
        <v>8330</v>
      </c>
      <c r="T1632" t="s">
        <v>8331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11">
        <v>10000</v>
      </c>
      <c r="E1633" s="11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 s="20">
        <f t="shared" si="102"/>
        <v>41194.859502314815</v>
      </c>
      <c r="K1633">
        <v>1347482261</v>
      </c>
      <c r="L1633" s="20">
        <f t="shared" si="103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13">
        <f t="shared" si="100"/>
        <v>155.91</v>
      </c>
      <c r="R1633" s="12">
        <f t="shared" si="101"/>
        <v>117.22556390977444</v>
      </c>
      <c r="S1633" t="s">
        <v>8330</v>
      </c>
      <c r="T1633" t="s">
        <v>8331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11">
        <v>4000</v>
      </c>
      <c r="E1634" s="11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 s="20">
        <f t="shared" si="102"/>
        <v>40810.340902777774</v>
      </c>
      <c r="K1634">
        <v>1311667854</v>
      </c>
      <c r="L1634" s="20">
        <f t="shared" si="103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13">
        <f t="shared" si="100"/>
        <v>101.62500000000001</v>
      </c>
      <c r="R1634" s="12">
        <f t="shared" si="101"/>
        <v>86.489361702127653</v>
      </c>
      <c r="S1634" t="s">
        <v>8330</v>
      </c>
      <c r="T1634" t="s">
        <v>8331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11">
        <v>10000</v>
      </c>
      <c r="E1635" s="11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 s="20">
        <f t="shared" si="102"/>
        <v>40924.208333333336</v>
      </c>
      <c r="K1635">
        <v>1324329156</v>
      </c>
      <c r="L1635" s="20">
        <f t="shared" si="103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13">
        <f t="shared" si="100"/>
        <v>100</v>
      </c>
      <c r="R1635" s="12">
        <f t="shared" si="101"/>
        <v>172.41379310344828</v>
      </c>
      <c r="S1635" t="s">
        <v>8330</v>
      </c>
      <c r="T1635" t="s">
        <v>8331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11">
        <v>2000</v>
      </c>
      <c r="E1636" s="11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 s="20">
        <f t="shared" si="102"/>
        <v>40696.249305555553</v>
      </c>
      <c r="K1636">
        <v>1303706001</v>
      </c>
      <c r="L1636" s="20">
        <f t="shared" si="103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13">
        <f t="shared" si="100"/>
        <v>100.49999999999999</v>
      </c>
      <c r="R1636" s="12">
        <f t="shared" si="101"/>
        <v>62.8125</v>
      </c>
      <c r="S1636" t="s">
        <v>8330</v>
      </c>
      <c r="T1636" t="s">
        <v>8331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11">
        <v>2000</v>
      </c>
      <c r="E1637" s="11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 s="20">
        <f t="shared" si="102"/>
        <v>42562.868761574078</v>
      </c>
      <c r="K1637">
        <v>1463086261</v>
      </c>
      <c r="L1637" s="20">
        <f t="shared" si="103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13">
        <f t="shared" si="100"/>
        <v>125.29999999999998</v>
      </c>
      <c r="R1637" s="12">
        <f t="shared" si="101"/>
        <v>67.729729729729726</v>
      </c>
      <c r="S1637" t="s">
        <v>8330</v>
      </c>
      <c r="T1637" t="s">
        <v>8331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11">
        <v>4500</v>
      </c>
      <c r="E1638" s="11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 s="20">
        <f t="shared" si="102"/>
        <v>40706.166666666664</v>
      </c>
      <c r="K1638">
        <v>1304129088</v>
      </c>
      <c r="L1638" s="20">
        <f t="shared" si="103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13">
        <f t="shared" si="100"/>
        <v>103.55555555555556</v>
      </c>
      <c r="R1638" s="12">
        <f t="shared" si="101"/>
        <v>53.5632183908046</v>
      </c>
      <c r="S1638" t="s">
        <v>8330</v>
      </c>
      <c r="T1638" t="s">
        <v>8331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11">
        <v>500</v>
      </c>
      <c r="E1639" s="11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 s="20">
        <f t="shared" si="102"/>
        <v>40178.98541666667</v>
      </c>
      <c r="K1639">
        <v>1257444140</v>
      </c>
      <c r="L1639" s="20">
        <f t="shared" si="103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13">
        <f t="shared" si="100"/>
        <v>103.8</v>
      </c>
      <c r="R1639" s="12">
        <f t="shared" si="101"/>
        <v>34.6</v>
      </c>
      <c r="S1639" t="s">
        <v>8330</v>
      </c>
      <c r="T1639" t="s">
        <v>8331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11">
        <v>1000</v>
      </c>
      <c r="E1640" s="11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 s="20">
        <f t="shared" si="102"/>
        <v>41333.892361111109</v>
      </c>
      <c r="K1640">
        <v>1358180968</v>
      </c>
      <c r="L1640" s="20">
        <f t="shared" si="103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13">
        <f t="shared" si="100"/>
        <v>105</v>
      </c>
      <c r="R1640" s="12">
        <f t="shared" si="101"/>
        <v>38.888888888888886</v>
      </c>
      <c r="S1640" t="s">
        <v>8330</v>
      </c>
      <c r="T1640" t="s">
        <v>8331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11">
        <v>1800</v>
      </c>
      <c r="E1641" s="1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 s="20">
        <f t="shared" si="102"/>
        <v>40971.652372685188</v>
      </c>
      <c r="K1641">
        <v>1328197165</v>
      </c>
      <c r="L1641" s="20">
        <f t="shared" si="103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13">
        <f t="shared" si="100"/>
        <v>100</v>
      </c>
      <c r="R1641" s="12">
        <f t="shared" si="101"/>
        <v>94.736842105263165</v>
      </c>
      <c r="S1641" t="s">
        <v>8330</v>
      </c>
      <c r="T1641" t="s">
        <v>8331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11">
        <v>400</v>
      </c>
      <c r="E1642" s="11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 s="20">
        <f t="shared" si="102"/>
        <v>40393.082638888889</v>
      </c>
      <c r="K1642">
        <v>1279603955</v>
      </c>
      <c r="L1642" s="20">
        <f t="shared" si="103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13">
        <f t="shared" si="100"/>
        <v>169.86</v>
      </c>
      <c r="R1642" s="12">
        <f t="shared" si="101"/>
        <v>39.967058823529413</v>
      </c>
      <c r="S1642" t="s">
        <v>8330</v>
      </c>
      <c r="T1642" t="s">
        <v>8331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11">
        <v>2500</v>
      </c>
      <c r="E1643" s="11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 s="20">
        <f t="shared" si="102"/>
        <v>41992.596574074079</v>
      </c>
      <c r="K1643">
        <v>1416406744</v>
      </c>
      <c r="L1643" s="20">
        <f t="shared" si="103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13">
        <f t="shared" si="100"/>
        <v>101.4</v>
      </c>
      <c r="R1643" s="12">
        <f t="shared" si="101"/>
        <v>97.5</v>
      </c>
      <c r="S1643" t="s">
        <v>8330</v>
      </c>
      <c r="T1643" t="s">
        <v>8351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11">
        <v>1200</v>
      </c>
      <c r="E1644" s="11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 s="20">
        <f t="shared" si="102"/>
        <v>40708.024618055555</v>
      </c>
      <c r="K1644">
        <v>1306283727</v>
      </c>
      <c r="L1644" s="20">
        <f t="shared" si="103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13">
        <f t="shared" si="100"/>
        <v>100</v>
      </c>
      <c r="R1644" s="12">
        <f t="shared" si="101"/>
        <v>42.857142857142854</v>
      </c>
      <c r="S1644" t="s">
        <v>8330</v>
      </c>
      <c r="T1644" t="s">
        <v>8351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11">
        <v>5000</v>
      </c>
      <c r="E1645" s="11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 s="20">
        <f t="shared" si="102"/>
        <v>41176.824212962965</v>
      </c>
      <c r="K1645">
        <v>1345924012</v>
      </c>
      <c r="L1645" s="20">
        <f t="shared" si="103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13">
        <f t="shared" si="100"/>
        <v>124.70000000000002</v>
      </c>
      <c r="R1645" s="12">
        <f t="shared" si="101"/>
        <v>168.51351351351352</v>
      </c>
      <c r="S1645" t="s">
        <v>8330</v>
      </c>
      <c r="T1645" t="s">
        <v>8351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11">
        <v>10000</v>
      </c>
      <c r="E1646" s="11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 s="20">
        <f t="shared" si="102"/>
        <v>41235.101388888892</v>
      </c>
      <c r="K1646">
        <v>1348363560</v>
      </c>
      <c r="L1646" s="20">
        <f t="shared" si="103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13">
        <f t="shared" si="100"/>
        <v>109.5</v>
      </c>
      <c r="R1646" s="12">
        <f t="shared" si="101"/>
        <v>85.546875</v>
      </c>
      <c r="S1646" t="s">
        <v>8330</v>
      </c>
      <c r="T1646" t="s">
        <v>8351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11">
        <v>5000</v>
      </c>
      <c r="E1647" s="11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 s="20">
        <f t="shared" si="102"/>
        <v>41535.617361111108</v>
      </c>
      <c r="K1647">
        <v>1378306140</v>
      </c>
      <c r="L1647" s="20">
        <f t="shared" si="103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13">
        <f t="shared" si="100"/>
        <v>110.80000000000001</v>
      </c>
      <c r="R1647" s="12">
        <f t="shared" si="101"/>
        <v>554</v>
      </c>
      <c r="S1647" t="s">
        <v>8330</v>
      </c>
      <c r="T1647" t="s">
        <v>8351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11">
        <v>2000</v>
      </c>
      <c r="E1648" s="11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 s="20">
        <f t="shared" si="102"/>
        <v>41865.757638888892</v>
      </c>
      <c r="K1648">
        <v>1405248503</v>
      </c>
      <c r="L1648" s="20">
        <f t="shared" si="103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13">
        <f t="shared" si="100"/>
        <v>110.2</v>
      </c>
      <c r="R1648" s="12">
        <f t="shared" si="101"/>
        <v>26.554216867469879</v>
      </c>
      <c r="S1648" t="s">
        <v>8330</v>
      </c>
      <c r="T1648" t="s">
        <v>8351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11">
        <v>5000</v>
      </c>
      <c r="E1649" s="11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 s="20">
        <f t="shared" si="102"/>
        <v>41069.409456018519</v>
      </c>
      <c r="K1649">
        <v>1336643377</v>
      </c>
      <c r="L1649" s="20">
        <f t="shared" si="103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13">
        <f t="shared" si="100"/>
        <v>104.71999999999998</v>
      </c>
      <c r="R1649" s="12">
        <f t="shared" si="101"/>
        <v>113.82608695652173</v>
      </c>
      <c r="S1649" t="s">
        <v>8330</v>
      </c>
      <c r="T1649" t="s">
        <v>8351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11">
        <v>2300</v>
      </c>
      <c r="E1650" s="11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 s="20">
        <f t="shared" si="102"/>
        <v>40622.662986111114</v>
      </c>
      <c r="K1650">
        <v>1298048082</v>
      </c>
      <c r="L1650" s="20">
        <f t="shared" si="103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13">
        <f t="shared" si="100"/>
        <v>125.26086956521738</v>
      </c>
      <c r="R1650" s="12">
        <f t="shared" si="101"/>
        <v>32.011111111111113</v>
      </c>
      <c r="S1650" t="s">
        <v>8330</v>
      </c>
      <c r="T1650" t="s">
        <v>8351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11">
        <v>3800</v>
      </c>
      <c r="E1651" s="1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 s="20">
        <f t="shared" si="102"/>
        <v>41782.684664351851</v>
      </c>
      <c r="K1651">
        <v>1396974355</v>
      </c>
      <c r="L1651" s="20">
        <f t="shared" si="103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13">
        <f t="shared" si="100"/>
        <v>100.58763157894737</v>
      </c>
      <c r="R1651" s="12">
        <f t="shared" si="101"/>
        <v>47.189259259259259</v>
      </c>
      <c r="S1651" t="s">
        <v>8330</v>
      </c>
      <c r="T1651" t="s">
        <v>8351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11">
        <v>2000</v>
      </c>
      <c r="E1652" s="11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 s="20">
        <f t="shared" si="102"/>
        <v>41556.435613425929</v>
      </c>
      <c r="K1652">
        <v>1378722437</v>
      </c>
      <c r="L1652" s="20">
        <f t="shared" si="103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13">
        <f t="shared" si="100"/>
        <v>141.55000000000001</v>
      </c>
      <c r="R1652" s="12">
        <f t="shared" si="101"/>
        <v>88.46875</v>
      </c>
      <c r="S1652" t="s">
        <v>8330</v>
      </c>
      <c r="T1652" t="s">
        <v>8351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11">
        <v>2000</v>
      </c>
      <c r="E1653" s="11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 s="20">
        <f t="shared" si="102"/>
        <v>40659.290972222225</v>
      </c>
      <c r="K1653">
        <v>1300916220</v>
      </c>
      <c r="L1653" s="20">
        <f t="shared" si="103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13">
        <f t="shared" si="100"/>
        <v>100.75</v>
      </c>
      <c r="R1653" s="12">
        <f t="shared" si="101"/>
        <v>100.75</v>
      </c>
      <c r="S1653" t="s">
        <v>8330</v>
      </c>
      <c r="T1653" t="s">
        <v>8351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11">
        <v>4500</v>
      </c>
      <c r="E1654" s="11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 s="20">
        <f t="shared" si="102"/>
        <v>41602.534641203703</v>
      </c>
      <c r="K1654">
        <v>1382701793</v>
      </c>
      <c r="L1654" s="20">
        <f t="shared" si="103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13">
        <f t="shared" si="100"/>
        <v>100.66666666666666</v>
      </c>
      <c r="R1654" s="12">
        <f t="shared" si="101"/>
        <v>64.714285714285708</v>
      </c>
      <c r="S1654" t="s">
        <v>8330</v>
      </c>
      <c r="T1654" t="s">
        <v>8351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11">
        <v>5000</v>
      </c>
      <c r="E1655" s="11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 s="20">
        <f t="shared" si="102"/>
        <v>40657.834444444445</v>
      </c>
      <c r="K1655">
        <v>1300996896</v>
      </c>
      <c r="L1655" s="20">
        <f t="shared" si="103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13">
        <f t="shared" si="100"/>
        <v>174.2304</v>
      </c>
      <c r="R1655" s="12">
        <f t="shared" si="101"/>
        <v>51.854285714285716</v>
      </c>
      <c r="S1655" t="s">
        <v>8330</v>
      </c>
      <c r="T1655" t="s">
        <v>8351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11">
        <v>1100</v>
      </c>
      <c r="E1656" s="11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 s="20">
        <f t="shared" si="102"/>
        <v>41017.890740740739</v>
      </c>
      <c r="K1656">
        <v>1332192160</v>
      </c>
      <c r="L1656" s="20">
        <f t="shared" si="103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13">
        <f t="shared" si="100"/>
        <v>119.90909090909089</v>
      </c>
      <c r="R1656" s="12">
        <f t="shared" si="101"/>
        <v>38.794117647058826</v>
      </c>
      <c r="S1656" t="s">
        <v>8330</v>
      </c>
      <c r="T1656" t="s">
        <v>8351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11">
        <v>1500</v>
      </c>
      <c r="E1657" s="11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 s="20">
        <f t="shared" si="102"/>
        <v>41004.750231481477</v>
      </c>
      <c r="K1657">
        <v>1331060420</v>
      </c>
      <c r="L1657" s="20">
        <f t="shared" si="103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13">
        <f t="shared" si="100"/>
        <v>142.86666666666667</v>
      </c>
      <c r="R1657" s="12">
        <f t="shared" si="101"/>
        <v>44.645833333333336</v>
      </c>
      <c r="S1657" t="s">
        <v>8330</v>
      </c>
      <c r="T1657" t="s">
        <v>8351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11">
        <v>7500</v>
      </c>
      <c r="E1658" s="11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 s="20">
        <f t="shared" si="102"/>
        <v>41256.928842592592</v>
      </c>
      <c r="K1658">
        <v>1352845052</v>
      </c>
      <c r="L1658" s="20">
        <f t="shared" si="103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13">
        <f t="shared" si="100"/>
        <v>100.33493333333334</v>
      </c>
      <c r="R1658" s="12">
        <f t="shared" si="101"/>
        <v>156.77333333333334</v>
      </c>
      <c r="S1658" t="s">
        <v>8330</v>
      </c>
      <c r="T1658" t="s">
        <v>8351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11">
        <v>25000</v>
      </c>
      <c r="E1659" s="11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 s="20">
        <f t="shared" si="102"/>
        <v>41053.782037037039</v>
      </c>
      <c r="K1659">
        <v>1335293168</v>
      </c>
      <c r="L1659" s="20">
        <f t="shared" si="103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13">
        <f t="shared" si="100"/>
        <v>104.93380000000001</v>
      </c>
      <c r="R1659" s="12">
        <f t="shared" si="101"/>
        <v>118.70339366515837</v>
      </c>
      <c r="S1659" t="s">
        <v>8330</v>
      </c>
      <c r="T1659" t="s">
        <v>8351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11">
        <v>6000</v>
      </c>
      <c r="E1660" s="11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 s="20">
        <f t="shared" si="102"/>
        <v>41261.597222222219</v>
      </c>
      <c r="K1660">
        <v>1352524767</v>
      </c>
      <c r="L1660" s="20">
        <f t="shared" si="103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13">
        <f t="shared" si="100"/>
        <v>132.23333333333335</v>
      </c>
      <c r="R1660" s="12">
        <f t="shared" si="101"/>
        <v>74.149532710280369</v>
      </c>
      <c r="S1660" t="s">
        <v>8330</v>
      </c>
      <c r="T1660" t="s">
        <v>8351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11">
        <v>500</v>
      </c>
      <c r="E1661" s="1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 s="20">
        <f t="shared" si="102"/>
        <v>41625.5</v>
      </c>
      <c r="K1661">
        <v>1384811721</v>
      </c>
      <c r="L1661" s="20">
        <f t="shared" si="103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13">
        <f t="shared" si="100"/>
        <v>112.79999999999998</v>
      </c>
      <c r="R1661" s="12">
        <f t="shared" si="101"/>
        <v>12.533333333333333</v>
      </c>
      <c r="S1661" t="s">
        <v>8330</v>
      </c>
      <c r="T1661" t="s">
        <v>8351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11">
        <v>80</v>
      </c>
      <c r="E1662" s="11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 s="20">
        <f t="shared" si="102"/>
        <v>42490.915972222225</v>
      </c>
      <c r="K1662">
        <v>1459355950</v>
      </c>
      <c r="L1662" s="20">
        <f t="shared" si="103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13">
        <f t="shared" si="100"/>
        <v>1253.75</v>
      </c>
      <c r="R1662" s="12">
        <f t="shared" si="101"/>
        <v>27.861111111111111</v>
      </c>
      <c r="S1662" t="s">
        <v>8330</v>
      </c>
      <c r="T1662" t="s">
        <v>8351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11">
        <v>7900</v>
      </c>
      <c r="E1663" s="11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 s="20">
        <f t="shared" si="102"/>
        <v>42386.875</v>
      </c>
      <c r="K1663">
        <v>1449359831</v>
      </c>
      <c r="L1663" s="20">
        <f t="shared" si="103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13">
        <f t="shared" si="100"/>
        <v>102.50632911392405</v>
      </c>
      <c r="R1663" s="12">
        <f t="shared" si="101"/>
        <v>80.178217821782184</v>
      </c>
      <c r="S1663" t="s">
        <v>8330</v>
      </c>
      <c r="T1663" t="s">
        <v>8351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11">
        <v>8000</v>
      </c>
      <c r="E1664" s="11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 s="20">
        <f t="shared" si="102"/>
        <v>40908.239999999998</v>
      </c>
      <c r="K1664">
        <v>1320122736</v>
      </c>
      <c r="L1664" s="20">
        <f t="shared" si="103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13">
        <f t="shared" si="100"/>
        <v>102.6375</v>
      </c>
      <c r="R1664" s="12">
        <f t="shared" si="101"/>
        <v>132.43548387096774</v>
      </c>
      <c r="S1664" t="s">
        <v>8330</v>
      </c>
      <c r="T1664" t="s">
        <v>8351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11">
        <v>1000</v>
      </c>
      <c r="E1665" s="11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 s="20">
        <f t="shared" si="102"/>
        <v>42036.02207175926</v>
      </c>
      <c r="K1665">
        <v>1420158707</v>
      </c>
      <c r="L1665" s="20">
        <f t="shared" si="103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13">
        <f t="shared" si="100"/>
        <v>108</v>
      </c>
      <c r="R1665" s="12">
        <f t="shared" si="101"/>
        <v>33.75</v>
      </c>
      <c r="S1665" t="s">
        <v>8330</v>
      </c>
      <c r="T1665" t="s">
        <v>8351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11">
        <v>2500</v>
      </c>
      <c r="E1666" s="11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 s="20">
        <f t="shared" si="102"/>
        <v>40984.165972222225</v>
      </c>
      <c r="K1666">
        <v>1328033818</v>
      </c>
      <c r="L1666" s="20">
        <f t="shared" si="103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13">
        <f t="shared" ref="Q1666:Q1729" si="104">E1666/D1666*100</f>
        <v>122.40879999999999</v>
      </c>
      <c r="R1666" s="12">
        <f t="shared" ref="R1666:R1729" si="105">E1666/N1666</f>
        <v>34.384494382022467</v>
      </c>
      <c r="S1666" t="s">
        <v>8330</v>
      </c>
      <c r="T1666" t="s">
        <v>8351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11">
        <v>3500</v>
      </c>
      <c r="E1667" s="11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 s="20">
        <f t="shared" ref="J1667:J1730" si="106">(((I1667/60)/60)/24)+DATE(1970,1,1)</f>
        <v>40596.125</v>
      </c>
      <c r="K1667">
        <v>1295624113</v>
      </c>
      <c r="L1667" s="20">
        <f t="shared" ref="L1667:L1730" si="10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13">
        <f t="shared" si="104"/>
        <v>119.45714285714286</v>
      </c>
      <c r="R1667" s="12">
        <f t="shared" si="105"/>
        <v>44.956989247311824</v>
      </c>
      <c r="S1667" t="s">
        <v>8330</v>
      </c>
      <c r="T1667" t="s">
        <v>8351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11">
        <v>2500</v>
      </c>
      <c r="E1668" s="11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 s="20">
        <f t="shared" si="106"/>
        <v>41361.211493055554</v>
      </c>
      <c r="K1668">
        <v>1361858673</v>
      </c>
      <c r="L1668" s="20">
        <f t="shared" si="10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13">
        <f t="shared" si="104"/>
        <v>160.88</v>
      </c>
      <c r="R1668" s="12">
        <f t="shared" si="105"/>
        <v>41.04081632653061</v>
      </c>
      <c r="S1668" t="s">
        <v>8330</v>
      </c>
      <c r="T1668" t="s">
        <v>8351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11">
        <v>3400</v>
      </c>
      <c r="E1669" s="11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 s="20">
        <f t="shared" si="106"/>
        <v>41709.290972222225</v>
      </c>
      <c r="K1669">
        <v>1392169298</v>
      </c>
      <c r="L1669" s="20">
        <f t="shared" si="10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13">
        <f t="shared" si="104"/>
        <v>126.85294117647059</v>
      </c>
      <c r="R1669" s="12">
        <f t="shared" si="105"/>
        <v>52.597560975609753</v>
      </c>
      <c r="S1669" t="s">
        <v>8330</v>
      </c>
      <c r="T1669" t="s">
        <v>8351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11">
        <v>8000</v>
      </c>
      <c r="E1670" s="11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 s="20">
        <f t="shared" si="106"/>
        <v>40875.191423611112</v>
      </c>
      <c r="K1670">
        <v>1319859339</v>
      </c>
      <c r="L1670" s="20">
        <f t="shared" si="10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13">
        <f t="shared" si="104"/>
        <v>102.6375</v>
      </c>
      <c r="R1670" s="12">
        <f t="shared" si="105"/>
        <v>70.784482758620683</v>
      </c>
      <c r="S1670" t="s">
        <v>8330</v>
      </c>
      <c r="T1670" t="s">
        <v>8351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11">
        <v>2000</v>
      </c>
      <c r="E1671" s="1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 s="20">
        <f t="shared" si="106"/>
        <v>42521.885138888887</v>
      </c>
      <c r="K1671">
        <v>1459545276</v>
      </c>
      <c r="L1671" s="20">
        <f t="shared" si="10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13">
        <f t="shared" si="104"/>
        <v>139.75</v>
      </c>
      <c r="R1671" s="12">
        <f t="shared" si="105"/>
        <v>53.75</v>
      </c>
      <c r="S1671" t="s">
        <v>8330</v>
      </c>
      <c r="T1671" t="s">
        <v>8351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11">
        <v>1000</v>
      </c>
      <c r="E1672" s="11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 s="20">
        <f t="shared" si="106"/>
        <v>40364.166666666664</v>
      </c>
      <c r="K1672">
        <v>1273961999</v>
      </c>
      <c r="L1672" s="20">
        <f t="shared" si="10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13">
        <f t="shared" si="104"/>
        <v>102.60000000000001</v>
      </c>
      <c r="R1672" s="12">
        <f t="shared" si="105"/>
        <v>44.608695652173914</v>
      </c>
      <c r="S1672" t="s">
        <v>8330</v>
      </c>
      <c r="T1672" t="s">
        <v>8351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11">
        <v>2000</v>
      </c>
      <c r="E1673" s="11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 s="20">
        <f t="shared" si="106"/>
        <v>42583.54414351852</v>
      </c>
      <c r="K1673">
        <v>1467464614</v>
      </c>
      <c r="L1673" s="20">
        <f t="shared" si="10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13">
        <f t="shared" si="104"/>
        <v>100.67349999999999</v>
      </c>
      <c r="R1673" s="12">
        <f t="shared" si="105"/>
        <v>26.148961038961041</v>
      </c>
      <c r="S1673" t="s">
        <v>8330</v>
      </c>
      <c r="T1673" t="s">
        <v>8351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11">
        <v>1700</v>
      </c>
      <c r="E1674" s="11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 s="20">
        <f t="shared" si="106"/>
        <v>41064.656597222223</v>
      </c>
      <c r="K1674">
        <v>1336232730</v>
      </c>
      <c r="L1674" s="20">
        <f t="shared" si="10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13">
        <f t="shared" si="104"/>
        <v>112.94117647058823</v>
      </c>
      <c r="R1674" s="12">
        <f t="shared" si="105"/>
        <v>39.183673469387756</v>
      </c>
      <c r="S1674" t="s">
        <v>8330</v>
      </c>
      <c r="T1674" t="s">
        <v>8351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11">
        <v>2100</v>
      </c>
      <c r="E1675" s="11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 s="20">
        <f t="shared" si="106"/>
        <v>42069.878379629634</v>
      </c>
      <c r="K1675">
        <v>1423083892</v>
      </c>
      <c r="L1675" s="20">
        <f t="shared" si="10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13">
        <f t="shared" si="104"/>
        <v>128.09523809523807</v>
      </c>
      <c r="R1675" s="12">
        <f t="shared" si="105"/>
        <v>45.593220338983052</v>
      </c>
      <c r="S1675" t="s">
        <v>8330</v>
      </c>
      <c r="T1675" t="s">
        <v>8351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11">
        <v>5000</v>
      </c>
      <c r="E1676" s="11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 s="20">
        <f t="shared" si="106"/>
        <v>42600.290972222225</v>
      </c>
      <c r="K1676">
        <v>1468852306</v>
      </c>
      <c r="L1676" s="20">
        <f t="shared" si="10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13">
        <f t="shared" si="104"/>
        <v>201.7</v>
      </c>
      <c r="R1676" s="12">
        <f t="shared" si="105"/>
        <v>89.247787610619469</v>
      </c>
      <c r="S1676" t="s">
        <v>8330</v>
      </c>
      <c r="T1676" t="s">
        <v>8351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11">
        <v>1000</v>
      </c>
      <c r="E1677" s="11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 s="20">
        <f t="shared" si="106"/>
        <v>40832.918749999997</v>
      </c>
      <c r="K1677">
        <v>1316194540</v>
      </c>
      <c r="L1677" s="20">
        <f t="shared" si="10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13">
        <f t="shared" si="104"/>
        <v>137.416</v>
      </c>
      <c r="R1677" s="12">
        <f t="shared" si="105"/>
        <v>40.416470588235299</v>
      </c>
      <c r="S1677" t="s">
        <v>8330</v>
      </c>
      <c r="T1677" t="s">
        <v>8351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11">
        <v>3000</v>
      </c>
      <c r="E1678" s="11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 s="20">
        <f t="shared" si="106"/>
        <v>41020.165972222225</v>
      </c>
      <c r="K1678">
        <v>1330968347</v>
      </c>
      <c r="L1678" s="20">
        <f t="shared" si="10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13">
        <f t="shared" si="104"/>
        <v>115.33333333333333</v>
      </c>
      <c r="R1678" s="12">
        <f t="shared" si="105"/>
        <v>82.38095238095238</v>
      </c>
      <c r="S1678" t="s">
        <v>8330</v>
      </c>
      <c r="T1678" t="s">
        <v>8351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11">
        <v>6000</v>
      </c>
      <c r="E1679" s="11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 s="20">
        <f t="shared" si="106"/>
        <v>42476.249305555553</v>
      </c>
      <c r="K1679">
        <v>1455615976</v>
      </c>
      <c r="L1679" s="20">
        <f t="shared" si="10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13">
        <f t="shared" si="104"/>
        <v>111.66666666666667</v>
      </c>
      <c r="R1679" s="12">
        <f t="shared" si="105"/>
        <v>159.52380952380952</v>
      </c>
      <c r="S1679" t="s">
        <v>8330</v>
      </c>
      <c r="T1679" t="s">
        <v>8351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11">
        <v>1500</v>
      </c>
      <c r="E1680" s="11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 s="20">
        <f t="shared" si="106"/>
        <v>41676.854988425926</v>
      </c>
      <c r="K1680">
        <v>1390509071</v>
      </c>
      <c r="L1680" s="20">
        <f t="shared" si="10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13">
        <f t="shared" si="104"/>
        <v>118.39999999999999</v>
      </c>
      <c r="R1680" s="12">
        <f t="shared" si="105"/>
        <v>36.244897959183675</v>
      </c>
      <c r="S1680" t="s">
        <v>8330</v>
      </c>
      <c r="T1680" t="s">
        <v>8351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11">
        <v>2000</v>
      </c>
      <c r="E1681" s="1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 s="20">
        <f t="shared" si="106"/>
        <v>40746.068807870368</v>
      </c>
      <c r="K1681">
        <v>1309311545</v>
      </c>
      <c r="L1681" s="20">
        <f t="shared" si="10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13">
        <f t="shared" si="104"/>
        <v>175</v>
      </c>
      <c r="R1681" s="12">
        <f t="shared" si="105"/>
        <v>62.5</v>
      </c>
      <c r="S1681" t="s">
        <v>8330</v>
      </c>
      <c r="T1681" t="s">
        <v>8351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11">
        <v>1000</v>
      </c>
      <c r="E1682" s="11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 s="20">
        <f t="shared" si="106"/>
        <v>41832.757719907408</v>
      </c>
      <c r="K1682">
        <v>1402596667</v>
      </c>
      <c r="L1682" s="20">
        <f t="shared" si="10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13">
        <f t="shared" si="104"/>
        <v>117.5</v>
      </c>
      <c r="R1682" s="12">
        <f t="shared" si="105"/>
        <v>47</v>
      </c>
      <c r="S1682" t="s">
        <v>8330</v>
      </c>
      <c r="T1682" t="s">
        <v>8351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11">
        <v>65000</v>
      </c>
      <c r="E1683" s="11">
        <v>65924.38</v>
      </c>
      <c r="F1683" s="9" t="s">
        <v>8222</v>
      </c>
      <c r="G1683" t="s">
        <v>8224</v>
      </c>
      <c r="H1683" t="s">
        <v>8246</v>
      </c>
      <c r="I1683">
        <v>1490752800</v>
      </c>
      <c r="J1683" s="20">
        <f t="shared" si="106"/>
        <v>42823.083333333328</v>
      </c>
      <c r="K1683">
        <v>1486522484</v>
      </c>
      <c r="L1683" s="20">
        <f t="shared" si="10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13">
        <f t="shared" si="104"/>
        <v>101.42212307692309</v>
      </c>
      <c r="R1683" s="12">
        <f t="shared" si="105"/>
        <v>74.575090497737563</v>
      </c>
      <c r="S1683" t="s">
        <v>8330</v>
      </c>
      <c r="T1683" t="s">
        <v>8352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11">
        <v>6000</v>
      </c>
      <c r="E1684" s="11">
        <v>0</v>
      </c>
      <c r="F1684" s="9" t="s">
        <v>8222</v>
      </c>
      <c r="G1684" t="s">
        <v>8224</v>
      </c>
      <c r="H1684" t="s">
        <v>8246</v>
      </c>
      <c r="I1684">
        <v>1492142860</v>
      </c>
      <c r="J1684" s="20">
        <f t="shared" si="106"/>
        <v>42839.171990740739</v>
      </c>
      <c r="K1684">
        <v>1486962460</v>
      </c>
      <c r="L1684" s="20">
        <f t="shared" si="10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13">
        <f t="shared" si="104"/>
        <v>0</v>
      </c>
      <c r="R1684" s="12" t="e">
        <f t="shared" si="105"/>
        <v>#DIV/0!</v>
      </c>
      <c r="S1684" t="s">
        <v>8330</v>
      </c>
      <c r="T1684" t="s">
        <v>8352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11">
        <v>3500</v>
      </c>
      <c r="E1685" s="11">
        <v>760</v>
      </c>
      <c r="F1685" s="9" t="s">
        <v>8222</v>
      </c>
      <c r="G1685" t="s">
        <v>8230</v>
      </c>
      <c r="H1685" t="s">
        <v>8249</v>
      </c>
      <c r="I1685">
        <v>1491590738</v>
      </c>
      <c r="J1685" s="20">
        <f t="shared" si="106"/>
        <v>42832.781689814816</v>
      </c>
      <c r="K1685">
        <v>1489517138</v>
      </c>
      <c r="L1685" s="20">
        <f t="shared" si="10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13">
        <f t="shared" si="104"/>
        <v>21.714285714285715</v>
      </c>
      <c r="R1685" s="12">
        <f t="shared" si="105"/>
        <v>76</v>
      </c>
      <c r="S1685" t="s">
        <v>8330</v>
      </c>
      <c r="T1685" t="s">
        <v>8352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11">
        <v>8000</v>
      </c>
      <c r="E1686" s="11">
        <v>8730</v>
      </c>
      <c r="F1686" s="9" t="s">
        <v>8222</v>
      </c>
      <c r="G1686" t="s">
        <v>8224</v>
      </c>
      <c r="H1686" t="s">
        <v>8246</v>
      </c>
      <c r="I1686">
        <v>1489775641</v>
      </c>
      <c r="J1686" s="20">
        <f t="shared" si="106"/>
        <v>42811.773622685185</v>
      </c>
      <c r="K1686">
        <v>1487360041</v>
      </c>
      <c r="L1686" s="20">
        <f t="shared" si="10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13">
        <f t="shared" si="104"/>
        <v>109.125</v>
      </c>
      <c r="R1686" s="12">
        <f t="shared" si="105"/>
        <v>86.43564356435644</v>
      </c>
      <c r="S1686" t="s">
        <v>8330</v>
      </c>
      <c r="T1686" t="s">
        <v>8352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11">
        <v>350</v>
      </c>
      <c r="E1687" s="11">
        <v>360</v>
      </c>
      <c r="F1687" s="9" t="s">
        <v>8222</v>
      </c>
      <c r="G1687" t="s">
        <v>8224</v>
      </c>
      <c r="H1687" t="s">
        <v>8246</v>
      </c>
      <c r="I1687">
        <v>1490331623</v>
      </c>
      <c r="J1687" s="20">
        <f t="shared" si="106"/>
        <v>42818.208599537036</v>
      </c>
      <c r="K1687">
        <v>1487743223</v>
      </c>
      <c r="L1687" s="20">
        <f t="shared" si="10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13">
        <f t="shared" si="104"/>
        <v>102.85714285714285</v>
      </c>
      <c r="R1687" s="12">
        <f t="shared" si="105"/>
        <v>24</v>
      </c>
      <c r="S1687" t="s">
        <v>8330</v>
      </c>
      <c r="T1687" t="s">
        <v>8352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11">
        <v>5000</v>
      </c>
      <c r="E1688" s="11">
        <v>18</v>
      </c>
      <c r="F1688" s="9" t="s">
        <v>8222</v>
      </c>
      <c r="G1688" t="s">
        <v>8229</v>
      </c>
      <c r="H1688" t="s">
        <v>8251</v>
      </c>
      <c r="I1688">
        <v>1493320519</v>
      </c>
      <c r="J1688" s="20">
        <f t="shared" si="106"/>
        <v>42852.802303240736</v>
      </c>
      <c r="K1688">
        <v>1488140119</v>
      </c>
      <c r="L1688" s="20">
        <f t="shared" si="10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13">
        <f t="shared" si="104"/>
        <v>0.36</v>
      </c>
      <c r="R1688" s="12">
        <f t="shared" si="105"/>
        <v>18</v>
      </c>
      <c r="S1688" t="s">
        <v>8330</v>
      </c>
      <c r="T1688" t="s">
        <v>8352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11">
        <v>10000</v>
      </c>
      <c r="E1689" s="11">
        <v>3125</v>
      </c>
      <c r="F1689" s="9" t="s">
        <v>8222</v>
      </c>
      <c r="G1689" t="s">
        <v>8224</v>
      </c>
      <c r="H1689" t="s">
        <v>8246</v>
      </c>
      <c r="I1689">
        <v>1491855300</v>
      </c>
      <c r="J1689" s="20">
        <f t="shared" si="106"/>
        <v>42835.84375</v>
      </c>
      <c r="K1689">
        <v>1488935245</v>
      </c>
      <c r="L1689" s="20">
        <f t="shared" si="10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13">
        <f t="shared" si="104"/>
        <v>31.25</v>
      </c>
      <c r="R1689" s="12">
        <f t="shared" si="105"/>
        <v>80.128205128205124</v>
      </c>
      <c r="S1689" t="s">
        <v>8330</v>
      </c>
      <c r="T1689" t="s">
        <v>8352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11">
        <v>4000</v>
      </c>
      <c r="E1690" s="11">
        <v>1772</v>
      </c>
      <c r="F1690" s="9" t="s">
        <v>8222</v>
      </c>
      <c r="G1690" t="s">
        <v>8224</v>
      </c>
      <c r="H1690" t="s">
        <v>8246</v>
      </c>
      <c r="I1690">
        <v>1491738594</v>
      </c>
      <c r="J1690" s="20">
        <f t="shared" si="106"/>
        <v>42834.492986111116</v>
      </c>
      <c r="K1690">
        <v>1489150194</v>
      </c>
      <c r="L1690" s="20">
        <f t="shared" si="10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13">
        <f t="shared" si="104"/>
        <v>44.3</v>
      </c>
      <c r="R1690" s="12">
        <f t="shared" si="105"/>
        <v>253.14285714285714</v>
      </c>
      <c r="S1690" t="s">
        <v>8330</v>
      </c>
      <c r="T1690" t="s">
        <v>8352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11">
        <v>2400</v>
      </c>
      <c r="E1691" s="11">
        <v>2400</v>
      </c>
      <c r="F1691" s="9" t="s">
        <v>8222</v>
      </c>
      <c r="G1691" t="s">
        <v>8224</v>
      </c>
      <c r="H1691" t="s">
        <v>8246</v>
      </c>
      <c r="I1691">
        <v>1489700230</v>
      </c>
      <c r="J1691" s="20">
        <f t="shared" si="106"/>
        <v>42810.900810185187</v>
      </c>
      <c r="K1691">
        <v>1487111830</v>
      </c>
      <c r="L1691" s="20">
        <f t="shared" si="10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13">
        <f t="shared" si="104"/>
        <v>100</v>
      </c>
      <c r="R1691" s="12">
        <f t="shared" si="105"/>
        <v>171.42857142857142</v>
      </c>
      <c r="S1691" t="s">
        <v>8330</v>
      </c>
      <c r="T1691" t="s">
        <v>8352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11">
        <v>2500</v>
      </c>
      <c r="E1692" s="11">
        <v>635</v>
      </c>
      <c r="F1692" s="9" t="s">
        <v>8222</v>
      </c>
      <c r="G1692" t="s">
        <v>8224</v>
      </c>
      <c r="H1692" t="s">
        <v>8246</v>
      </c>
      <c r="I1692">
        <v>1491470442</v>
      </c>
      <c r="J1692" s="20">
        <f t="shared" si="106"/>
        <v>42831.389374999999</v>
      </c>
      <c r="K1692">
        <v>1488882042</v>
      </c>
      <c r="L1692" s="20">
        <f t="shared" si="10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13">
        <f t="shared" si="104"/>
        <v>25.4</v>
      </c>
      <c r="R1692" s="12">
        <f t="shared" si="105"/>
        <v>57.727272727272727</v>
      </c>
      <c r="S1692" t="s">
        <v>8330</v>
      </c>
      <c r="T1692" t="s">
        <v>8352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11">
        <v>30000</v>
      </c>
      <c r="E1693" s="11">
        <v>10042</v>
      </c>
      <c r="F1693" s="9" t="s">
        <v>8222</v>
      </c>
      <c r="G1693" t="s">
        <v>8224</v>
      </c>
      <c r="H1693" t="s">
        <v>8246</v>
      </c>
      <c r="I1693">
        <v>1491181200</v>
      </c>
      <c r="J1693" s="20">
        <f t="shared" si="106"/>
        <v>42828.041666666672</v>
      </c>
      <c r="K1693">
        <v>1488387008</v>
      </c>
      <c r="L1693" s="20">
        <f t="shared" si="10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13">
        <f t="shared" si="104"/>
        <v>33.473333333333329</v>
      </c>
      <c r="R1693" s="12">
        <f t="shared" si="105"/>
        <v>264.26315789473682</v>
      </c>
      <c r="S1693" t="s">
        <v>8330</v>
      </c>
      <c r="T1693" t="s">
        <v>8352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11">
        <v>5000</v>
      </c>
      <c r="E1694" s="11">
        <v>2390</v>
      </c>
      <c r="F1694" s="9" t="s">
        <v>8222</v>
      </c>
      <c r="G1694" t="s">
        <v>8224</v>
      </c>
      <c r="H1694" t="s">
        <v>8246</v>
      </c>
      <c r="I1694">
        <v>1490572740</v>
      </c>
      <c r="J1694" s="20">
        <f t="shared" si="106"/>
        <v>42820.999305555553</v>
      </c>
      <c r="K1694">
        <v>1487734667</v>
      </c>
      <c r="L1694" s="20">
        <f t="shared" si="10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13">
        <f t="shared" si="104"/>
        <v>47.8</v>
      </c>
      <c r="R1694" s="12">
        <f t="shared" si="105"/>
        <v>159.33333333333334</v>
      </c>
      <c r="S1694" t="s">
        <v>8330</v>
      </c>
      <c r="T1694" t="s">
        <v>8352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11">
        <v>3000</v>
      </c>
      <c r="E1695" s="11">
        <v>280</v>
      </c>
      <c r="F1695" s="9" t="s">
        <v>8222</v>
      </c>
      <c r="G1695" t="s">
        <v>8225</v>
      </c>
      <c r="H1695" t="s">
        <v>8247</v>
      </c>
      <c r="I1695">
        <v>1491768000</v>
      </c>
      <c r="J1695" s="20">
        <f t="shared" si="106"/>
        <v>42834.833333333328</v>
      </c>
      <c r="K1695">
        <v>1489097112</v>
      </c>
      <c r="L1695" s="20">
        <f t="shared" si="10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13">
        <f t="shared" si="104"/>
        <v>9.3333333333333339</v>
      </c>
      <c r="R1695" s="12">
        <f t="shared" si="105"/>
        <v>35</v>
      </c>
      <c r="S1695" t="s">
        <v>8330</v>
      </c>
      <c r="T1695" t="s">
        <v>8352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11">
        <v>10000</v>
      </c>
      <c r="E1696" s="11">
        <v>5</v>
      </c>
      <c r="F1696" s="9" t="s">
        <v>8222</v>
      </c>
      <c r="G1696" t="s">
        <v>8224</v>
      </c>
      <c r="H1696" t="s">
        <v>8246</v>
      </c>
      <c r="I1696">
        <v>1490589360</v>
      </c>
      <c r="J1696" s="20">
        <f t="shared" si="106"/>
        <v>42821.191666666666</v>
      </c>
      <c r="K1696">
        <v>1488038674</v>
      </c>
      <c r="L1696" s="20">
        <f t="shared" si="10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13">
        <f t="shared" si="104"/>
        <v>0.05</v>
      </c>
      <c r="R1696" s="12">
        <f t="shared" si="105"/>
        <v>5</v>
      </c>
      <c r="S1696" t="s">
        <v>8330</v>
      </c>
      <c r="T1696" t="s">
        <v>8352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11">
        <v>12000</v>
      </c>
      <c r="E1697" s="11">
        <v>1405</v>
      </c>
      <c r="F1697" s="9" t="s">
        <v>8222</v>
      </c>
      <c r="G1697" t="s">
        <v>8224</v>
      </c>
      <c r="H1697" t="s">
        <v>8246</v>
      </c>
      <c r="I1697">
        <v>1491786000</v>
      </c>
      <c r="J1697" s="20">
        <f t="shared" si="106"/>
        <v>42835.041666666672</v>
      </c>
      <c r="K1697">
        <v>1488847514</v>
      </c>
      <c r="L1697" s="20">
        <f t="shared" si="10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13">
        <f t="shared" si="104"/>
        <v>11.708333333333334</v>
      </c>
      <c r="R1697" s="12">
        <f t="shared" si="105"/>
        <v>61.086956521739133</v>
      </c>
      <c r="S1697" t="s">
        <v>8330</v>
      </c>
      <c r="T1697" t="s">
        <v>8352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11">
        <v>300000</v>
      </c>
      <c r="E1698" s="11">
        <v>0</v>
      </c>
      <c r="F1698" s="9" t="s">
        <v>8222</v>
      </c>
      <c r="G1698" t="s">
        <v>8224</v>
      </c>
      <c r="H1698" t="s">
        <v>8246</v>
      </c>
      <c r="I1698">
        <v>1491007211</v>
      </c>
      <c r="J1698" s="20">
        <f t="shared" si="106"/>
        <v>42826.027905092589</v>
      </c>
      <c r="K1698">
        <v>1488418811</v>
      </c>
      <c r="L1698" s="20">
        <f t="shared" si="10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13">
        <f t="shared" si="104"/>
        <v>0</v>
      </c>
      <c r="R1698" s="12" t="e">
        <f t="shared" si="105"/>
        <v>#DIV/0!</v>
      </c>
      <c r="S1698" t="s">
        <v>8330</v>
      </c>
      <c r="T1698" t="s">
        <v>8352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11">
        <v>12500</v>
      </c>
      <c r="E1699" s="11">
        <v>2526</v>
      </c>
      <c r="F1699" s="9" t="s">
        <v>8222</v>
      </c>
      <c r="G1699" t="s">
        <v>8224</v>
      </c>
      <c r="H1699" t="s">
        <v>8246</v>
      </c>
      <c r="I1699">
        <v>1491781648</v>
      </c>
      <c r="J1699" s="20">
        <f t="shared" si="106"/>
        <v>42834.991296296299</v>
      </c>
      <c r="K1699">
        <v>1489193248</v>
      </c>
      <c r="L1699" s="20">
        <f t="shared" si="10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13">
        <f t="shared" si="104"/>
        <v>20.208000000000002</v>
      </c>
      <c r="R1699" s="12">
        <f t="shared" si="105"/>
        <v>114.81818181818181</v>
      </c>
      <c r="S1699" t="s">
        <v>8330</v>
      </c>
      <c r="T1699" t="s">
        <v>8352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11">
        <v>125000</v>
      </c>
      <c r="E1700" s="11">
        <v>0</v>
      </c>
      <c r="F1700" s="9" t="s">
        <v>8222</v>
      </c>
      <c r="G1700" t="s">
        <v>8224</v>
      </c>
      <c r="H1700" t="s">
        <v>8246</v>
      </c>
      <c r="I1700">
        <v>1490499180</v>
      </c>
      <c r="J1700" s="20">
        <f t="shared" si="106"/>
        <v>42820.147916666669</v>
      </c>
      <c r="K1700">
        <v>1488430760</v>
      </c>
      <c r="L1700" s="20">
        <f t="shared" si="10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13">
        <f t="shared" si="104"/>
        <v>0</v>
      </c>
      <c r="R1700" s="12" t="e">
        <f t="shared" si="105"/>
        <v>#DIV/0!</v>
      </c>
      <c r="S1700" t="s">
        <v>8330</v>
      </c>
      <c r="T1700" t="s">
        <v>8352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11">
        <v>5105</v>
      </c>
      <c r="E1701" s="11">
        <v>216</v>
      </c>
      <c r="F1701" s="9" t="s">
        <v>8222</v>
      </c>
      <c r="G1701" t="s">
        <v>8224</v>
      </c>
      <c r="H1701" t="s">
        <v>8246</v>
      </c>
      <c r="I1701">
        <v>1491943445</v>
      </c>
      <c r="J1701" s="20">
        <f t="shared" si="106"/>
        <v>42836.863946759258</v>
      </c>
      <c r="K1701">
        <v>1489351445</v>
      </c>
      <c r="L1701" s="20">
        <f t="shared" si="10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13">
        <f t="shared" si="104"/>
        <v>4.2311459353574925</v>
      </c>
      <c r="R1701" s="12">
        <f t="shared" si="105"/>
        <v>54</v>
      </c>
      <c r="S1701" t="s">
        <v>8330</v>
      </c>
      <c r="T1701" t="s">
        <v>8352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11">
        <v>20000</v>
      </c>
      <c r="E1702" s="11">
        <v>5212</v>
      </c>
      <c r="F1702" s="9" t="s">
        <v>8222</v>
      </c>
      <c r="G1702" t="s">
        <v>8224</v>
      </c>
      <c r="H1702" t="s">
        <v>8246</v>
      </c>
      <c r="I1702">
        <v>1491019200</v>
      </c>
      <c r="J1702" s="20">
        <f t="shared" si="106"/>
        <v>42826.166666666672</v>
      </c>
      <c r="K1702">
        <v>1488418990</v>
      </c>
      <c r="L1702" s="20">
        <f t="shared" si="10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13">
        <f t="shared" si="104"/>
        <v>26.06</v>
      </c>
      <c r="R1702" s="12">
        <f t="shared" si="105"/>
        <v>65.974683544303801</v>
      </c>
      <c r="S1702" t="s">
        <v>8330</v>
      </c>
      <c r="T1702" t="s">
        <v>8352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11">
        <v>5050</v>
      </c>
      <c r="E1703" s="11">
        <v>10</v>
      </c>
      <c r="F1703" s="8" t="s">
        <v>8221</v>
      </c>
      <c r="G1703" t="s">
        <v>8224</v>
      </c>
      <c r="H1703" t="s">
        <v>8246</v>
      </c>
      <c r="I1703">
        <v>1421337405</v>
      </c>
      <c r="J1703" s="20">
        <f t="shared" si="106"/>
        <v>42019.664409722223</v>
      </c>
      <c r="K1703">
        <v>1418745405</v>
      </c>
      <c r="L1703" s="20">
        <f t="shared" si="10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13">
        <f t="shared" si="104"/>
        <v>0.19801980198019803</v>
      </c>
      <c r="R1703" s="12">
        <f t="shared" si="105"/>
        <v>5</v>
      </c>
      <c r="S1703" t="s">
        <v>8330</v>
      </c>
      <c r="T1703" t="s">
        <v>8352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11">
        <v>16500</v>
      </c>
      <c r="E1704" s="11">
        <v>1</v>
      </c>
      <c r="F1704" s="8" t="s">
        <v>8221</v>
      </c>
      <c r="G1704" t="s">
        <v>8224</v>
      </c>
      <c r="H1704" t="s">
        <v>8246</v>
      </c>
      <c r="I1704">
        <v>1427745150</v>
      </c>
      <c r="J1704" s="20">
        <f t="shared" si="106"/>
        <v>42093.828125</v>
      </c>
      <c r="K1704">
        <v>1425156750</v>
      </c>
      <c r="L1704" s="20">
        <f t="shared" si="10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13">
        <f t="shared" si="104"/>
        <v>6.0606060606060606E-3</v>
      </c>
      <c r="R1704" s="12">
        <f t="shared" si="105"/>
        <v>1</v>
      </c>
      <c r="S1704" t="s">
        <v>8330</v>
      </c>
      <c r="T1704" t="s">
        <v>8352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11">
        <v>5000</v>
      </c>
      <c r="E1705" s="11">
        <v>51</v>
      </c>
      <c r="F1705" s="8" t="s">
        <v>8221</v>
      </c>
      <c r="G1705" t="s">
        <v>8224</v>
      </c>
      <c r="H1705" t="s">
        <v>8246</v>
      </c>
      <c r="I1705">
        <v>1441003537</v>
      </c>
      <c r="J1705" s="20">
        <f t="shared" si="106"/>
        <v>42247.281678240746</v>
      </c>
      <c r="K1705">
        <v>1435819537</v>
      </c>
      <c r="L1705" s="20">
        <f t="shared" si="10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13">
        <f t="shared" si="104"/>
        <v>1.02</v>
      </c>
      <c r="R1705" s="12">
        <f t="shared" si="105"/>
        <v>25.5</v>
      </c>
      <c r="S1705" t="s">
        <v>8330</v>
      </c>
      <c r="T1705" t="s">
        <v>8352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11">
        <v>2000</v>
      </c>
      <c r="E1706" s="11">
        <v>1302</v>
      </c>
      <c r="F1706" s="8" t="s">
        <v>8221</v>
      </c>
      <c r="G1706" t="s">
        <v>8224</v>
      </c>
      <c r="H1706" t="s">
        <v>8246</v>
      </c>
      <c r="I1706">
        <v>1424056873</v>
      </c>
      <c r="J1706" s="20">
        <f t="shared" si="106"/>
        <v>42051.139733796299</v>
      </c>
      <c r="K1706">
        <v>1421464873</v>
      </c>
      <c r="L1706" s="20">
        <f t="shared" si="10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13">
        <f t="shared" si="104"/>
        <v>65.100000000000009</v>
      </c>
      <c r="R1706" s="12">
        <f t="shared" si="105"/>
        <v>118.36363636363636</v>
      </c>
      <c r="S1706" t="s">
        <v>8330</v>
      </c>
      <c r="T1706" t="s">
        <v>8352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11">
        <v>2000</v>
      </c>
      <c r="E1707" s="11">
        <v>0</v>
      </c>
      <c r="F1707" s="8" t="s">
        <v>8221</v>
      </c>
      <c r="G1707" t="s">
        <v>8224</v>
      </c>
      <c r="H1707" t="s">
        <v>8246</v>
      </c>
      <c r="I1707">
        <v>1441814400</v>
      </c>
      <c r="J1707" s="20">
        <f t="shared" si="106"/>
        <v>42256.666666666672</v>
      </c>
      <c r="K1707">
        <v>1440807846</v>
      </c>
      <c r="L1707" s="20">
        <f t="shared" si="10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13">
        <f t="shared" si="104"/>
        <v>0</v>
      </c>
      <c r="R1707" s="12" t="e">
        <f t="shared" si="105"/>
        <v>#DIV/0!</v>
      </c>
      <c r="S1707" t="s">
        <v>8330</v>
      </c>
      <c r="T1707" t="s">
        <v>8352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11">
        <v>5500</v>
      </c>
      <c r="E1708" s="11">
        <v>0</v>
      </c>
      <c r="F1708" s="8" t="s">
        <v>8221</v>
      </c>
      <c r="G1708" t="s">
        <v>8236</v>
      </c>
      <c r="H1708" t="s">
        <v>8249</v>
      </c>
      <c r="I1708">
        <v>1440314472</v>
      </c>
      <c r="J1708" s="20">
        <f t="shared" si="106"/>
        <v>42239.306388888886</v>
      </c>
      <c r="K1708">
        <v>1435130472</v>
      </c>
      <c r="L1708" s="20">
        <f t="shared" si="10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13">
        <f t="shared" si="104"/>
        <v>0</v>
      </c>
      <c r="R1708" s="12" t="e">
        <f t="shared" si="105"/>
        <v>#DIV/0!</v>
      </c>
      <c r="S1708" t="s">
        <v>8330</v>
      </c>
      <c r="T1708" t="s">
        <v>8352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11">
        <v>5000</v>
      </c>
      <c r="E1709" s="11">
        <v>487</v>
      </c>
      <c r="F1709" s="8" t="s">
        <v>8221</v>
      </c>
      <c r="G1709" t="s">
        <v>8224</v>
      </c>
      <c r="H1709" t="s">
        <v>8246</v>
      </c>
      <c r="I1709">
        <v>1459181895</v>
      </c>
      <c r="J1709" s="20">
        <f t="shared" si="106"/>
        <v>42457.679340277777</v>
      </c>
      <c r="K1709">
        <v>1456593495</v>
      </c>
      <c r="L1709" s="20">
        <f t="shared" si="10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13">
        <f t="shared" si="104"/>
        <v>9.74</v>
      </c>
      <c r="R1709" s="12">
        <f t="shared" si="105"/>
        <v>54.111111111111114</v>
      </c>
      <c r="S1709" t="s">
        <v>8330</v>
      </c>
      <c r="T1709" t="s">
        <v>8352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11">
        <v>7000</v>
      </c>
      <c r="E1710" s="11">
        <v>0</v>
      </c>
      <c r="F1710" s="8" t="s">
        <v>8221</v>
      </c>
      <c r="G1710" t="s">
        <v>8224</v>
      </c>
      <c r="H1710" t="s">
        <v>8246</v>
      </c>
      <c r="I1710">
        <v>1462135706</v>
      </c>
      <c r="J1710" s="20">
        <f t="shared" si="106"/>
        <v>42491.866967592592</v>
      </c>
      <c r="K1710">
        <v>1458679706</v>
      </c>
      <c r="L1710" s="20">
        <f t="shared" si="10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13">
        <f t="shared" si="104"/>
        <v>0</v>
      </c>
      <c r="R1710" s="12" t="e">
        <f t="shared" si="105"/>
        <v>#DIV/0!</v>
      </c>
      <c r="S1710" t="s">
        <v>8330</v>
      </c>
      <c r="T1710" t="s">
        <v>8352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11">
        <v>1750</v>
      </c>
      <c r="E1711" s="11">
        <v>85</v>
      </c>
      <c r="F1711" s="8" t="s">
        <v>8221</v>
      </c>
      <c r="G1711" t="s">
        <v>8224</v>
      </c>
      <c r="H1711" t="s">
        <v>8246</v>
      </c>
      <c r="I1711">
        <v>1409513940</v>
      </c>
      <c r="J1711" s="20">
        <f t="shared" si="106"/>
        <v>41882.818749999999</v>
      </c>
      <c r="K1711">
        <v>1405949514</v>
      </c>
      <c r="L1711" s="20">
        <f t="shared" si="10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13">
        <f t="shared" si="104"/>
        <v>4.8571428571428568</v>
      </c>
      <c r="R1711" s="12">
        <f t="shared" si="105"/>
        <v>21.25</v>
      </c>
      <c r="S1711" t="s">
        <v>8330</v>
      </c>
      <c r="T1711" t="s">
        <v>8352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11">
        <v>5000</v>
      </c>
      <c r="E1712" s="11">
        <v>34</v>
      </c>
      <c r="F1712" s="8" t="s">
        <v>8221</v>
      </c>
      <c r="G1712" t="s">
        <v>8236</v>
      </c>
      <c r="H1712" t="s">
        <v>8249</v>
      </c>
      <c r="I1712">
        <v>1453122000</v>
      </c>
      <c r="J1712" s="20">
        <f t="shared" si="106"/>
        <v>42387.541666666672</v>
      </c>
      <c r="K1712">
        <v>1449151888</v>
      </c>
      <c r="L1712" s="20">
        <f t="shared" si="10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13">
        <f t="shared" si="104"/>
        <v>0.67999999999999994</v>
      </c>
      <c r="R1712" s="12">
        <f t="shared" si="105"/>
        <v>34</v>
      </c>
      <c r="S1712" t="s">
        <v>8330</v>
      </c>
      <c r="T1712" t="s">
        <v>8352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11">
        <v>10000</v>
      </c>
      <c r="E1713" s="11">
        <v>1050</v>
      </c>
      <c r="F1713" s="8" t="s">
        <v>8221</v>
      </c>
      <c r="G1713" t="s">
        <v>8224</v>
      </c>
      <c r="H1713" t="s">
        <v>8246</v>
      </c>
      <c r="I1713">
        <v>1409585434</v>
      </c>
      <c r="J1713" s="20">
        <f t="shared" si="106"/>
        <v>41883.646226851852</v>
      </c>
      <c r="K1713">
        <v>1406907034</v>
      </c>
      <c r="L1713" s="20">
        <f t="shared" si="10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13">
        <f t="shared" si="104"/>
        <v>10.5</v>
      </c>
      <c r="R1713" s="12">
        <f t="shared" si="105"/>
        <v>525</v>
      </c>
      <c r="S1713" t="s">
        <v>8330</v>
      </c>
      <c r="T1713" t="s">
        <v>8352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11">
        <v>5000</v>
      </c>
      <c r="E1714" s="11">
        <v>0</v>
      </c>
      <c r="F1714" s="8" t="s">
        <v>8221</v>
      </c>
      <c r="G1714" t="s">
        <v>8224</v>
      </c>
      <c r="H1714" t="s">
        <v>8246</v>
      </c>
      <c r="I1714">
        <v>1435701353</v>
      </c>
      <c r="J1714" s="20">
        <f t="shared" si="106"/>
        <v>42185.913807870369</v>
      </c>
      <c r="K1714">
        <v>1430517353</v>
      </c>
      <c r="L1714" s="20">
        <f t="shared" si="10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13">
        <f t="shared" si="104"/>
        <v>0</v>
      </c>
      <c r="R1714" s="12" t="e">
        <f t="shared" si="105"/>
        <v>#DIV/0!</v>
      </c>
      <c r="S1714" t="s">
        <v>8330</v>
      </c>
      <c r="T1714" t="s">
        <v>8352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11">
        <v>3000</v>
      </c>
      <c r="E1715" s="11">
        <v>50</v>
      </c>
      <c r="F1715" s="8" t="s">
        <v>8221</v>
      </c>
      <c r="G1715" t="s">
        <v>8224</v>
      </c>
      <c r="H1715" t="s">
        <v>8246</v>
      </c>
      <c r="I1715">
        <v>1412536412</v>
      </c>
      <c r="J1715" s="20">
        <f t="shared" si="106"/>
        <v>41917.801064814819</v>
      </c>
      <c r="K1715">
        <v>1409944412</v>
      </c>
      <c r="L1715" s="20">
        <f t="shared" si="10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13">
        <f t="shared" si="104"/>
        <v>1.6666666666666667</v>
      </c>
      <c r="R1715" s="12">
        <f t="shared" si="105"/>
        <v>50</v>
      </c>
      <c r="S1715" t="s">
        <v>8330</v>
      </c>
      <c r="T1715" t="s">
        <v>8352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11">
        <v>25000</v>
      </c>
      <c r="E1716" s="11">
        <v>1967</v>
      </c>
      <c r="F1716" s="8" t="s">
        <v>8221</v>
      </c>
      <c r="G1716" t="s">
        <v>8224</v>
      </c>
      <c r="H1716" t="s">
        <v>8246</v>
      </c>
      <c r="I1716">
        <v>1430517761</v>
      </c>
      <c r="J1716" s="20">
        <f t="shared" si="106"/>
        <v>42125.918530092589</v>
      </c>
      <c r="K1716">
        <v>1427925761</v>
      </c>
      <c r="L1716" s="20">
        <f t="shared" si="10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13">
        <f t="shared" si="104"/>
        <v>7.8680000000000003</v>
      </c>
      <c r="R1716" s="12">
        <f t="shared" si="105"/>
        <v>115.70588235294117</v>
      </c>
      <c r="S1716" t="s">
        <v>8330</v>
      </c>
      <c r="T1716" t="s">
        <v>8352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11">
        <v>5000</v>
      </c>
      <c r="E1717" s="11">
        <v>11</v>
      </c>
      <c r="F1717" s="8" t="s">
        <v>8221</v>
      </c>
      <c r="G1717" t="s">
        <v>8224</v>
      </c>
      <c r="H1717" t="s">
        <v>8246</v>
      </c>
      <c r="I1717">
        <v>1427772120</v>
      </c>
      <c r="J1717" s="20">
        <f t="shared" si="106"/>
        <v>42094.140277777777</v>
      </c>
      <c r="K1717">
        <v>1425186785</v>
      </c>
      <c r="L1717" s="20">
        <f t="shared" si="10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13">
        <f t="shared" si="104"/>
        <v>0.22</v>
      </c>
      <c r="R1717" s="12">
        <f t="shared" si="105"/>
        <v>5.5</v>
      </c>
      <c r="S1717" t="s">
        <v>8330</v>
      </c>
      <c r="T1717" t="s">
        <v>8352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11">
        <v>2000</v>
      </c>
      <c r="E1718" s="11">
        <v>150</v>
      </c>
      <c r="F1718" s="8" t="s">
        <v>8221</v>
      </c>
      <c r="G1718" t="s">
        <v>8224</v>
      </c>
      <c r="H1718" t="s">
        <v>8246</v>
      </c>
      <c r="I1718">
        <v>1481295099</v>
      </c>
      <c r="J1718" s="20">
        <f t="shared" si="106"/>
        <v>42713.619201388887</v>
      </c>
      <c r="K1718">
        <v>1477835499</v>
      </c>
      <c r="L1718" s="20">
        <f t="shared" si="10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13">
        <f t="shared" si="104"/>
        <v>7.5</v>
      </c>
      <c r="R1718" s="12">
        <f t="shared" si="105"/>
        <v>50</v>
      </c>
      <c r="S1718" t="s">
        <v>8330</v>
      </c>
      <c r="T1718" t="s">
        <v>8352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11">
        <v>3265</v>
      </c>
      <c r="E1719" s="11">
        <v>1395</v>
      </c>
      <c r="F1719" s="8" t="s">
        <v>8221</v>
      </c>
      <c r="G1719" t="s">
        <v>8224</v>
      </c>
      <c r="H1719" t="s">
        <v>8246</v>
      </c>
      <c r="I1719">
        <v>1461211200</v>
      </c>
      <c r="J1719" s="20">
        <f t="shared" si="106"/>
        <v>42481.166666666672</v>
      </c>
      <c r="K1719">
        <v>1459467238</v>
      </c>
      <c r="L1719" s="20">
        <f t="shared" si="10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13">
        <f t="shared" si="104"/>
        <v>42.725880551301685</v>
      </c>
      <c r="R1719" s="12">
        <f t="shared" si="105"/>
        <v>34.024390243902438</v>
      </c>
      <c r="S1719" t="s">
        <v>8330</v>
      </c>
      <c r="T1719" t="s">
        <v>8352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11">
        <v>35000</v>
      </c>
      <c r="E1720" s="11">
        <v>75</v>
      </c>
      <c r="F1720" s="8" t="s">
        <v>8221</v>
      </c>
      <c r="G1720" t="s">
        <v>8224</v>
      </c>
      <c r="H1720" t="s">
        <v>8246</v>
      </c>
      <c r="I1720">
        <v>1463201940</v>
      </c>
      <c r="J1720" s="20">
        <f t="shared" si="106"/>
        <v>42504.207638888889</v>
      </c>
      <c r="K1720">
        <v>1459435149</v>
      </c>
      <c r="L1720" s="20">
        <f t="shared" si="10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13">
        <f t="shared" si="104"/>
        <v>0.2142857142857143</v>
      </c>
      <c r="R1720" s="12">
        <f t="shared" si="105"/>
        <v>37.5</v>
      </c>
      <c r="S1720" t="s">
        <v>8330</v>
      </c>
      <c r="T1720" t="s">
        <v>8352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11">
        <v>4000</v>
      </c>
      <c r="E1721" s="11">
        <v>35</v>
      </c>
      <c r="F1721" s="8" t="s">
        <v>8221</v>
      </c>
      <c r="G1721" t="s">
        <v>8224</v>
      </c>
      <c r="H1721" t="s">
        <v>8246</v>
      </c>
      <c r="I1721">
        <v>1410958191</v>
      </c>
      <c r="J1721" s="20">
        <f t="shared" si="106"/>
        <v>41899.534618055557</v>
      </c>
      <c r="K1721">
        <v>1408366191</v>
      </c>
      <c r="L1721" s="20">
        <f t="shared" si="10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13">
        <f t="shared" si="104"/>
        <v>0.87500000000000011</v>
      </c>
      <c r="R1721" s="12">
        <f t="shared" si="105"/>
        <v>11.666666666666666</v>
      </c>
      <c r="S1721" t="s">
        <v>8330</v>
      </c>
      <c r="T1721" t="s">
        <v>8352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11">
        <v>4000</v>
      </c>
      <c r="E1722" s="11">
        <v>225</v>
      </c>
      <c r="F1722" s="8" t="s">
        <v>8221</v>
      </c>
      <c r="G1722" t="s">
        <v>8224</v>
      </c>
      <c r="H1722" t="s">
        <v>8246</v>
      </c>
      <c r="I1722">
        <v>1415562471</v>
      </c>
      <c r="J1722" s="20">
        <f t="shared" si="106"/>
        <v>41952.824895833335</v>
      </c>
      <c r="K1722">
        <v>1412966871</v>
      </c>
      <c r="L1722" s="20">
        <f t="shared" si="10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13">
        <f t="shared" si="104"/>
        <v>5.625</v>
      </c>
      <c r="R1722" s="12">
        <f t="shared" si="105"/>
        <v>28.125</v>
      </c>
      <c r="S1722" t="s">
        <v>8330</v>
      </c>
      <c r="T1722" t="s">
        <v>8352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11">
        <v>5000</v>
      </c>
      <c r="E1723" s="11">
        <v>0</v>
      </c>
      <c r="F1723" s="8" t="s">
        <v>8221</v>
      </c>
      <c r="G1723" t="s">
        <v>8224</v>
      </c>
      <c r="H1723" t="s">
        <v>8246</v>
      </c>
      <c r="I1723">
        <v>1449831863</v>
      </c>
      <c r="J1723" s="20">
        <f t="shared" si="106"/>
        <v>42349.461377314816</v>
      </c>
      <c r="K1723">
        <v>1447239863</v>
      </c>
      <c r="L1723" s="20">
        <f t="shared" si="10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13">
        <f t="shared" si="104"/>
        <v>0</v>
      </c>
      <c r="R1723" s="12" t="e">
        <f t="shared" si="105"/>
        <v>#DIV/0!</v>
      </c>
      <c r="S1723" t="s">
        <v>8330</v>
      </c>
      <c r="T1723" t="s">
        <v>8352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11">
        <v>2880</v>
      </c>
      <c r="E1724" s="11">
        <v>1</v>
      </c>
      <c r="F1724" s="8" t="s">
        <v>8221</v>
      </c>
      <c r="G1724" t="s">
        <v>8224</v>
      </c>
      <c r="H1724" t="s">
        <v>8246</v>
      </c>
      <c r="I1724">
        <v>1459642200</v>
      </c>
      <c r="J1724" s="20">
        <f t="shared" si="106"/>
        <v>42463.006944444445</v>
      </c>
      <c r="K1724">
        <v>1456441429</v>
      </c>
      <c r="L1724" s="20">
        <f t="shared" si="10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13">
        <f t="shared" si="104"/>
        <v>3.4722222222222224E-2</v>
      </c>
      <c r="R1724" s="12">
        <f t="shared" si="105"/>
        <v>1</v>
      </c>
      <c r="S1724" t="s">
        <v>8330</v>
      </c>
      <c r="T1724" t="s">
        <v>8352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11">
        <v>10000</v>
      </c>
      <c r="E1725" s="11">
        <v>650</v>
      </c>
      <c r="F1725" s="8" t="s">
        <v>8221</v>
      </c>
      <c r="G1725" t="s">
        <v>8224</v>
      </c>
      <c r="H1725" t="s">
        <v>8246</v>
      </c>
      <c r="I1725">
        <v>1435730400</v>
      </c>
      <c r="J1725" s="20">
        <f t="shared" si="106"/>
        <v>42186.25</v>
      </c>
      <c r="K1725">
        <v>1430855315</v>
      </c>
      <c r="L1725" s="20">
        <f t="shared" si="10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13">
        <f t="shared" si="104"/>
        <v>6.5</v>
      </c>
      <c r="R1725" s="12">
        <f t="shared" si="105"/>
        <v>216.66666666666666</v>
      </c>
      <c r="S1725" t="s">
        <v>8330</v>
      </c>
      <c r="T1725" t="s">
        <v>8352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11">
        <v>6000</v>
      </c>
      <c r="E1726" s="11">
        <v>35</v>
      </c>
      <c r="F1726" s="8" t="s">
        <v>8221</v>
      </c>
      <c r="G1726" t="s">
        <v>8224</v>
      </c>
      <c r="H1726" t="s">
        <v>8246</v>
      </c>
      <c r="I1726">
        <v>1414707762</v>
      </c>
      <c r="J1726" s="20">
        <f t="shared" si="106"/>
        <v>41942.932430555556</v>
      </c>
      <c r="K1726">
        <v>1412115762</v>
      </c>
      <c r="L1726" s="20">
        <f t="shared" si="10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13">
        <f t="shared" si="104"/>
        <v>0.58333333333333337</v>
      </c>
      <c r="R1726" s="12">
        <f t="shared" si="105"/>
        <v>8.75</v>
      </c>
      <c r="S1726" t="s">
        <v>8330</v>
      </c>
      <c r="T1726" t="s">
        <v>8352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11">
        <v>5500</v>
      </c>
      <c r="E1727" s="11">
        <v>560</v>
      </c>
      <c r="F1727" s="8" t="s">
        <v>8221</v>
      </c>
      <c r="G1727" t="s">
        <v>8224</v>
      </c>
      <c r="H1727" t="s">
        <v>8246</v>
      </c>
      <c r="I1727">
        <v>1408922049</v>
      </c>
      <c r="J1727" s="20">
        <f t="shared" si="106"/>
        <v>41875.968159722222</v>
      </c>
      <c r="K1727">
        <v>1406330049</v>
      </c>
      <c r="L1727" s="20">
        <f t="shared" si="10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13">
        <f t="shared" si="104"/>
        <v>10.181818181818182</v>
      </c>
      <c r="R1727" s="12">
        <f t="shared" si="105"/>
        <v>62.222222222222221</v>
      </c>
      <c r="S1727" t="s">
        <v>8330</v>
      </c>
      <c r="T1727" t="s">
        <v>8352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11">
        <v>6500</v>
      </c>
      <c r="E1728" s="11">
        <v>2196</v>
      </c>
      <c r="F1728" s="8" t="s">
        <v>8221</v>
      </c>
      <c r="G1728" t="s">
        <v>8224</v>
      </c>
      <c r="H1728" t="s">
        <v>8246</v>
      </c>
      <c r="I1728">
        <v>1403906664</v>
      </c>
      <c r="J1728" s="20">
        <f t="shared" si="106"/>
        <v>41817.919722222221</v>
      </c>
      <c r="K1728">
        <v>1401401064</v>
      </c>
      <c r="L1728" s="20">
        <f t="shared" si="10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13">
        <f t="shared" si="104"/>
        <v>33.784615384615385</v>
      </c>
      <c r="R1728" s="12">
        <f t="shared" si="105"/>
        <v>137.25</v>
      </c>
      <c r="S1728" t="s">
        <v>8330</v>
      </c>
      <c r="T1728" t="s">
        <v>8352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11">
        <v>3000</v>
      </c>
      <c r="E1729" s="11">
        <v>1</v>
      </c>
      <c r="F1729" s="8" t="s">
        <v>8221</v>
      </c>
      <c r="G1729" t="s">
        <v>8225</v>
      </c>
      <c r="H1729" t="s">
        <v>8247</v>
      </c>
      <c r="I1729">
        <v>1428231600</v>
      </c>
      <c r="J1729" s="20">
        <f t="shared" si="106"/>
        <v>42099.458333333328</v>
      </c>
      <c r="K1729">
        <v>1423520177</v>
      </c>
      <c r="L1729" s="20">
        <f t="shared" si="10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13">
        <f t="shared" si="104"/>
        <v>3.3333333333333333E-2</v>
      </c>
      <c r="R1729" s="12">
        <f t="shared" si="105"/>
        <v>1</v>
      </c>
      <c r="S1729" t="s">
        <v>8330</v>
      </c>
      <c r="T1729" t="s">
        <v>8352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11">
        <v>1250</v>
      </c>
      <c r="E1730" s="11">
        <v>855</v>
      </c>
      <c r="F1730" s="8" t="s">
        <v>8221</v>
      </c>
      <c r="G1730" t="s">
        <v>8224</v>
      </c>
      <c r="H1730" t="s">
        <v>8246</v>
      </c>
      <c r="I1730">
        <v>1445439674</v>
      </c>
      <c r="J1730" s="20">
        <f t="shared" si="106"/>
        <v>42298.625856481478</v>
      </c>
      <c r="K1730">
        <v>1442847674</v>
      </c>
      <c r="L1730" s="20">
        <f t="shared" si="10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13">
        <f t="shared" ref="Q1730:Q1793" si="108">E1730/D1730*100</f>
        <v>68.400000000000006</v>
      </c>
      <c r="R1730" s="12">
        <f t="shared" ref="R1730:R1793" si="109">E1730/N1730</f>
        <v>122.14285714285714</v>
      </c>
      <c r="S1730" t="s">
        <v>8330</v>
      </c>
      <c r="T1730" t="s">
        <v>8352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11">
        <v>10000</v>
      </c>
      <c r="E1731" s="11">
        <v>0</v>
      </c>
      <c r="F1731" s="8" t="s">
        <v>8221</v>
      </c>
      <c r="G1731" t="s">
        <v>8224</v>
      </c>
      <c r="H1731" t="s">
        <v>8246</v>
      </c>
      <c r="I1731">
        <v>1465521306</v>
      </c>
      <c r="J1731" s="20">
        <f t="shared" ref="J1731:J1794" si="110">(((I1731/60)/60)/24)+DATE(1970,1,1)</f>
        <v>42531.052152777775</v>
      </c>
      <c r="K1731">
        <v>1460337306</v>
      </c>
      <c r="L1731" s="20">
        <f t="shared" ref="L1731:L1794" si="111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13">
        <f t="shared" si="108"/>
        <v>0</v>
      </c>
      <c r="R1731" s="12" t="e">
        <f t="shared" si="109"/>
        <v>#DIV/0!</v>
      </c>
      <c r="S1731" t="s">
        <v>8330</v>
      </c>
      <c r="T1731" t="s">
        <v>8352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11">
        <v>3000</v>
      </c>
      <c r="E1732" s="11">
        <v>0</v>
      </c>
      <c r="F1732" s="8" t="s">
        <v>8221</v>
      </c>
      <c r="G1732" t="s">
        <v>8224</v>
      </c>
      <c r="H1732" t="s">
        <v>8246</v>
      </c>
      <c r="I1732">
        <v>1445738783</v>
      </c>
      <c r="J1732" s="20">
        <f t="shared" si="110"/>
        <v>42302.087766203709</v>
      </c>
      <c r="K1732">
        <v>1443146783</v>
      </c>
      <c r="L1732" s="20">
        <f t="shared" si="111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13">
        <f t="shared" si="108"/>
        <v>0</v>
      </c>
      <c r="R1732" s="12" t="e">
        <f t="shared" si="109"/>
        <v>#DIV/0!</v>
      </c>
      <c r="S1732" t="s">
        <v>8330</v>
      </c>
      <c r="T1732" t="s">
        <v>8352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11">
        <v>1000</v>
      </c>
      <c r="E1733" s="11">
        <v>0</v>
      </c>
      <c r="F1733" s="8" t="s">
        <v>8221</v>
      </c>
      <c r="G1733" t="s">
        <v>8224</v>
      </c>
      <c r="H1733" t="s">
        <v>8246</v>
      </c>
      <c r="I1733">
        <v>1434034800</v>
      </c>
      <c r="J1733" s="20">
        <f t="shared" si="110"/>
        <v>42166.625</v>
      </c>
      <c r="K1733">
        <v>1432849552</v>
      </c>
      <c r="L1733" s="20">
        <f t="shared" si="111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13">
        <f t="shared" si="108"/>
        <v>0</v>
      </c>
      <c r="R1733" s="12" t="e">
        <f t="shared" si="109"/>
        <v>#DIV/0!</v>
      </c>
      <c r="S1733" t="s">
        <v>8330</v>
      </c>
      <c r="T1733" t="s">
        <v>8352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11">
        <v>4000</v>
      </c>
      <c r="E1734" s="11">
        <v>0</v>
      </c>
      <c r="F1734" s="8" t="s">
        <v>8221</v>
      </c>
      <c r="G1734" t="s">
        <v>8224</v>
      </c>
      <c r="H1734" t="s">
        <v>8246</v>
      </c>
      <c r="I1734">
        <v>1452920400</v>
      </c>
      <c r="J1734" s="20">
        <f t="shared" si="110"/>
        <v>42385.208333333328</v>
      </c>
      <c r="K1734">
        <v>1447777481</v>
      </c>
      <c r="L1734" s="20">
        <f t="shared" si="111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13">
        <f t="shared" si="108"/>
        <v>0</v>
      </c>
      <c r="R1734" s="12" t="e">
        <f t="shared" si="109"/>
        <v>#DIV/0!</v>
      </c>
      <c r="S1734" t="s">
        <v>8330</v>
      </c>
      <c r="T1734" t="s">
        <v>8352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11">
        <v>10000</v>
      </c>
      <c r="E1735" s="11">
        <v>0</v>
      </c>
      <c r="F1735" s="8" t="s">
        <v>8221</v>
      </c>
      <c r="G1735" t="s">
        <v>8224</v>
      </c>
      <c r="H1735" t="s">
        <v>8246</v>
      </c>
      <c r="I1735">
        <v>1473802200</v>
      </c>
      <c r="J1735" s="20">
        <f t="shared" si="110"/>
        <v>42626.895833333328</v>
      </c>
      <c r="K1735">
        <v>1472746374</v>
      </c>
      <c r="L1735" s="20">
        <f t="shared" si="111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13">
        <f t="shared" si="108"/>
        <v>0</v>
      </c>
      <c r="R1735" s="12" t="e">
        <f t="shared" si="109"/>
        <v>#DIV/0!</v>
      </c>
      <c r="S1735" t="s">
        <v>8330</v>
      </c>
      <c r="T1735" t="s">
        <v>8352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11">
        <v>4500</v>
      </c>
      <c r="E1736" s="11">
        <v>1</v>
      </c>
      <c r="F1736" s="8" t="s">
        <v>8221</v>
      </c>
      <c r="G1736" t="s">
        <v>8224</v>
      </c>
      <c r="H1736" t="s">
        <v>8246</v>
      </c>
      <c r="I1736">
        <v>1431046356</v>
      </c>
      <c r="J1736" s="20">
        <f t="shared" si="110"/>
        <v>42132.036527777775</v>
      </c>
      <c r="K1736">
        <v>1428454356</v>
      </c>
      <c r="L1736" s="20">
        <f t="shared" si="111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13">
        <f t="shared" si="108"/>
        <v>2.2222222222222223E-2</v>
      </c>
      <c r="R1736" s="12">
        <f t="shared" si="109"/>
        <v>1</v>
      </c>
      <c r="S1736" t="s">
        <v>8330</v>
      </c>
      <c r="T1736" t="s">
        <v>8352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11">
        <v>1000</v>
      </c>
      <c r="E1737" s="11">
        <v>110</v>
      </c>
      <c r="F1737" s="8" t="s">
        <v>8221</v>
      </c>
      <c r="G1737" t="s">
        <v>8224</v>
      </c>
      <c r="H1737" t="s">
        <v>8246</v>
      </c>
      <c r="I1737">
        <v>1470598345</v>
      </c>
      <c r="J1737" s="20">
        <f t="shared" si="110"/>
        <v>42589.814178240747</v>
      </c>
      <c r="K1737">
        <v>1468006345</v>
      </c>
      <c r="L1737" s="20">
        <f t="shared" si="111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13">
        <f t="shared" si="108"/>
        <v>11</v>
      </c>
      <c r="R1737" s="12">
        <f t="shared" si="109"/>
        <v>55</v>
      </c>
      <c r="S1737" t="s">
        <v>8330</v>
      </c>
      <c r="T1737" t="s">
        <v>8352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11">
        <v>3000</v>
      </c>
      <c r="E1738" s="11">
        <v>22</v>
      </c>
      <c r="F1738" s="8" t="s">
        <v>8221</v>
      </c>
      <c r="G1738" t="s">
        <v>8224</v>
      </c>
      <c r="H1738" t="s">
        <v>8246</v>
      </c>
      <c r="I1738">
        <v>1447018833</v>
      </c>
      <c r="J1738" s="20">
        <f t="shared" si="110"/>
        <v>42316.90315972222</v>
      </c>
      <c r="K1738">
        <v>1444423233</v>
      </c>
      <c r="L1738" s="20">
        <f t="shared" si="111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13">
        <f t="shared" si="108"/>
        <v>0.73333333333333328</v>
      </c>
      <c r="R1738" s="12">
        <f t="shared" si="109"/>
        <v>22</v>
      </c>
      <c r="S1738" t="s">
        <v>8330</v>
      </c>
      <c r="T1738" t="s">
        <v>8352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11">
        <v>4000</v>
      </c>
      <c r="E1739" s="11">
        <v>850</v>
      </c>
      <c r="F1739" s="8" t="s">
        <v>8221</v>
      </c>
      <c r="G1739" t="s">
        <v>8224</v>
      </c>
      <c r="H1739" t="s">
        <v>8246</v>
      </c>
      <c r="I1739">
        <v>1437432392</v>
      </c>
      <c r="J1739" s="20">
        <f t="shared" si="110"/>
        <v>42205.948981481488</v>
      </c>
      <c r="K1739">
        <v>1434840392</v>
      </c>
      <c r="L1739" s="20">
        <f t="shared" si="111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13">
        <f t="shared" si="108"/>
        <v>21.25</v>
      </c>
      <c r="R1739" s="12">
        <f t="shared" si="109"/>
        <v>56.666666666666664</v>
      </c>
      <c r="S1739" t="s">
        <v>8330</v>
      </c>
      <c r="T1739" t="s">
        <v>8352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11">
        <v>5000</v>
      </c>
      <c r="E1740" s="11">
        <v>20</v>
      </c>
      <c r="F1740" s="8" t="s">
        <v>8221</v>
      </c>
      <c r="G1740" t="s">
        <v>8224</v>
      </c>
      <c r="H1740" t="s">
        <v>8246</v>
      </c>
      <c r="I1740">
        <v>1412283542</v>
      </c>
      <c r="J1740" s="20">
        <f t="shared" si="110"/>
        <v>41914.874328703707</v>
      </c>
      <c r="K1740">
        <v>1409691542</v>
      </c>
      <c r="L1740" s="20">
        <f t="shared" si="111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13">
        <f t="shared" si="108"/>
        <v>0.4</v>
      </c>
      <c r="R1740" s="12">
        <f t="shared" si="109"/>
        <v>20</v>
      </c>
      <c r="S1740" t="s">
        <v>8330</v>
      </c>
      <c r="T1740" t="s">
        <v>8352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11">
        <v>1000</v>
      </c>
      <c r="E1741" s="11">
        <v>1</v>
      </c>
      <c r="F1741" s="8" t="s">
        <v>8221</v>
      </c>
      <c r="G1741" t="s">
        <v>8224</v>
      </c>
      <c r="H1741" t="s">
        <v>8246</v>
      </c>
      <c r="I1741">
        <v>1462391932</v>
      </c>
      <c r="J1741" s="20">
        <f t="shared" si="110"/>
        <v>42494.832546296297</v>
      </c>
      <c r="K1741">
        <v>1457297932</v>
      </c>
      <c r="L1741" s="20">
        <f t="shared" si="111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13">
        <f t="shared" si="108"/>
        <v>0.1</v>
      </c>
      <c r="R1741" s="12">
        <f t="shared" si="109"/>
        <v>1</v>
      </c>
      <c r="S1741" t="s">
        <v>8330</v>
      </c>
      <c r="T1741" t="s">
        <v>8352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11">
        <v>3000</v>
      </c>
      <c r="E1742" s="11">
        <v>0</v>
      </c>
      <c r="F1742" s="8" t="s">
        <v>8221</v>
      </c>
      <c r="G1742" t="s">
        <v>8224</v>
      </c>
      <c r="H1742" t="s">
        <v>8246</v>
      </c>
      <c r="I1742">
        <v>1437075422</v>
      </c>
      <c r="J1742" s="20">
        <f t="shared" si="110"/>
        <v>42201.817384259266</v>
      </c>
      <c r="K1742">
        <v>1434483422</v>
      </c>
      <c r="L1742" s="20">
        <f t="shared" si="111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13">
        <f t="shared" si="108"/>
        <v>0</v>
      </c>
      <c r="R1742" s="12" t="e">
        <f t="shared" si="109"/>
        <v>#DIV/0!</v>
      </c>
      <c r="S1742" t="s">
        <v>8330</v>
      </c>
      <c r="T1742" t="s">
        <v>8352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11">
        <v>1200</v>
      </c>
      <c r="E1743" s="11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 s="20">
        <f t="shared" si="110"/>
        <v>42165.628136574072</v>
      </c>
      <c r="K1743">
        <v>1430060671</v>
      </c>
      <c r="L1743" s="20">
        <f t="shared" si="111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13">
        <f t="shared" si="108"/>
        <v>110.83333333333334</v>
      </c>
      <c r="R1743" s="12">
        <f t="shared" si="109"/>
        <v>25.576923076923077</v>
      </c>
      <c r="S1743" t="s">
        <v>8343</v>
      </c>
      <c r="T1743" t="s">
        <v>8344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11">
        <v>2000</v>
      </c>
      <c r="E1744" s="11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 s="20">
        <f t="shared" si="110"/>
        <v>42742.875</v>
      </c>
      <c r="K1744">
        <v>1481058170</v>
      </c>
      <c r="L1744" s="20">
        <f t="shared" si="111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13">
        <f t="shared" si="108"/>
        <v>108.74999999999999</v>
      </c>
      <c r="R1744" s="12">
        <f t="shared" si="109"/>
        <v>63.970588235294116</v>
      </c>
      <c r="S1744" t="s">
        <v>8343</v>
      </c>
      <c r="T1744" t="s">
        <v>8344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11">
        <v>6000</v>
      </c>
      <c r="E1745" s="11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 s="20">
        <f t="shared" si="110"/>
        <v>42609.165972222225</v>
      </c>
      <c r="K1745">
        <v>1470348775</v>
      </c>
      <c r="L1745" s="20">
        <f t="shared" si="111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13">
        <f t="shared" si="108"/>
        <v>100.41666666666667</v>
      </c>
      <c r="R1745" s="12">
        <f t="shared" si="109"/>
        <v>89.925373134328353</v>
      </c>
      <c r="S1745" t="s">
        <v>8343</v>
      </c>
      <c r="T1745" t="s">
        <v>8344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11">
        <v>5500</v>
      </c>
      <c r="E1746" s="11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 s="20">
        <f t="shared" si="110"/>
        <v>42071.563391203701</v>
      </c>
      <c r="K1746">
        <v>1421937077</v>
      </c>
      <c r="L1746" s="20">
        <f t="shared" si="111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13">
        <f t="shared" si="108"/>
        <v>118.45454545454545</v>
      </c>
      <c r="R1746" s="12">
        <f t="shared" si="109"/>
        <v>93.071428571428569</v>
      </c>
      <c r="S1746" t="s">
        <v>8343</v>
      </c>
      <c r="T1746" t="s">
        <v>8344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11">
        <v>7000</v>
      </c>
      <c r="E1747" s="11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 s="20">
        <f t="shared" si="110"/>
        <v>42726.083333333328</v>
      </c>
      <c r="K1747">
        <v>1479276838</v>
      </c>
      <c r="L1747" s="20">
        <f t="shared" si="111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13">
        <f t="shared" si="108"/>
        <v>114.01428571428571</v>
      </c>
      <c r="R1747" s="12">
        <f t="shared" si="109"/>
        <v>89.674157303370791</v>
      </c>
      <c r="S1747" t="s">
        <v>8343</v>
      </c>
      <c r="T1747" t="s">
        <v>8344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11">
        <v>15000</v>
      </c>
      <c r="E1748" s="11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 s="20">
        <f t="shared" si="110"/>
        <v>42698.083333333328</v>
      </c>
      <c r="K1748">
        <v>1477368867</v>
      </c>
      <c r="L1748" s="20">
        <f t="shared" si="111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13">
        <f t="shared" si="108"/>
        <v>148.10000000000002</v>
      </c>
      <c r="R1748" s="12">
        <f t="shared" si="109"/>
        <v>207.61682242990653</v>
      </c>
      <c r="S1748" t="s">
        <v>8343</v>
      </c>
      <c r="T1748" t="s">
        <v>8344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11">
        <v>9000</v>
      </c>
      <c r="E1749" s="11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 s="20">
        <f t="shared" si="110"/>
        <v>42321.625</v>
      </c>
      <c r="K1749">
        <v>1444904830</v>
      </c>
      <c r="L1749" s="20">
        <f t="shared" si="111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13">
        <f t="shared" si="108"/>
        <v>104.95555555555556</v>
      </c>
      <c r="R1749" s="12">
        <f t="shared" si="109"/>
        <v>59.408805031446541</v>
      </c>
      <c r="S1749" t="s">
        <v>8343</v>
      </c>
      <c r="T1749" t="s">
        <v>8344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11">
        <v>50000</v>
      </c>
      <c r="E1750" s="11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 s="20">
        <f t="shared" si="110"/>
        <v>42249.950729166667</v>
      </c>
      <c r="K1750">
        <v>1438642143</v>
      </c>
      <c r="L1750" s="20">
        <f t="shared" si="111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13">
        <f t="shared" si="108"/>
        <v>129.94800000000001</v>
      </c>
      <c r="R1750" s="12">
        <f t="shared" si="109"/>
        <v>358.97237569060775</v>
      </c>
      <c r="S1750" t="s">
        <v>8343</v>
      </c>
      <c r="T1750" t="s">
        <v>8344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11">
        <v>10050</v>
      </c>
      <c r="E1751" s="1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 s="20">
        <f t="shared" si="110"/>
        <v>42795.791666666672</v>
      </c>
      <c r="K1751">
        <v>1485213921</v>
      </c>
      <c r="L1751" s="20">
        <f t="shared" si="111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13">
        <f t="shared" si="108"/>
        <v>123.48756218905473</v>
      </c>
      <c r="R1751" s="12">
        <f t="shared" si="109"/>
        <v>94.736641221374043</v>
      </c>
      <c r="S1751" t="s">
        <v>8343</v>
      </c>
      <c r="T1751" t="s">
        <v>8344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11">
        <v>5000</v>
      </c>
      <c r="E1752" s="11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 s="20">
        <f t="shared" si="110"/>
        <v>42479.836851851855</v>
      </c>
      <c r="K1752">
        <v>1458936304</v>
      </c>
      <c r="L1752" s="20">
        <f t="shared" si="111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13">
        <f t="shared" si="108"/>
        <v>201.62</v>
      </c>
      <c r="R1752" s="12">
        <f t="shared" si="109"/>
        <v>80.647999999999996</v>
      </c>
      <c r="S1752" t="s">
        <v>8343</v>
      </c>
      <c r="T1752" t="s">
        <v>8344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11">
        <v>10000</v>
      </c>
      <c r="E1753" s="11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 s="20">
        <f t="shared" si="110"/>
        <v>42082.739849537036</v>
      </c>
      <c r="K1753">
        <v>1424198723</v>
      </c>
      <c r="L1753" s="20">
        <f t="shared" si="111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13">
        <f t="shared" si="108"/>
        <v>102.89999999999999</v>
      </c>
      <c r="R1753" s="12">
        <f t="shared" si="109"/>
        <v>168.68852459016392</v>
      </c>
      <c r="S1753" t="s">
        <v>8343</v>
      </c>
      <c r="T1753" t="s">
        <v>8344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11">
        <v>1200</v>
      </c>
      <c r="E1754" s="11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 s="20">
        <f t="shared" si="110"/>
        <v>42657.253263888888</v>
      </c>
      <c r="K1754">
        <v>1473833082</v>
      </c>
      <c r="L1754" s="20">
        <f t="shared" si="111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13">
        <f t="shared" si="108"/>
        <v>260.16666666666663</v>
      </c>
      <c r="R1754" s="12">
        <f t="shared" si="109"/>
        <v>34.68888888888889</v>
      </c>
      <c r="S1754" t="s">
        <v>8343</v>
      </c>
      <c r="T1754" t="s">
        <v>8344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11">
        <v>15000</v>
      </c>
      <c r="E1755" s="11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 s="20">
        <f t="shared" si="110"/>
        <v>42450.707962962959</v>
      </c>
      <c r="K1755">
        <v>1455991168</v>
      </c>
      <c r="L1755" s="20">
        <f t="shared" si="111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13">
        <f t="shared" si="108"/>
        <v>108</v>
      </c>
      <c r="R1755" s="12">
        <f t="shared" si="109"/>
        <v>462.85714285714283</v>
      </c>
      <c r="S1755" t="s">
        <v>8343</v>
      </c>
      <c r="T1755" t="s">
        <v>8344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11">
        <v>8500</v>
      </c>
      <c r="E1756" s="11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 s="20">
        <f t="shared" si="110"/>
        <v>42097.835104166668</v>
      </c>
      <c r="K1756">
        <v>1425502953</v>
      </c>
      <c r="L1756" s="20">
        <f t="shared" si="111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13">
        <f t="shared" si="108"/>
        <v>110.52941176470587</v>
      </c>
      <c r="R1756" s="12">
        <f t="shared" si="109"/>
        <v>104.38888888888889</v>
      </c>
      <c r="S1756" t="s">
        <v>8343</v>
      </c>
      <c r="T1756" t="s">
        <v>8344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11">
        <v>25</v>
      </c>
      <c r="E1757" s="11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 s="20">
        <f t="shared" si="110"/>
        <v>42282.788900462961</v>
      </c>
      <c r="K1757">
        <v>1441479361</v>
      </c>
      <c r="L1757" s="20">
        <f t="shared" si="111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13">
        <f t="shared" si="108"/>
        <v>120</v>
      </c>
      <c r="R1757" s="12">
        <f t="shared" si="109"/>
        <v>7.5</v>
      </c>
      <c r="S1757" t="s">
        <v>8343</v>
      </c>
      <c r="T1757" t="s">
        <v>8344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11">
        <v>5500</v>
      </c>
      <c r="E1758" s="11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 s="20">
        <f t="shared" si="110"/>
        <v>42611.167465277773</v>
      </c>
      <c r="K1758">
        <v>1468987269</v>
      </c>
      <c r="L1758" s="20">
        <f t="shared" si="111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13">
        <f t="shared" si="108"/>
        <v>102.82909090909091</v>
      </c>
      <c r="R1758" s="12">
        <f t="shared" si="109"/>
        <v>47.13</v>
      </c>
      <c r="S1758" t="s">
        <v>8343</v>
      </c>
      <c r="T1758" t="s">
        <v>8344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11">
        <v>5000</v>
      </c>
      <c r="E1759" s="11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 s="20">
        <f t="shared" si="110"/>
        <v>42763.811805555553</v>
      </c>
      <c r="K1759">
        <v>1483041083</v>
      </c>
      <c r="L1759" s="20">
        <f t="shared" si="111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13">
        <f t="shared" si="108"/>
        <v>115.99999999999999</v>
      </c>
      <c r="R1759" s="12">
        <f t="shared" si="109"/>
        <v>414.28571428571428</v>
      </c>
      <c r="S1759" t="s">
        <v>8343</v>
      </c>
      <c r="T1759" t="s">
        <v>8344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11">
        <v>1000</v>
      </c>
      <c r="E1760" s="11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 s="20">
        <f t="shared" si="110"/>
        <v>42565.955925925926</v>
      </c>
      <c r="K1760">
        <v>1463352992</v>
      </c>
      <c r="L1760" s="20">
        <f t="shared" si="111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13">
        <f t="shared" si="108"/>
        <v>114.7</v>
      </c>
      <c r="R1760" s="12">
        <f t="shared" si="109"/>
        <v>42.481481481481481</v>
      </c>
      <c r="S1760" t="s">
        <v>8343</v>
      </c>
      <c r="T1760" t="s">
        <v>8344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11">
        <v>5000</v>
      </c>
      <c r="E1761" s="1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 s="20">
        <f t="shared" si="110"/>
        <v>42088.787372685183</v>
      </c>
      <c r="K1761">
        <v>1425585229</v>
      </c>
      <c r="L1761" s="20">
        <f t="shared" si="111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13">
        <f t="shared" si="108"/>
        <v>106.60000000000001</v>
      </c>
      <c r="R1761" s="12">
        <f t="shared" si="109"/>
        <v>108.77551020408163</v>
      </c>
      <c r="S1761" t="s">
        <v>8343</v>
      </c>
      <c r="T1761" t="s">
        <v>8344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11">
        <v>5000</v>
      </c>
      <c r="E1762" s="11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 s="20">
        <f t="shared" si="110"/>
        <v>42425.67260416667</v>
      </c>
      <c r="K1762">
        <v>1454688513</v>
      </c>
      <c r="L1762" s="20">
        <f t="shared" si="111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13">
        <f t="shared" si="108"/>
        <v>165.44</v>
      </c>
      <c r="R1762" s="12">
        <f t="shared" si="109"/>
        <v>81.098039215686271</v>
      </c>
      <c r="S1762" t="s">
        <v>8343</v>
      </c>
      <c r="T1762" t="s">
        <v>8344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11">
        <v>100</v>
      </c>
      <c r="E1763" s="11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 s="20">
        <f t="shared" si="110"/>
        <v>42259.567824074074</v>
      </c>
      <c r="K1763">
        <v>1437745060</v>
      </c>
      <c r="L1763" s="20">
        <f t="shared" si="111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13">
        <f t="shared" si="108"/>
        <v>155</v>
      </c>
      <c r="R1763" s="12">
        <f t="shared" si="109"/>
        <v>51.666666666666664</v>
      </c>
      <c r="S1763" t="s">
        <v>8343</v>
      </c>
      <c r="T1763" t="s">
        <v>8344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11">
        <v>100</v>
      </c>
      <c r="E1764" s="11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 s="20">
        <f t="shared" si="110"/>
        <v>42440.982002314813</v>
      </c>
      <c r="K1764">
        <v>1455147245</v>
      </c>
      <c r="L1764" s="20">
        <f t="shared" si="111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13">
        <f t="shared" si="108"/>
        <v>885</v>
      </c>
      <c r="R1764" s="12">
        <f t="shared" si="109"/>
        <v>35.4</v>
      </c>
      <c r="S1764" t="s">
        <v>8343</v>
      </c>
      <c r="T1764" t="s">
        <v>8344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11">
        <v>12000</v>
      </c>
      <c r="E1765" s="11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 s="20">
        <f t="shared" si="110"/>
        <v>42666.868518518517</v>
      </c>
      <c r="K1765">
        <v>1474663840</v>
      </c>
      <c r="L1765" s="20">
        <f t="shared" si="111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13">
        <f t="shared" si="108"/>
        <v>101.90833333333333</v>
      </c>
      <c r="R1765" s="12">
        <f t="shared" si="109"/>
        <v>103.63559322033899</v>
      </c>
      <c r="S1765" t="s">
        <v>8343</v>
      </c>
      <c r="T1765" t="s">
        <v>8344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11">
        <v>11000</v>
      </c>
      <c r="E1766" s="11">
        <v>2156</v>
      </c>
      <c r="F1766" s="8" t="s">
        <v>8221</v>
      </c>
      <c r="G1766" t="s">
        <v>8225</v>
      </c>
      <c r="H1766" t="s">
        <v>8247</v>
      </c>
      <c r="I1766">
        <v>1407065979</v>
      </c>
      <c r="J1766" s="20">
        <f t="shared" si="110"/>
        <v>41854.485868055555</v>
      </c>
      <c r="K1766">
        <v>1404560379</v>
      </c>
      <c r="L1766" s="20">
        <f t="shared" si="111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13">
        <f t="shared" si="108"/>
        <v>19.600000000000001</v>
      </c>
      <c r="R1766" s="12">
        <f t="shared" si="109"/>
        <v>55.282051282051285</v>
      </c>
      <c r="S1766" t="s">
        <v>8343</v>
      </c>
      <c r="T1766" t="s">
        <v>8344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11">
        <v>12500</v>
      </c>
      <c r="E1767" s="11">
        <v>7433.48</v>
      </c>
      <c r="F1767" s="8" t="s">
        <v>8221</v>
      </c>
      <c r="G1767" t="s">
        <v>8224</v>
      </c>
      <c r="H1767" t="s">
        <v>8246</v>
      </c>
      <c r="I1767">
        <v>1407972712</v>
      </c>
      <c r="J1767" s="20">
        <f t="shared" si="110"/>
        <v>41864.980462962965</v>
      </c>
      <c r="K1767">
        <v>1405380712</v>
      </c>
      <c r="L1767" s="20">
        <f t="shared" si="111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13">
        <f t="shared" si="108"/>
        <v>59.467839999999995</v>
      </c>
      <c r="R1767" s="12">
        <f t="shared" si="109"/>
        <v>72.16970873786407</v>
      </c>
      <c r="S1767" t="s">
        <v>8343</v>
      </c>
      <c r="T1767" t="s">
        <v>8344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11">
        <v>1500</v>
      </c>
      <c r="E1768" s="11">
        <v>0</v>
      </c>
      <c r="F1768" s="8" t="s">
        <v>8221</v>
      </c>
      <c r="G1768" t="s">
        <v>8226</v>
      </c>
      <c r="H1768" t="s">
        <v>8248</v>
      </c>
      <c r="I1768">
        <v>1408999088</v>
      </c>
      <c r="J1768" s="20">
        <f t="shared" si="110"/>
        <v>41876.859814814816</v>
      </c>
      <c r="K1768">
        <v>1407184688</v>
      </c>
      <c r="L1768" s="20">
        <f t="shared" si="111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13">
        <f t="shared" si="108"/>
        <v>0</v>
      </c>
      <c r="R1768" s="12" t="e">
        <f t="shared" si="109"/>
        <v>#DIV/0!</v>
      </c>
      <c r="S1768" t="s">
        <v>8343</v>
      </c>
      <c r="T1768" t="s">
        <v>8344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11">
        <v>5000</v>
      </c>
      <c r="E1769" s="11">
        <v>2286</v>
      </c>
      <c r="F1769" s="8" t="s">
        <v>8221</v>
      </c>
      <c r="G1769" t="s">
        <v>8224</v>
      </c>
      <c r="H1769" t="s">
        <v>8246</v>
      </c>
      <c r="I1769">
        <v>1407080884</v>
      </c>
      <c r="J1769" s="20">
        <f t="shared" si="110"/>
        <v>41854.658379629633</v>
      </c>
      <c r="K1769">
        <v>1404488884</v>
      </c>
      <c r="L1769" s="20">
        <f t="shared" si="111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13">
        <f t="shared" si="108"/>
        <v>45.72</v>
      </c>
      <c r="R1769" s="12">
        <f t="shared" si="109"/>
        <v>58.615384615384613</v>
      </c>
      <c r="S1769" t="s">
        <v>8343</v>
      </c>
      <c r="T1769" t="s">
        <v>8344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11">
        <v>5000</v>
      </c>
      <c r="E1770" s="11">
        <v>187</v>
      </c>
      <c r="F1770" s="8" t="s">
        <v>8221</v>
      </c>
      <c r="G1770" t="s">
        <v>8224</v>
      </c>
      <c r="H1770" t="s">
        <v>8246</v>
      </c>
      <c r="I1770">
        <v>1411824444</v>
      </c>
      <c r="J1770" s="20">
        <f t="shared" si="110"/>
        <v>41909.560694444444</v>
      </c>
      <c r="K1770">
        <v>1406640444</v>
      </c>
      <c r="L1770" s="20">
        <f t="shared" si="111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13">
        <f t="shared" si="108"/>
        <v>3.74</v>
      </c>
      <c r="R1770" s="12">
        <f t="shared" si="109"/>
        <v>12.466666666666667</v>
      </c>
      <c r="S1770" t="s">
        <v>8343</v>
      </c>
      <c r="T1770" t="s">
        <v>8344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11">
        <v>40000</v>
      </c>
      <c r="E1771" s="11">
        <v>1081</v>
      </c>
      <c r="F1771" s="8" t="s">
        <v>8221</v>
      </c>
      <c r="G1771" t="s">
        <v>8224</v>
      </c>
      <c r="H1771" t="s">
        <v>8246</v>
      </c>
      <c r="I1771">
        <v>1421177959</v>
      </c>
      <c r="J1771" s="20">
        <f t="shared" si="110"/>
        <v>42017.818969907406</v>
      </c>
      <c r="K1771">
        <v>1418585959</v>
      </c>
      <c r="L1771" s="20">
        <f t="shared" si="111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13">
        <f t="shared" si="108"/>
        <v>2.7025000000000001</v>
      </c>
      <c r="R1771" s="12">
        <f t="shared" si="109"/>
        <v>49.136363636363633</v>
      </c>
      <c r="S1771" t="s">
        <v>8343</v>
      </c>
      <c r="T1771" t="s">
        <v>8344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11">
        <v>24500</v>
      </c>
      <c r="E1772" s="11">
        <v>13846</v>
      </c>
      <c r="F1772" s="8" t="s">
        <v>8221</v>
      </c>
      <c r="G1772" t="s">
        <v>8224</v>
      </c>
      <c r="H1772" t="s">
        <v>8246</v>
      </c>
      <c r="I1772">
        <v>1413312194</v>
      </c>
      <c r="J1772" s="20">
        <f t="shared" si="110"/>
        <v>41926.780023148152</v>
      </c>
      <c r="K1772">
        <v>1410288194</v>
      </c>
      <c r="L1772" s="20">
        <f t="shared" si="111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13">
        <f t="shared" si="108"/>
        <v>56.51428571428572</v>
      </c>
      <c r="R1772" s="12">
        <f t="shared" si="109"/>
        <v>150.5</v>
      </c>
      <c r="S1772" t="s">
        <v>8343</v>
      </c>
      <c r="T1772" t="s">
        <v>8344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11">
        <v>4200</v>
      </c>
      <c r="E1773" s="11">
        <v>895</v>
      </c>
      <c r="F1773" s="8" t="s">
        <v>8221</v>
      </c>
      <c r="G1773" t="s">
        <v>8225</v>
      </c>
      <c r="H1773" t="s">
        <v>8247</v>
      </c>
      <c r="I1773">
        <v>1414107040</v>
      </c>
      <c r="J1773" s="20">
        <f t="shared" si="110"/>
        <v>41935.979629629634</v>
      </c>
      <c r="K1773">
        <v>1411515040</v>
      </c>
      <c r="L1773" s="20">
        <f t="shared" si="111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13">
        <f t="shared" si="108"/>
        <v>21.30952380952381</v>
      </c>
      <c r="R1773" s="12">
        <f t="shared" si="109"/>
        <v>35.799999999999997</v>
      </c>
      <c r="S1773" t="s">
        <v>8343</v>
      </c>
      <c r="T1773" t="s">
        <v>8344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11">
        <v>5500</v>
      </c>
      <c r="E1774" s="11">
        <v>858</v>
      </c>
      <c r="F1774" s="8" t="s">
        <v>8221</v>
      </c>
      <c r="G1774" t="s">
        <v>8225</v>
      </c>
      <c r="H1774" t="s">
        <v>8247</v>
      </c>
      <c r="I1774">
        <v>1404666836</v>
      </c>
      <c r="J1774" s="20">
        <f t="shared" si="110"/>
        <v>41826.718009259261</v>
      </c>
      <c r="K1774">
        <v>1399482836</v>
      </c>
      <c r="L1774" s="20">
        <f t="shared" si="111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13">
        <f t="shared" si="108"/>
        <v>15.6</v>
      </c>
      <c r="R1774" s="12">
        <f t="shared" si="109"/>
        <v>45.157894736842103</v>
      </c>
      <c r="S1774" t="s">
        <v>8343</v>
      </c>
      <c r="T1774" t="s">
        <v>8344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11">
        <v>30000</v>
      </c>
      <c r="E1775" s="11">
        <v>1877</v>
      </c>
      <c r="F1775" s="8" t="s">
        <v>8221</v>
      </c>
      <c r="G1775" t="s">
        <v>8224</v>
      </c>
      <c r="H1775" t="s">
        <v>8246</v>
      </c>
      <c r="I1775">
        <v>1421691298</v>
      </c>
      <c r="J1775" s="20">
        <f t="shared" si="110"/>
        <v>42023.760393518518</v>
      </c>
      <c r="K1775">
        <v>1417803298</v>
      </c>
      <c r="L1775" s="20">
        <f t="shared" si="111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13">
        <f t="shared" si="108"/>
        <v>6.2566666666666677</v>
      </c>
      <c r="R1775" s="12">
        <f t="shared" si="109"/>
        <v>98.78947368421052</v>
      </c>
      <c r="S1775" t="s">
        <v>8343</v>
      </c>
      <c r="T1775" t="s">
        <v>8344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11">
        <v>2500</v>
      </c>
      <c r="E1776" s="11">
        <v>1148</v>
      </c>
      <c r="F1776" s="8" t="s">
        <v>8221</v>
      </c>
      <c r="G1776" t="s">
        <v>8224</v>
      </c>
      <c r="H1776" t="s">
        <v>8246</v>
      </c>
      <c r="I1776">
        <v>1417273140</v>
      </c>
      <c r="J1776" s="20">
        <f t="shared" si="110"/>
        <v>41972.624305555553</v>
      </c>
      <c r="K1776">
        <v>1413609292</v>
      </c>
      <c r="L1776" s="20">
        <f t="shared" si="111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13">
        <f t="shared" si="108"/>
        <v>45.92</v>
      </c>
      <c r="R1776" s="12">
        <f t="shared" si="109"/>
        <v>88.307692307692307</v>
      </c>
      <c r="S1776" t="s">
        <v>8343</v>
      </c>
      <c r="T1776" t="s">
        <v>8344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11">
        <v>32500</v>
      </c>
      <c r="E1777" s="11">
        <v>21158</v>
      </c>
      <c r="F1777" s="8" t="s">
        <v>8221</v>
      </c>
      <c r="G1777" t="s">
        <v>8224</v>
      </c>
      <c r="H1777" t="s">
        <v>8246</v>
      </c>
      <c r="I1777">
        <v>1414193160</v>
      </c>
      <c r="J1777" s="20">
        <f t="shared" si="110"/>
        <v>41936.976388888892</v>
      </c>
      <c r="K1777">
        <v>1410305160</v>
      </c>
      <c r="L1777" s="20">
        <f t="shared" si="111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13">
        <f t="shared" si="108"/>
        <v>65.101538461538468</v>
      </c>
      <c r="R1777" s="12">
        <f t="shared" si="109"/>
        <v>170.62903225806451</v>
      </c>
      <c r="S1777" t="s">
        <v>8343</v>
      </c>
      <c r="T1777" t="s">
        <v>8344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11">
        <v>5000</v>
      </c>
      <c r="E1778" s="11">
        <v>335</v>
      </c>
      <c r="F1778" s="8" t="s">
        <v>8221</v>
      </c>
      <c r="G1778" t="s">
        <v>8225</v>
      </c>
      <c r="H1778" t="s">
        <v>8247</v>
      </c>
      <c r="I1778">
        <v>1414623471</v>
      </c>
      <c r="J1778" s="20">
        <f t="shared" si="110"/>
        <v>41941.95684027778</v>
      </c>
      <c r="K1778">
        <v>1411513071</v>
      </c>
      <c r="L1778" s="20">
        <f t="shared" si="111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13">
        <f t="shared" si="108"/>
        <v>6.7</v>
      </c>
      <c r="R1778" s="12">
        <f t="shared" si="109"/>
        <v>83.75</v>
      </c>
      <c r="S1778" t="s">
        <v>8343</v>
      </c>
      <c r="T1778" t="s">
        <v>8344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11">
        <v>4800</v>
      </c>
      <c r="E1779" s="11">
        <v>651</v>
      </c>
      <c r="F1779" s="8" t="s">
        <v>8221</v>
      </c>
      <c r="G1779" t="s">
        <v>8233</v>
      </c>
      <c r="H1779" t="s">
        <v>8249</v>
      </c>
      <c r="I1779">
        <v>1424421253</v>
      </c>
      <c r="J1779" s="20">
        <f t="shared" si="110"/>
        <v>42055.357094907406</v>
      </c>
      <c r="K1779">
        <v>1421829253</v>
      </c>
      <c r="L1779" s="20">
        <f t="shared" si="111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13">
        <f t="shared" si="108"/>
        <v>13.5625</v>
      </c>
      <c r="R1779" s="12">
        <f t="shared" si="109"/>
        <v>65.099999999999994</v>
      </c>
      <c r="S1779" t="s">
        <v>8343</v>
      </c>
      <c r="T1779" t="s">
        <v>8344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11">
        <v>50000</v>
      </c>
      <c r="E1780" s="11">
        <v>995</v>
      </c>
      <c r="F1780" s="8" t="s">
        <v>8221</v>
      </c>
      <c r="G1780" t="s">
        <v>8224</v>
      </c>
      <c r="H1780" t="s">
        <v>8246</v>
      </c>
      <c r="I1780">
        <v>1427485395</v>
      </c>
      <c r="J1780" s="20">
        <f t="shared" si="110"/>
        <v>42090.821701388893</v>
      </c>
      <c r="K1780">
        <v>1423600995</v>
      </c>
      <c r="L1780" s="20">
        <f t="shared" si="111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13">
        <f t="shared" si="108"/>
        <v>1.9900000000000002</v>
      </c>
      <c r="R1780" s="12">
        <f t="shared" si="109"/>
        <v>66.333333333333329</v>
      </c>
      <c r="S1780" t="s">
        <v>8343</v>
      </c>
      <c r="T1780" t="s">
        <v>8344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11">
        <v>11000</v>
      </c>
      <c r="E1781" s="11">
        <v>3986</v>
      </c>
      <c r="F1781" s="8" t="s">
        <v>8221</v>
      </c>
      <c r="G1781" t="s">
        <v>8224</v>
      </c>
      <c r="H1781" t="s">
        <v>8246</v>
      </c>
      <c r="I1781">
        <v>1472834180</v>
      </c>
      <c r="J1781" s="20">
        <f t="shared" si="110"/>
        <v>42615.691898148143</v>
      </c>
      <c r="K1781">
        <v>1470242180</v>
      </c>
      <c r="L1781" s="20">
        <f t="shared" si="111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13">
        <f t="shared" si="108"/>
        <v>36.236363636363642</v>
      </c>
      <c r="R1781" s="12">
        <f t="shared" si="109"/>
        <v>104.89473684210526</v>
      </c>
      <c r="S1781" t="s">
        <v>8343</v>
      </c>
      <c r="T1781" t="s">
        <v>8344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11">
        <v>30000</v>
      </c>
      <c r="E1782" s="11">
        <v>11923</v>
      </c>
      <c r="F1782" s="8" t="s">
        <v>8221</v>
      </c>
      <c r="G1782" t="s">
        <v>8224</v>
      </c>
      <c r="H1782" t="s">
        <v>8246</v>
      </c>
      <c r="I1782">
        <v>1467469510</v>
      </c>
      <c r="J1782" s="20">
        <f t="shared" si="110"/>
        <v>42553.600810185191</v>
      </c>
      <c r="K1782">
        <v>1462285510</v>
      </c>
      <c r="L1782" s="20">
        <f t="shared" si="111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13">
        <f t="shared" si="108"/>
        <v>39.743333333333339</v>
      </c>
      <c r="R1782" s="12">
        <f t="shared" si="109"/>
        <v>78.440789473684205</v>
      </c>
      <c r="S1782" t="s">
        <v>8343</v>
      </c>
      <c r="T1782" t="s">
        <v>8344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11">
        <v>5500</v>
      </c>
      <c r="E1783" s="11">
        <v>1417</v>
      </c>
      <c r="F1783" s="8" t="s">
        <v>8221</v>
      </c>
      <c r="G1783" t="s">
        <v>8224</v>
      </c>
      <c r="H1783" t="s">
        <v>8246</v>
      </c>
      <c r="I1783">
        <v>1473950945</v>
      </c>
      <c r="J1783" s="20">
        <f t="shared" si="110"/>
        <v>42628.617418981477</v>
      </c>
      <c r="K1783">
        <v>1471272545</v>
      </c>
      <c r="L1783" s="20">
        <f t="shared" si="111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13">
        <f t="shared" si="108"/>
        <v>25.763636363636365</v>
      </c>
      <c r="R1783" s="12">
        <f t="shared" si="109"/>
        <v>59.041666666666664</v>
      </c>
      <c r="S1783" t="s">
        <v>8343</v>
      </c>
      <c r="T1783" t="s">
        <v>8344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11">
        <v>35000</v>
      </c>
      <c r="E1784" s="11">
        <v>5422</v>
      </c>
      <c r="F1784" s="8" t="s">
        <v>8221</v>
      </c>
      <c r="G1784" t="s">
        <v>8224</v>
      </c>
      <c r="H1784" t="s">
        <v>8246</v>
      </c>
      <c r="I1784">
        <v>1456062489</v>
      </c>
      <c r="J1784" s="20">
        <f t="shared" si="110"/>
        <v>42421.575104166666</v>
      </c>
      <c r="K1784">
        <v>1453211289</v>
      </c>
      <c r="L1784" s="20">
        <f t="shared" si="111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13">
        <f t="shared" si="108"/>
        <v>15.491428571428573</v>
      </c>
      <c r="R1784" s="12">
        <f t="shared" si="109"/>
        <v>71.34210526315789</v>
      </c>
      <c r="S1784" t="s">
        <v>8343</v>
      </c>
      <c r="T1784" t="s">
        <v>8344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11">
        <v>40000</v>
      </c>
      <c r="E1785" s="11">
        <v>9477</v>
      </c>
      <c r="F1785" s="8" t="s">
        <v>8221</v>
      </c>
      <c r="G1785" t="s">
        <v>8224</v>
      </c>
      <c r="H1785" t="s">
        <v>8246</v>
      </c>
      <c r="I1785">
        <v>1432248478</v>
      </c>
      <c r="J1785" s="20">
        <f t="shared" si="110"/>
        <v>42145.949976851851</v>
      </c>
      <c r="K1785">
        <v>1429656478</v>
      </c>
      <c r="L1785" s="20">
        <f t="shared" si="111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13">
        <f t="shared" si="108"/>
        <v>23.692499999999999</v>
      </c>
      <c r="R1785" s="12">
        <f t="shared" si="109"/>
        <v>51.227027027027027</v>
      </c>
      <c r="S1785" t="s">
        <v>8343</v>
      </c>
      <c r="T1785" t="s">
        <v>8344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11">
        <v>5000</v>
      </c>
      <c r="E1786" s="11">
        <v>1988</v>
      </c>
      <c r="F1786" s="8" t="s">
        <v>8221</v>
      </c>
      <c r="G1786" t="s">
        <v>8224</v>
      </c>
      <c r="H1786" t="s">
        <v>8246</v>
      </c>
      <c r="I1786">
        <v>1422674700</v>
      </c>
      <c r="J1786" s="20">
        <f t="shared" si="110"/>
        <v>42035.142361111109</v>
      </c>
      <c r="K1786">
        <v>1419954240</v>
      </c>
      <c r="L1786" s="20">
        <f t="shared" si="111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13">
        <f t="shared" si="108"/>
        <v>39.76</v>
      </c>
      <c r="R1786" s="12">
        <f t="shared" si="109"/>
        <v>60.242424242424242</v>
      </c>
      <c r="S1786" t="s">
        <v>8343</v>
      </c>
      <c r="T1786" t="s">
        <v>8344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11">
        <v>24000</v>
      </c>
      <c r="E1787" s="11">
        <v>4853</v>
      </c>
      <c r="F1787" s="8" t="s">
        <v>8221</v>
      </c>
      <c r="G1787" t="s">
        <v>8224</v>
      </c>
      <c r="H1787" t="s">
        <v>8246</v>
      </c>
      <c r="I1787">
        <v>1413417600</v>
      </c>
      <c r="J1787" s="20">
        <f t="shared" si="110"/>
        <v>41928</v>
      </c>
      <c r="K1787">
        <v>1410750855</v>
      </c>
      <c r="L1787" s="20">
        <f t="shared" si="111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13">
        <f t="shared" si="108"/>
        <v>20.220833333333331</v>
      </c>
      <c r="R1787" s="12">
        <f t="shared" si="109"/>
        <v>44.935185185185183</v>
      </c>
      <c r="S1787" t="s">
        <v>8343</v>
      </c>
      <c r="T1787" t="s">
        <v>8344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11">
        <v>1900</v>
      </c>
      <c r="E1788" s="11">
        <v>905</v>
      </c>
      <c r="F1788" s="8" t="s">
        <v>8221</v>
      </c>
      <c r="G1788" t="s">
        <v>8233</v>
      </c>
      <c r="H1788" t="s">
        <v>8249</v>
      </c>
      <c r="I1788">
        <v>1418649177</v>
      </c>
      <c r="J1788" s="20">
        <f t="shared" si="110"/>
        <v>41988.550659722227</v>
      </c>
      <c r="K1788">
        <v>1416057177</v>
      </c>
      <c r="L1788" s="20">
        <f t="shared" si="111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13">
        <f t="shared" si="108"/>
        <v>47.631578947368418</v>
      </c>
      <c r="R1788" s="12">
        <f t="shared" si="109"/>
        <v>31.206896551724139</v>
      </c>
      <c r="S1788" t="s">
        <v>8343</v>
      </c>
      <c r="T1788" t="s">
        <v>8344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11">
        <v>10000</v>
      </c>
      <c r="E1789" s="11">
        <v>1533</v>
      </c>
      <c r="F1789" s="8" t="s">
        <v>8221</v>
      </c>
      <c r="G1789" t="s">
        <v>8224</v>
      </c>
      <c r="H1789" t="s">
        <v>8246</v>
      </c>
      <c r="I1789">
        <v>1428158637</v>
      </c>
      <c r="J1789" s="20">
        <f t="shared" si="110"/>
        <v>42098.613854166666</v>
      </c>
      <c r="K1789">
        <v>1425570237</v>
      </c>
      <c r="L1789" s="20">
        <f t="shared" si="111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13">
        <f t="shared" si="108"/>
        <v>15.329999999999998</v>
      </c>
      <c r="R1789" s="12">
        <f t="shared" si="109"/>
        <v>63.875</v>
      </c>
      <c r="S1789" t="s">
        <v>8343</v>
      </c>
      <c r="T1789" t="s">
        <v>8344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11">
        <v>5500</v>
      </c>
      <c r="E1790" s="11">
        <v>76</v>
      </c>
      <c r="F1790" s="8" t="s">
        <v>8221</v>
      </c>
      <c r="G1790" t="s">
        <v>8225</v>
      </c>
      <c r="H1790" t="s">
        <v>8247</v>
      </c>
      <c r="I1790">
        <v>1414795542</v>
      </c>
      <c r="J1790" s="20">
        <f t="shared" si="110"/>
        <v>41943.94840277778</v>
      </c>
      <c r="K1790">
        <v>1412203542</v>
      </c>
      <c r="L1790" s="20">
        <f t="shared" si="111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13">
        <f t="shared" si="108"/>
        <v>1.3818181818181818</v>
      </c>
      <c r="R1790" s="12">
        <f t="shared" si="109"/>
        <v>19</v>
      </c>
      <c r="S1790" t="s">
        <v>8343</v>
      </c>
      <c r="T1790" t="s">
        <v>8344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11">
        <v>8000</v>
      </c>
      <c r="E1791" s="11">
        <v>40</v>
      </c>
      <c r="F1791" s="8" t="s">
        <v>8221</v>
      </c>
      <c r="G1791" t="s">
        <v>8224</v>
      </c>
      <c r="H1791" t="s">
        <v>8246</v>
      </c>
      <c r="I1791">
        <v>1421042403</v>
      </c>
      <c r="J1791" s="20">
        <f t="shared" si="110"/>
        <v>42016.250034722223</v>
      </c>
      <c r="K1791">
        <v>1415858403</v>
      </c>
      <c r="L1791" s="20">
        <f t="shared" si="111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13">
        <f t="shared" si="108"/>
        <v>0.5</v>
      </c>
      <c r="R1791" s="12">
        <f t="shared" si="109"/>
        <v>10</v>
      </c>
      <c r="S1791" t="s">
        <v>8343</v>
      </c>
      <c r="T1791" t="s">
        <v>8344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11">
        <v>33000</v>
      </c>
      <c r="E1792" s="11">
        <v>1636</v>
      </c>
      <c r="F1792" s="8" t="s">
        <v>8221</v>
      </c>
      <c r="G1792" t="s">
        <v>8224</v>
      </c>
      <c r="H1792" t="s">
        <v>8246</v>
      </c>
      <c r="I1792">
        <v>1423152678</v>
      </c>
      <c r="J1792" s="20">
        <f t="shared" si="110"/>
        <v>42040.674513888895</v>
      </c>
      <c r="K1792">
        <v>1420560678</v>
      </c>
      <c r="L1792" s="20">
        <f t="shared" si="111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13">
        <f t="shared" si="108"/>
        <v>4.957575757575758</v>
      </c>
      <c r="R1792" s="12">
        <f t="shared" si="109"/>
        <v>109.06666666666666</v>
      </c>
      <c r="S1792" t="s">
        <v>8343</v>
      </c>
      <c r="T1792" t="s">
        <v>8344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11">
        <v>3000</v>
      </c>
      <c r="E1793" s="11">
        <v>107</v>
      </c>
      <c r="F1793" s="8" t="s">
        <v>8221</v>
      </c>
      <c r="G1793" t="s">
        <v>8225</v>
      </c>
      <c r="H1793" t="s">
        <v>8247</v>
      </c>
      <c r="I1793">
        <v>1422553565</v>
      </c>
      <c r="J1793" s="20">
        <f t="shared" si="110"/>
        <v>42033.740335648152</v>
      </c>
      <c r="K1793">
        <v>1417369565</v>
      </c>
      <c r="L1793" s="20">
        <f t="shared" si="111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13">
        <f t="shared" si="108"/>
        <v>3.5666666666666664</v>
      </c>
      <c r="R1793" s="12">
        <f t="shared" si="109"/>
        <v>26.75</v>
      </c>
      <c r="S1793" t="s">
        <v>8343</v>
      </c>
      <c r="T1793" t="s">
        <v>8344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11">
        <v>25000</v>
      </c>
      <c r="E1794" s="11">
        <v>15281</v>
      </c>
      <c r="F1794" s="8" t="s">
        <v>8221</v>
      </c>
      <c r="G1794" t="s">
        <v>8224</v>
      </c>
      <c r="H1794" t="s">
        <v>8246</v>
      </c>
      <c r="I1794">
        <v>1439189940</v>
      </c>
      <c r="J1794" s="20">
        <f t="shared" si="110"/>
        <v>42226.290972222225</v>
      </c>
      <c r="K1794">
        <v>1435970682</v>
      </c>
      <c r="L1794" s="20">
        <f t="shared" si="111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13">
        <f t="shared" ref="Q1794:Q1857" si="112">E1794/D1794*100</f>
        <v>61.124000000000002</v>
      </c>
      <c r="R1794" s="12">
        <f t="shared" ref="R1794:R1857" si="113">E1794/N1794</f>
        <v>109.93525179856115</v>
      </c>
      <c r="S1794" t="s">
        <v>8343</v>
      </c>
      <c r="T1794" t="s">
        <v>8344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11">
        <v>3000</v>
      </c>
      <c r="E1795" s="11">
        <v>40</v>
      </c>
      <c r="F1795" s="8" t="s">
        <v>8221</v>
      </c>
      <c r="G1795" t="s">
        <v>8226</v>
      </c>
      <c r="H1795" t="s">
        <v>8248</v>
      </c>
      <c r="I1795">
        <v>1417127040</v>
      </c>
      <c r="J1795" s="20">
        <f t="shared" ref="J1795:J1858" si="114">(((I1795/60)/60)/24)+DATE(1970,1,1)</f>
        <v>41970.933333333334</v>
      </c>
      <c r="K1795">
        <v>1414531440</v>
      </c>
      <c r="L1795" s="20">
        <f t="shared" ref="L1795:L1858" si="115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13">
        <f t="shared" si="112"/>
        <v>1.3333333333333335</v>
      </c>
      <c r="R1795" s="12">
        <f t="shared" si="113"/>
        <v>20</v>
      </c>
      <c r="S1795" t="s">
        <v>8343</v>
      </c>
      <c r="T1795" t="s">
        <v>8344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11">
        <v>9000</v>
      </c>
      <c r="E1796" s="11">
        <v>997</v>
      </c>
      <c r="F1796" s="8" t="s">
        <v>8221</v>
      </c>
      <c r="G1796" t="s">
        <v>8224</v>
      </c>
      <c r="H1796" t="s">
        <v>8246</v>
      </c>
      <c r="I1796">
        <v>1423660422</v>
      </c>
      <c r="J1796" s="20">
        <f t="shared" si="114"/>
        <v>42046.551180555558</v>
      </c>
      <c r="K1796">
        <v>1420636422</v>
      </c>
      <c r="L1796" s="20">
        <f t="shared" si="115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13">
        <f t="shared" si="112"/>
        <v>11.077777777777778</v>
      </c>
      <c r="R1796" s="12">
        <f t="shared" si="113"/>
        <v>55.388888888888886</v>
      </c>
      <c r="S1796" t="s">
        <v>8343</v>
      </c>
      <c r="T1796" t="s">
        <v>8344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11">
        <v>28000</v>
      </c>
      <c r="E1797" s="11">
        <v>10846</v>
      </c>
      <c r="F1797" s="8" t="s">
        <v>8221</v>
      </c>
      <c r="G1797" t="s">
        <v>8236</v>
      </c>
      <c r="H1797" t="s">
        <v>8249</v>
      </c>
      <c r="I1797">
        <v>1476460800</v>
      </c>
      <c r="J1797" s="20">
        <f t="shared" si="114"/>
        <v>42657.666666666672</v>
      </c>
      <c r="K1797">
        <v>1473922541</v>
      </c>
      <c r="L1797" s="20">
        <f t="shared" si="115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13">
        <f t="shared" si="112"/>
        <v>38.735714285714288</v>
      </c>
      <c r="R1797" s="12">
        <f t="shared" si="113"/>
        <v>133.90123456790124</v>
      </c>
      <c r="S1797" t="s">
        <v>8343</v>
      </c>
      <c r="T1797" t="s">
        <v>8344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11">
        <v>19000</v>
      </c>
      <c r="E1798" s="11">
        <v>4190</v>
      </c>
      <c r="F1798" s="8" t="s">
        <v>8221</v>
      </c>
      <c r="G1798" t="s">
        <v>8225</v>
      </c>
      <c r="H1798" t="s">
        <v>8247</v>
      </c>
      <c r="I1798">
        <v>1469356366</v>
      </c>
      <c r="J1798" s="20">
        <f t="shared" si="114"/>
        <v>42575.439421296294</v>
      </c>
      <c r="K1798">
        <v>1464172366</v>
      </c>
      <c r="L1798" s="20">
        <f t="shared" si="115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13">
        <f t="shared" si="112"/>
        <v>22.05263157894737</v>
      </c>
      <c r="R1798" s="12">
        <f t="shared" si="113"/>
        <v>48.720930232558139</v>
      </c>
      <c r="S1798" t="s">
        <v>8343</v>
      </c>
      <c r="T1798" t="s">
        <v>8344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11">
        <v>10000</v>
      </c>
      <c r="E1799" s="11">
        <v>6755</v>
      </c>
      <c r="F1799" s="8" t="s">
        <v>8221</v>
      </c>
      <c r="G1799" t="s">
        <v>8224</v>
      </c>
      <c r="H1799" t="s">
        <v>8246</v>
      </c>
      <c r="I1799">
        <v>1481809189</v>
      </c>
      <c r="J1799" s="20">
        <f t="shared" si="114"/>
        <v>42719.56931712963</v>
      </c>
      <c r="K1799">
        <v>1479217189</v>
      </c>
      <c r="L1799" s="20">
        <f t="shared" si="115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13">
        <f t="shared" si="112"/>
        <v>67.55</v>
      </c>
      <c r="R1799" s="12">
        <f t="shared" si="113"/>
        <v>48.25</v>
      </c>
      <c r="S1799" t="s">
        <v>8343</v>
      </c>
      <c r="T1799" t="s">
        <v>8344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11">
        <v>16000</v>
      </c>
      <c r="E1800" s="11">
        <v>2182</v>
      </c>
      <c r="F1800" s="8" t="s">
        <v>8221</v>
      </c>
      <c r="G1800" t="s">
        <v>8224</v>
      </c>
      <c r="H1800" t="s">
        <v>8246</v>
      </c>
      <c r="I1800">
        <v>1454572233</v>
      </c>
      <c r="J1800" s="20">
        <f t="shared" si="114"/>
        <v>42404.32677083333</v>
      </c>
      <c r="K1800">
        <v>1449388233</v>
      </c>
      <c r="L1800" s="20">
        <f t="shared" si="115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13">
        <f t="shared" si="112"/>
        <v>13.637499999999999</v>
      </c>
      <c r="R1800" s="12">
        <f t="shared" si="113"/>
        <v>58.972972972972975</v>
      </c>
      <c r="S1800" t="s">
        <v>8343</v>
      </c>
      <c r="T1800" t="s">
        <v>8344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11">
        <v>4000</v>
      </c>
      <c r="E1801" s="11">
        <v>69.83</v>
      </c>
      <c r="F1801" s="8" t="s">
        <v>8221</v>
      </c>
      <c r="G1801" t="s">
        <v>8225</v>
      </c>
      <c r="H1801" t="s">
        <v>8247</v>
      </c>
      <c r="I1801">
        <v>1415740408</v>
      </c>
      <c r="J1801" s="20">
        <f t="shared" si="114"/>
        <v>41954.884351851855</v>
      </c>
      <c r="K1801">
        <v>1414008808</v>
      </c>
      <c r="L1801" s="20">
        <f t="shared" si="115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13">
        <f t="shared" si="112"/>
        <v>1.7457500000000001</v>
      </c>
      <c r="R1801" s="12">
        <f t="shared" si="113"/>
        <v>11.638333333333334</v>
      </c>
      <c r="S1801" t="s">
        <v>8343</v>
      </c>
      <c r="T1801" t="s">
        <v>8344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11">
        <v>46260</v>
      </c>
      <c r="E1802" s="11">
        <v>9460</v>
      </c>
      <c r="F1802" s="8" t="s">
        <v>8221</v>
      </c>
      <c r="G1802" t="s">
        <v>8225</v>
      </c>
      <c r="H1802" t="s">
        <v>8247</v>
      </c>
      <c r="I1802">
        <v>1476109970</v>
      </c>
      <c r="J1802" s="20">
        <f t="shared" si="114"/>
        <v>42653.606134259258</v>
      </c>
      <c r="K1802">
        <v>1473517970</v>
      </c>
      <c r="L1802" s="20">
        <f t="shared" si="115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13">
        <f t="shared" si="112"/>
        <v>20.44963251188932</v>
      </c>
      <c r="R1802" s="12">
        <f t="shared" si="113"/>
        <v>83.716814159292042</v>
      </c>
      <c r="S1802" t="s">
        <v>8343</v>
      </c>
      <c r="T1802" t="s">
        <v>8344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11">
        <v>17000</v>
      </c>
      <c r="E1803" s="11">
        <v>2355</v>
      </c>
      <c r="F1803" s="8" t="s">
        <v>8221</v>
      </c>
      <c r="G1803" t="s">
        <v>8225</v>
      </c>
      <c r="H1803" t="s">
        <v>8247</v>
      </c>
      <c r="I1803">
        <v>1450181400</v>
      </c>
      <c r="J1803" s="20">
        <f t="shared" si="114"/>
        <v>42353.506944444445</v>
      </c>
      <c r="K1803">
        <v>1447429868</v>
      </c>
      <c r="L1803" s="20">
        <f t="shared" si="115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13">
        <f t="shared" si="112"/>
        <v>13.852941176470587</v>
      </c>
      <c r="R1803" s="12">
        <f t="shared" si="113"/>
        <v>63.648648648648646</v>
      </c>
      <c r="S1803" t="s">
        <v>8343</v>
      </c>
      <c r="T1803" t="s">
        <v>8344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11">
        <v>3500</v>
      </c>
      <c r="E1804" s="11">
        <v>1697</v>
      </c>
      <c r="F1804" s="8" t="s">
        <v>8221</v>
      </c>
      <c r="G1804" t="s">
        <v>8236</v>
      </c>
      <c r="H1804" t="s">
        <v>8249</v>
      </c>
      <c r="I1804">
        <v>1435442340</v>
      </c>
      <c r="J1804" s="20">
        <f t="shared" si="114"/>
        <v>42182.915972222225</v>
      </c>
      <c r="K1804">
        <v>1433416830</v>
      </c>
      <c r="L1804" s="20">
        <f t="shared" si="115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13">
        <f t="shared" si="112"/>
        <v>48.485714285714288</v>
      </c>
      <c r="R1804" s="12">
        <f t="shared" si="113"/>
        <v>94.277777777777771</v>
      </c>
      <c r="S1804" t="s">
        <v>8343</v>
      </c>
      <c r="T1804" t="s">
        <v>8344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11">
        <v>17500</v>
      </c>
      <c r="E1805" s="11">
        <v>5390</v>
      </c>
      <c r="F1805" s="8" t="s">
        <v>8221</v>
      </c>
      <c r="G1805" t="s">
        <v>8224</v>
      </c>
      <c r="H1805" t="s">
        <v>8246</v>
      </c>
      <c r="I1805">
        <v>1423878182</v>
      </c>
      <c r="J1805" s="20">
        <f t="shared" si="114"/>
        <v>42049.071550925932</v>
      </c>
      <c r="K1805">
        <v>1421199782</v>
      </c>
      <c r="L1805" s="20">
        <f t="shared" si="115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13">
        <f t="shared" si="112"/>
        <v>30.8</v>
      </c>
      <c r="R1805" s="12">
        <f t="shared" si="113"/>
        <v>71.86666666666666</v>
      </c>
      <c r="S1805" t="s">
        <v>8343</v>
      </c>
      <c r="T1805" t="s">
        <v>8344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11">
        <v>15500</v>
      </c>
      <c r="E1806" s="11">
        <v>5452</v>
      </c>
      <c r="F1806" s="8" t="s">
        <v>8221</v>
      </c>
      <c r="G1806" t="s">
        <v>8224</v>
      </c>
      <c r="H1806" t="s">
        <v>8246</v>
      </c>
      <c r="I1806">
        <v>1447521404</v>
      </c>
      <c r="J1806" s="20">
        <f t="shared" si="114"/>
        <v>42322.719953703709</v>
      </c>
      <c r="K1806">
        <v>1444061804</v>
      </c>
      <c r="L1806" s="20">
        <f t="shared" si="115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13">
        <f t="shared" si="112"/>
        <v>35.174193548387095</v>
      </c>
      <c r="R1806" s="12">
        <f t="shared" si="113"/>
        <v>104.84615384615384</v>
      </c>
      <c r="S1806" t="s">
        <v>8343</v>
      </c>
      <c r="T1806" t="s">
        <v>8344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11">
        <v>22500</v>
      </c>
      <c r="E1807" s="11">
        <v>8191</v>
      </c>
      <c r="F1807" s="8" t="s">
        <v>8221</v>
      </c>
      <c r="G1807" t="s">
        <v>8236</v>
      </c>
      <c r="H1807" t="s">
        <v>8249</v>
      </c>
      <c r="I1807">
        <v>1443808800</v>
      </c>
      <c r="J1807" s="20">
        <f t="shared" si="114"/>
        <v>42279.75</v>
      </c>
      <c r="K1807">
        <v>1441048658</v>
      </c>
      <c r="L1807" s="20">
        <f t="shared" si="115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13">
        <f t="shared" si="112"/>
        <v>36.404444444444444</v>
      </c>
      <c r="R1807" s="12">
        <f t="shared" si="113"/>
        <v>67.139344262295083</v>
      </c>
      <c r="S1807" t="s">
        <v>8343</v>
      </c>
      <c r="T1807" t="s">
        <v>8344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11">
        <v>20000</v>
      </c>
      <c r="E1808" s="11">
        <v>591</v>
      </c>
      <c r="F1808" s="8" t="s">
        <v>8221</v>
      </c>
      <c r="G1808" t="s">
        <v>8225</v>
      </c>
      <c r="H1808" t="s">
        <v>8247</v>
      </c>
      <c r="I1808">
        <v>1412090349</v>
      </c>
      <c r="J1808" s="20">
        <f t="shared" si="114"/>
        <v>41912.638298611113</v>
      </c>
      <c r="K1808">
        <v>1409066349</v>
      </c>
      <c r="L1808" s="20">
        <f t="shared" si="115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13">
        <f t="shared" si="112"/>
        <v>2.9550000000000001</v>
      </c>
      <c r="R1808" s="12">
        <f t="shared" si="113"/>
        <v>73.875</v>
      </c>
      <c r="S1808" t="s">
        <v>8343</v>
      </c>
      <c r="T1808" t="s">
        <v>8344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11">
        <v>5000</v>
      </c>
      <c r="E1809" s="11">
        <v>553</v>
      </c>
      <c r="F1809" s="8" t="s">
        <v>8221</v>
      </c>
      <c r="G1809" t="s">
        <v>8224</v>
      </c>
      <c r="H1809" t="s">
        <v>8246</v>
      </c>
      <c r="I1809">
        <v>1411868313</v>
      </c>
      <c r="J1809" s="20">
        <f t="shared" si="114"/>
        <v>41910.068437499998</v>
      </c>
      <c r="K1809">
        <v>1409276313</v>
      </c>
      <c r="L1809" s="20">
        <f t="shared" si="115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13">
        <f t="shared" si="112"/>
        <v>11.06</v>
      </c>
      <c r="R1809" s="12">
        <f t="shared" si="113"/>
        <v>69.125</v>
      </c>
      <c r="S1809" t="s">
        <v>8343</v>
      </c>
      <c r="T1809" t="s">
        <v>8344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11">
        <v>28000</v>
      </c>
      <c r="E1810" s="11">
        <v>11594</v>
      </c>
      <c r="F1810" s="8" t="s">
        <v>8221</v>
      </c>
      <c r="G1810" t="s">
        <v>8224</v>
      </c>
      <c r="H1810" t="s">
        <v>8246</v>
      </c>
      <c r="I1810">
        <v>1486830030</v>
      </c>
      <c r="J1810" s="20">
        <f t="shared" si="114"/>
        <v>42777.680902777778</v>
      </c>
      <c r="K1810">
        <v>1483806030</v>
      </c>
      <c r="L1810" s="20">
        <f t="shared" si="115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13">
        <f t="shared" si="112"/>
        <v>41.407142857142858</v>
      </c>
      <c r="R1810" s="12">
        <f t="shared" si="113"/>
        <v>120.77083333333333</v>
      </c>
      <c r="S1810" t="s">
        <v>8343</v>
      </c>
      <c r="T1810" t="s">
        <v>8344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11">
        <v>3500</v>
      </c>
      <c r="E1811" s="11">
        <v>380</v>
      </c>
      <c r="F1811" s="8" t="s">
        <v>8221</v>
      </c>
      <c r="G1811" t="s">
        <v>8229</v>
      </c>
      <c r="H1811" t="s">
        <v>8251</v>
      </c>
      <c r="I1811">
        <v>1425246439</v>
      </c>
      <c r="J1811" s="20">
        <f t="shared" si="114"/>
        <v>42064.907858796301</v>
      </c>
      <c r="K1811">
        <v>1422222439</v>
      </c>
      <c r="L1811" s="20">
        <f t="shared" si="115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13">
        <f t="shared" si="112"/>
        <v>10.857142857142858</v>
      </c>
      <c r="R1811" s="12">
        <f t="shared" si="113"/>
        <v>42.222222222222221</v>
      </c>
      <c r="S1811" t="s">
        <v>8343</v>
      </c>
      <c r="T1811" t="s">
        <v>8344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11">
        <v>450</v>
      </c>
      <c r="E1812" s="11">
        <v>15</v>
      </c>
      <c r="F1812" s="8" t="s">
        <v>8221</v>
      </c>
      <c r="G1812" t="s">
        <v>8224</v>
      </c>
      <c r="H1812" t="s">
        <v>8246</v>
      </c>
      <c r="I1812">
        <v>1408657826</v>
      </c>
      <c r="J1812" s="20">
        <f t="shared" si="114"/>
        <v>41872.91002314815</v>
      </c>
      <c r="K1812">
        <v>1407621026</v>
      </c>
      <c r="L1812" s="20">
        <f t="shared" si="115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13">
        <f t="shared" si="112"/>
        <v>3.3333333333333335</v>
      </c>
      <c r="R1812" s="12">
        <f t="shared" si="113"/>
        <v>7.5</v>
      </c>
      <c r="S1812" t="s">
        <v>8343</v>
      </c>
      <c r="T1812" t="s">
        <v>8344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11">
        <v>54000</v>
      </c>
      <c r="E1813" s="11">
        <v>40</v>
      </c>
      <c r="F1813" s="8" t="s">
        <v>8221</v>
      </c>
      <c r="G1813" t="s">
        <v>8224</v>
      </c>
      <c r="H1813" t="s">
        <v>8246</v>
      </c>
      <c r="I1813">
        <v>1414123200</v>
      </c>
      <c r="J1813" s="20">
        <f t="shared" si="114"/>
        <v>41936.166666666664</v>
      </c>
      <c r="K1813">
        <v>1408962270</v>
      </c>
      <c r="L1813" s="20">
        <f t="shared" si="115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13">
        <f t="shared" si="112"/>
        <v>7.407407407407407E-2</v>
      </c>
      <c r="R1813" s="12">
        <f t="shared" si="113"/>
        <v>1.5384615384615385</v>
      </c>
      <c r="S1813" t="s">
        <v>8343</v>
      </c>
      <c r="T1813" t="s">
        <v>8344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11">
        <v>6500</v>
      </c>
      <c r="E1814" s="11">
        <v>865</v>
      </c>
      <c r="F1814" s="8" t="s">
        <v>8221</v>
      </c>
      <c r="G1814" t="s">
        <v>8225</v>
      </c>
      <c r="H1814" t="s">
        <v>8247</v>
      </c>
      <c r="I1814">
        <v>1467531536</v>
      </c>
      <c r="J1814" s="20">
        <f t="shared" si="114"/>
        <v>42554.318703703699</v>
      </c>
      <c r="K1814">
        <v>1464939536</v>
      </c>
      <c r="L1814" s="20">
        <f t="shared" si="115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13">
        <f t="shared" si="112"/>
        <v>13.307692307692307</v>
      </c>
      <c r="R1814" s="12">
        <f t="shared" si="113"/>
        <v>37.608695652173914</v>
      </c>
      <c r="S1814" t="s">
        <v>8343</v>
      </c>
      <c r="T1814" t="s">
        <v>8344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11">
        <v>8750</v>
      </c>
      <c r="E1815" s="11">
        <v>0</v>
      </c>
      <c r="F1815" s="8" t="s">
        <v>8221</v>
      </c>
      <c r="G1815" t="s">
        <v>8225</v>
      </c>
      <c r="H1815" t="s">
        <v>8247</v>
      </c>
      <c r="I1815">
        <v>1407532812</v>
      </c>
      <c r="J1815" s="20">
        <f t="shared" si="114"/>
        <v>41859.889027777775</v>
      </c>
      <c r="K1815">
        <v>1404940812</v>
      </c>
      <c r="L1815" s="20">
        <f t="shared" si="115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13">
        <f t="shared" si="112"/>
        <v>0</v>
      </c>
      <c r="R1815" s="12" t="e">
        <f t="shared" si="113"/>
        <v>#DIV/0!</v>
      </c>
      <c r="S1815" t="s">
        <v>8343</v>
      </c>
      <c r="T1815" t="s">
        <v>8344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11">
        <v>12000</v>
      </c>
      <c r="E1816" s="11">
        <v>5902</v>
      </c>
      <c r="F1816" s="8" t="s">
        <v>8221</v>
      </c>
      <c r="G1816" t="s">
        <v>8225</v>
      </c>
      <c r="H1816" t="s">
        <v>8247</v>
      </c>
      <c r="I1816">
        <v>1425108736</v>
      </c>
      <c r="J1816" s="20">
        <f t="shared" si="114"/>
        <v>42063.314074074078</v>
      </c>
      <c r="K1816">
        <v>1422516736</v>
      </c>
      <c r="L1816" s="20">
        <f t="shared" si="115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13">
        <f t="shared" si="112"/>
        <v>49.183333333333337</v>
      </c>
      <c r="R1816" s="12">
        <f t="shared" si="113"/>
        <v>42.157142857142858</v>
      </c>
      <c r="S1816" t="s">
        <v>8343</v>
      </c>
      <c r="T1816" t="s">
        <v>8344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11">
        <v>3000</v>
      </c>
      <c r="E1817" s="11">
        <v>0</v>
      </c>
      <c r="F1817" s="8" t="s">
        <v>8221</v>
      </c>
      <c r="G1817" t="s">
        <v>8224</v>
      </c>
      <c r="H1817" t="s">
        <v>8246</v>
      </c>
      <c r="I1817">
        <v>1435787137</v>
      </c>
      <c r="J1817" s="20">
        <f t="shared" si="114"/>
        <v>42186.906678240746</v>
      </c>
      <c r="K1817">
        <v>1434577537</v>
      </c>
      <c r="L1817" s="20">
        <f t="shared" si="115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13">
        <f t="shared" si="112"/>
        <v>0</v>
      </c>
      <c r="R1817" s="12" t="e">
        <f t="shared" si="113"/>
        <v>#DIV/0!</v>
      </c>
      <c r="S1817" t="s">
        <v>8343</v>
      </c>
      <c r="T1817" t="s">
        <v>8344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11">
        <v>25000</v>
      </c>
      <c r="E1818" s="11">
        <v>509</v>
      </c>
      <c r="F1818" s="8" t="s">
        <v>8221</v>
      </c>
      <c r="G1818" t="s">
        <v>8240</v>
      </c>
      <c r="H1818" t="s">
        <v>8257</v>
      </c>
      <c r="I1818">
        <v>1469473200</v>
      </c>
      <c r="J1818" s="20">
        <f t="shared" si="114"/>
        <v>42576.791666666672</v>
      </c>
      <c r="K1818">
        <v>1467061303</v>
      </c>
      <c r="L1818" s="20">
        <f t="shared" si="115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13">
        <f t="shared" si="112"/>
        <v>2.036</v>
      </c>
      <c r="R1818" s="12">
        <f t="shared" si="113"/>
        <v>84.833333333333329</v>
      </c>
      <c r="S1818" t="s">
        <v>8343</v>
      </c>
      <c r="T1818" t="s">
        <v>8344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11">
        <v>18000</v>
      </c>
      <c r="E1819" s="11">
        <v>9419</v>
      </c>
      <c r="F1819" s="8" t="s">
        <v>8221</v>
      </c>
      <c r="G1819" t="s">
        <v>8224</v>
      </c>
      <c r="H1819" t="s">
        <v>8246</v>
      </c>
      <c r="I1819">
        <v>1485759540</v>
      </c>
      <c r="J1819" s="20">
        <f t="shared" si="114"/>
        <v>42765.290972222225</v>
      </c>
      <c r="K1819">
        <v>1480607607</v>
      </c>
      <c r="L1819" s="20">
        <f t="shared" si="115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13">
        <f t="shared" si="112"/>
        <v>52.327777777777776</v>
      </c>
      <c r="R1819" s="12">
        <f t="shared" si="113"/>
        <v>94.19</v>
      </c>
      <c r="S1819" t="s">
        <v>8343</v>
      </c>
      <c r="T1819" t="s">
        <v>8344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11">
        <v>15000</v>
      </c>
      <c r="E1820" s="11">
        <v>0</v>
      </c>
      <c r="F1820" s="8" t="s">
        <v>8221</v>
      </c>
      <c r="G1820" t="s">
        <v>8224</v>
      </c>
      <c r="H1820" t="s">
        <v>8246</v>
      </c>
      <c r="I1820">
        <v>1428035850</v>
      </c>
      <c r="J1820" s="20">
        <f t="shared" si="114"/>
        <v>42097.192708333328</v>
      </c>
      <c r="K1820">
        <v>1425447450</v>
      </c>
      <c r="L1820" s="20">
        <f t="shared" si="115"/>
        <v>42067.234375</v>
      </c>
      <c r="M1820" t="b">
        <v>0</v>
      </c>
      <c r="N1820">
        <v>0</v>
      </c>
      <c r="O1820" t="b">
        <v>0</v>
      </c>
      <c r="P1820" t="s">
        <v>8285</v>
      </c>
      <c r="Q1820" s="13">
        <f t="shared" si="112"/>
        <v>0</v>
      </c>
      <c r="R1820" s="12" t="e">
        <f t="shared" si="113"/>
        <v>#DIV/0!</v>
      </c>
      <c r="S1820" t="s">
        <v>8343</v>
      </c>
      <c r="T1820" t="s">
        <v>8344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11">
        <v>1200</v>
      </c>
      <c r="E1821" s="11">
        <v>25</v>
      </c>
      <c r="F1821" s="8" t="s">
        <v>8221</v>
      </c>
      <c r="G1821" t="s">
        <v>8224</v>
      </c>
      <c r="H1821" t="s">
        <v>8246</v>
      </c>
      <c r="I1821">
        <v>1406743396</v>
      </c>
      <c r="J1821" s="20">
        <f t="shared" si="114"/>
        <v>41850.752268518518</v>
      </c>
      <c r="K1821">
        <v>1404151396</v>
      </c>
      <c r="L1821" s="20">
        <f t="shared" si="115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13">
        <f t="shared" si="112"/>
        <v>2.083333333333333</v>
      </c>
      <c r="R1821" s="12">
        <f t="shared" si="113"/>
        <v>6.25</v>
      </c>
      <c r="S1821" t="s">
        <v>8343</v>
      </c>
      <c r="T1821" t="s">
        <v>8344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11">
        <v>26000</v>
      </c>
      <c r="E1822" s="11">
        <v>1707</v>
      </c>
      <c r="F1822" s="8" t="s">
        <v>8221</v>
      </c>
      <c r="G1822" t="s">
        <v>8224</v>
      </c>
      <c r="H1822" t="s">
        <v>8246</v>
      </c>
      <c r="I1822">
        <v>1427850090</v>
      </c>
      <c r="J1822" s="20">
        <f t="shared" si="114"/>
        <v>42095.042708333334</v>
      </c>
      <c r="K1822">
        <v>1425261690</v>
      </c>
      <c r="L1822" s="20">
        <f t="shared" si="115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13">
        <f t="shared" si="112"/>
        <v>6.565384615384616</v>
      </c>
      <c r="R1822" s="12">
        <f t="shared" si="113"/>
        <v>213.375</v>
      </c>
      <c r="S1822" t="s">
        <v>8343</v>
      </c>
      <c r="T1822" t="s">
        <v>8344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11">
        <v>2500</v>
      </c>
      <c r="E1823" s="11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 s="20">
        <f t="shared" si="114"/>
        <v>40971.319062499999</v>
      </c>
      <c r="K1823">
        <v>1326872367</v>
      </c>
      <c r="L1823" s="20">
        <f t="shared" si="115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13">
        <f t="shared" si="112"/>
        <v>134.88999999999999</v>
      </c>
      <c r="R1823" s="12">
        <f t="shared" si="113"/>
        <v>59.162280701754383</v>
      </c>
      <c r="S1823" t="s">
        <v>8330</v>
      </c>
      <c r="T1823" t="s">
        <v>8331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11">
        <v>300</v>
      </c>
      <c r="E1824" s="11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 s="20">
        <f t="shared" si="114"/>
        <v>41670.792361111111</v>
      </c>
      <c r="K1824">
        <v>1388084862</v>
      </c>
      <c r="L1824" s="20">
        <f t="shared" si="115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13">
        <f t="shared" si="112"/>
        <v>100</v>
      </c>
      <c r="R1824" s="12">
        <f t="shared" si="113"/>
        <v>27.272727272727273</v>
      </c>
      <c r="S1824" t="s">
        <v>8330</v>
      </c>
      <c r="T1824" t="s">
        <v>8331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11">
        <v>700</v>
      </c>
      <c r="E1825" s="11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 s="20">
        <f t="shared" si="114"/>
        <v>41206.684907407405</v>
      </c>
      <c r="K1825">
        <v>1348503976</v>
      </c>
      <c r="L1825" s="20">
        <f t="shared" si="115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13">
        <f t="shared" si="112"/>
        <v>115.85714285714286</v>
      </c>
      <c r="R1825" s="12">
        <f t="shared" si="113"/>
        <v>24.575757575757574</v>
      </c>
      <c r="S1825" t="s">
        <v>8330</v>
      </c>
      <c r="T1825" t="s">
        <v>8331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11">
        <v>3000</v>
      </c>
      <c r="E1826" s="11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 s="20">
        <f t="shared" si="114"/>
        <v>41647.088888888888</v>
      </c>
      <c r="K1826">
        <v>1387403967</v>
      </c>
      <c r="L1826" s="20">
        <f t="shared" si="115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13">
        <f t="shared" si="112"/>
        <v>100.06666666666666</v>
      </c>
      <c r="R1826" s="12">
        <f t="shared" si="113"/>
        <v>75.05</v>
      </c>
      <c r="S1826" t="s">
        <v>8330</v>
      </c>
      <c r="T1826" t="s">
        <v>8331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11">
        <v>2000</v>
      </c>
      <c r="E1827" s="11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 s="20">
        <f t="shared" si="114"/>
        <v>41466.83452546296</v>
      </c>
      <c r="K1827">
        <v>1371585703</v>
      </c>
      <c r="L1827" s="20">
        <f t="shared" si="115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13">
        <f t="shared" si="112"/>
        <v>105.05</v>
      </c>
      <c r="R1827" s="12">
        <f t="shared" si="113"/>
        <v>42.02</v>
      </c>
      <c r="S1827" t="s">
        <v>8330</v>
      </c>
      <c r="T1827" t="s">
        <v>8331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11">
        <v>2000</v>
      </c>
      <c r="E1828" s="11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 s="20">
        <f t="shared" si="114"/>
        <v>41687.923807870371</v>
      </c>
      <c r="K1828">
        <v>1390083017</v>
      </c>
      <c r="L1828" s="20">
        <f t="shared" si="115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13">
        <f t="shared" si="112"/>
        <v>101</v>
      </c>
      <c r="R1828" s="12">
        <f t="shared" si="113"/>
        <v>53.157894736842103</v>
      </c>
      <c r="S1828" t="s">
        <v>8330</v>
      </c>
      <c r="T1828" t="s">
        <v>8331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11">
        <v>8000</v>
      </c>
      <c r="E1829" s="11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 s="20">
        <f t="shared" si="114"/>
        <v>40605.325937499998</v>
      </c>
      <c r="K1829">
        <v>1294818561</v>
      </c>
      <c r="L1829" s="20">
        <f t="shared" si="115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13">
        <f t="shared" si="112"/>
        <v>100.66250000000001</v>
      </c>
      <c r="R1829" s="12">
        <f t="shared" si="113"/>
        <v>83.885416666666671</v>
      </c>
      <c r="S1829" t="s">
        <v>8330</v>
      </c>
      <c r="T1829" t="s">
        <v>8331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11">
        <v>20000</v>
      </c>
      <c r="E1830" s="11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 s="20">
        <f t="shared" si="114"/>
        <v>41768.916666666664</v>
      </c>
      <c r="K1830">
        <v>1396906530</v>
      </c>
      <c r="L1830" s="20">
        <f t="shared" si="115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13">
        <f t="shared" si="112"/>
        <v>100.16000000000001</v>
      </c>
      <c r="R1830" s="12">
        <f t="shared" si="113"/>
        <v>417.33333333333331</v>
      </c>
      <c r="S1830" t="s">
        <v>8330</v>
      </c>
      <c r="T1830" t="s">
        <v>8331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11">
        <v>1500</v>
      </c>
      <c r="E1831" s="1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 s="20">
        <f t="shared" si="114"/>
        <v>40564.916666666664</v>
      </c>
      <c r="K1831">
        <v>1291428371</v>
      </c>
      <c r="L1831" s="20">
        <f t="shared" si="115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13">
        <f t="shared" si="112"/>
        <v>166.68333333333334</v>
      </c>
      <c r="R1831" s="12">
        <f t="shared" si="113"/>
        <v>75.765151515151516</v>
      </c>
      <c r="S1831" t="s">
        <v>8330</v>
      </c>
      <c r="T1831" t="s">
        <v>8331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11">
        <v>15000</v>
      </c>
      <c r="E1832" s="11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 s="20">
        <f t="shared" si="114"/>
        <v>41694.684108796297</v>
      </c>
      <c r="K1832">
        <v>1390667107</v>
      </c>
      <c r="L1832" s="20">
        <f t="shared" si="115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13">
        <f t="shared" si="112"/>
        <v>101.53333333333335</v>
      </c>
      <c r="R1832" s="12">
        <f t="shared" si="113"/>
        <v>67.389380530973455</v>
      </c>
      <c r="S1832" t="s">
        <v>8330</v>
      </c>
      <c r="T1832" t="s">
        <v>8331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11">
        <v>1000</v>
      </c>
      <c r="E1833" s="11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 s="20">
        <f t="shared" si="114"/>
        <v>41041.996099537035</v>
      </c>
      <c r="K1833">
        <v>1335570863</v>
      </c>
      <c r="L1833" s="20">
        <f t="shared" si="115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13">
        <f t="shared" si="112"/>
        <v>103</v>
      </c>
      <c r="R1833" s="12">
        <f t="shared" si="113"/>
        <v>73.571428571428569</v>
      </c>
      <c r="S1833" t="s">
        <v>8330</v>
      </c>
      <c r="T1833" t="s">
        <v>8331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11">
        <v>350</v>
      </c>
      <c r="E1834" s="11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 s="20">
        <f t="shared" si="114"/>
        <v>40606.539664351854</v>
      </c>
      <c r="K1834">
        <v>1296651427</v>
      </c>
      <c r="L1834" s="20">
        <f t="shared" si="115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13">
        <f t="shared" si="112"/>
        <v>142.85714285714286</v>
      </c>
      <c r="R1834" s="12">
        <f t="shared" si="113"/>
        <v>25</v>
      </c>
      <c r="S1834" t="s">
        <v>8330</v>
      </c>
      <c r="T1834" t="s">
        <v>8331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11">
        <v>400</v>
      </c>
      <c r="E1835" s="11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 s="20">
        <f t="shared" si="114"/>
        <v>41335.332638888889</v>
      </c>
      <c r="K1835">
        <v>1359421403</v>
      </c>
      <c r="L1835" s="20">
        <f t="shared" si="115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13">
        <f t="shared" si="112"/>
        <v>262.5</v>
      </c>
      <c r="R1835" s="12">
        <f t="shared" si="113"/>
        <v>42</v>
      </c>
      <c r="S1835" t="s">
        <v>8330</v>
      </c>
      <c r="T1835" t="s">
        <v>8331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11">
        <v>10000</v>
      </c>
      <c r="E1836" s="11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 s="20">
        <f t="shared" si="114"/>
        <v>42028.964062500003</v>
      </c>
      <c r="K1836">
        <v>1418684895</v>
      </c>
      <c r="L1836" s="20">
        <f t="shared" si="115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13">
        <f t="shared" si="112"/>
        <v>118.05000000000001</v>
      </c>
      <c r="R1836" s="12">
        <f t="shared" si="113"/>
        <v>131.16666666666666</v>
      </c>
      <c r="S1836" t="s">
        <v>8330</v>
      </c>
      <c r="T1836" t="s">
        <v>8331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11">
        <v>500</v>
      </c>
      <c r="E1837" s="11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 s="20">
        <f t="shared" si="114"/>
        <v>42460.660543981481</v>
      </c>
      <c r="K1837">
        <v>1456851071</v>
      </c>
      <c r="L1837" s="20">
        <f t="shared" si="115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13">
        <f t="shared" si="112"/>
        <v>104</v>
      </c>
      <c r="R1837" s="12">
        <f t="shared" si="113"/>
        <v>47.272727272727273</v>
      </c>
      <c r="S1837" t="s">
        <v>8330</v>
      </c>
      <c r="T1837" t="s">
        <v>8331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11">
        <v>5000</v>
      </c>
      <c r="E1838" s="11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 s="20">
        <f t="shared" si="114"/>
        <v>41322.809363425928</v>
      </c>
      <c r="K1838">
        <v>1359660329</v>
      </c>
      <c r="L1838" s="20">
        <f t="shared" si="115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13">
        <f t="shared" si="112"/>
        <v>200.34</v>
      </c>
      <c r="R1838" s="12">
        <f t="shared" si="113"/>
        <v>182.12727272727273</v>
      </c>
      <c r="S1838" t="s">
        <v>8330</v>
      </c>
      <c r="T1838" t="s">
        <v>8331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11">
        <v>600</v>
      </c>
      <c r="E1839" s="11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 s="20">
        <f t="shared" si="114"/>
        <v>40986.006192129629</v>
      </c>
      <c r="K1839">
        <v>1326848935</v>
      </c>
      <c r="L1839" s="20">
        <f t="shared" si="115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13">
        <f t="shared" si="112"/>
        <v>306.83333333333331</v>
      </c>
      <c r="R1839" s="12">
        <f t="shared" si="113"/>
        <v>61.366666666666667</v>
      </c>
      <c r="S1839" t="s">
        <v>8330</v>
      </c>
      <c r="T1839" t="s">
        <v>8331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11">
        <v>1000</v>
      </c>
      <c r="E1840" s="11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 s="20">
        <f t="shared" si="114"/>
        <v>40817.125</v>
      </c>
      <c r="K1840">
        <v>1314989557</v>
      </c>
      <c r="L1840" s="20">
        <f t="shared" si="115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13">
        <f t="shared" si="112"/>
        <v>100.149</v>
      </c>
      <c r="R1840" s="12">
        <f t="shared" si="113"/>
        <v>35.767499999999998</v>
      </c>
      <c r="S1840" t="s">
        <v>8330</v>
      </c>
      <c r="T1840" t="s">
        <v>8331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11">
        <v>1000</v>
      </c>
      <c r="E1841" s="1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 s="20">
        <f t="shared" si="114"/>
        <v>42644.722013888888</v>
      </c>
      <c r="K1841">
        <v>1472750382</v>
      </c>
      <c r="L1841" s="20">
        <f t="shared" si="115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13">
        <f t="shared" si="112"/>
        <v>205.29999999999998</v>
      </c>
      <c r="R1841" s="12">
        <f t="shared" si="113"/>
        <v>45.62222222222222</v>
      </c>
      <c r="S1841" t="s">
        <v>8330</v>
      </c>
      <c r="T1841" t="s">
        <v>8331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11">
        <v>900</v>
      </c>
      <c r="E1842" s="11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 s="20">
        <f t="shared" si="114"/>
        <v>41401.207638888889</v>
      </c>
      <c r="K1842">
        <v>1366251510</v>
      </c>
      <c r="L1842" s="20">
        <f t="shared" si="115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13">
        <f t="shared" si="112"/>
        <v>108.88888888888889</v>
      </c>
      <c r="R1842" s="12">
        <f t="shared" si="113"/>
        <v>75.384615384615387</v>
      </c>
      <c r="S1842" t="s">
        <v>8330</v>
      </c>
      <c r="T1842" t="s">
        <v>8331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11">
        <v>2000</v>
      </c>
      <c r="E1843" s="11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 s="20">
        <f t="shared" si="114"/>
        <v>41779.207638888889</v>
      </c>
      <c r="K1843">
        <v>1397679445</v>
      </c>
      <c r="L1843" s="20">
        <f t="shared" si="115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13">
        <f t="shared" si="112"/>
        <v>101.75</v>
      </c>
      <c r="R1843" s="12">
        <f t="shared" si="113"/>
        <v>50.875</v>
      </c>
      <c r="S1843" t="s">
        <v>8330</v>
      </c>
      <c r="T1843" t="s">
        <v>8331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11">
        <v>2000</v>
      </c>
      <c r="E1844" s="11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 s="20">
        <f t="shared" si="114"/>
        <v>42065.249305555553</v>
      </c>
      <c r="K1844">
        <v>1422371381</v>
      </c>
      <c r="L1844" s="20">
        <f t="shared" si="115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13">
        <f t="shared" si="112"/>
        <v>125.25</v>
      </c>
      <c r="R1844" s="12">
        <f t="shared" si="113"/>
        <v>119.28571428571429</v>
      </c>
      <c r="S1844" t="s">
        <v>8330</v>
      </c>
      <c r="T1844" t="s">
        <v>8331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11">
        <v>10000</v>
      </c>
      <c r="E1845" s="11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 s="20">
        <f t="shared" si="114"/>
        <v>40594.994837962964</v>
      </c>
      <c r="K1845">
        <v>1295653954</v>
      </c>
      <c r="L1845" s="20">
        <f t="shared" si="115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13">
        <f t="shared" si="112"/>
        <v>124.0061</v>
      </c>
      <c r="R1845" s="12">
        <f t="shared" si="113"/>
        <v>92.541865671641801</v>
      </c>
      <c r="S1845" t="s">
        <v>8330</v>
      </c>
      <c r="T1845" t="s">
        <v>8331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11">
        <v>1500</v>
      </c>
      <c r="E1846" s="11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 s="20">
        <f t="shared" si="114"/>
        <v>40705.125</v>
      </c>
      <c r="K1846">
        <v>1304464914</v>
      </c>
      <c r="L1846" s="20">
        <f t="shared" si="115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13">
        <f t="shared" si="112"/>
        <v>101.4</v>
      </c>
      <c r="R1846" s="12">
        <f t="shared" si="113"/>
        <v>76.05</v>
      </c>
      <c r="S1846" t="s">
        <v>8330</v>
      </c>
      <c r="T1846" t="s">
        <v>8331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11">
        <v>1000</v>
      </c>
      <c r="E1847" s="11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 s="20">
        <f t="shared" si="114"/>
        <v>42538.204861111109</v>
      </c>
      <c r="K1847">
        <v>1464854398</v>
      </c>
      <c r="L1847" s="20">
        <f t="shared" si="115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13">
        <f t="shared" si="112"/>
        <v>100</v>
      </c>
      <c r="R1847" s="12">
        <f t="shared" si="113"/>
        <v>52.631578947368418</v>
      </c>
      <c r="S1847" t="s">
        <v>8330</v>
      </c>
      <c r="T1847" t="s">
        <v>8331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11">
        <v>15000</v>
      </c>
      <c r="E1848" s="11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 s="20">
        <f t="shared" si="114"/>
        <v>41258.650196759263</v>
      </c>
      <c r="K1848">
        <v>1352993777</v>
      </c>
      <c r="L1848" s="20">
        <f t="shared" si="115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13">
        <f t="shared" si="112"/>
        <v>137.92666666666668</v>
      </c>
      <c r="R1848" s="12">
        <f t="shared" si="113"/>
        <v>98.990430622009569</v>
      </c>
      <c r="S1848" t="s">
        <v>8330</v>
      </c>
      <c r="T1848" t="s">
        <v>8331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11">
        <v>2500</v>
      </c>
      <c r="E1849" s="11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 s="20">
        <f t="shared" si="114"/>
        <v>42115.236481481479</v>
      </c>
      <c r="K1849">
        <v>1427780432</v>
      </c>
      <c r="L1849" s="20">
        <f t="shared" si="115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13">
        <f t="shared" si="112"/>
        <v>120.88000000000001</v>
      </c>
      <c r="R1849" s="12">
        <f t="shared" si="113"/>
        <v>79.526315789473685</v>
      </c>
      <c r="S1849" t="s">
        <v>8330</v>
      </c>
      <c r="T1849" t="s">
        <v>8331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11">
        <v>3000</v>
      </c>
      <c r="E1850" s="11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 s="20">
        <f t="shared" si="114"/>
        <v>40755.290972222225</v>
      </c>
      <c r="K1850">
        <v>1306608888</v>
      </c>
      <c r="L1850" s="20">
        <f t="shared" si="115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13">
        <f t="shared" si="112"/>
        <v>107.36666666666667</v>
      </c>
      <c r="R1850" s="12">
        <f t="shared" si="113"/>
        <v>134.20833333333334</v>
      </c>
      <c r="S1850" t="s">
        <v>8330</v>
      </c>
      <c r="T1850" t="s">
        <v>8331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11">
        <v>300</v>
      </c>
      <c r="E1851" s="1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 s="20">
        <f t="shared" si="114"/>
        <v>41199.845590277779</v>
      </c>
      <c r="K1851">
        <v>1347913059</v>
      </c>
      <c r="L1851" s="20">
        <f t="shared" si="115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13">
        <f t="shared" si="112"/>
        <v>100.33333333333334</v>
      </c>
      <c r="R1851" s="12">
        <f t="shared" si="113"/>
        <v>37.625</v>
      </c>
      <c r="S1851" t="s">
        <v>8330</v>
      </c>
      <c r="T1851" t="s">
        <v>8331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11">
        <v>9000</v>
      </c>
      <c r="E1852" s="11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 s="20">
        <f t="shared" si="114"/>
        <v>41830.959490740745</v>
      </c>
      <c r="K1852">
        <v>1402441300</v>
      </c>
      <c r="L1852" s="20">
        <f t="shared" si="115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13">
        <f t="shared" si="112"/>
        <v>101.52222222222223</v>
      </c>
      <c r="R1852" s="12">
        <f t="shared" si="113"/>
        <v>51.044692737430168</v>
      </c>
      <c r="S1852" t="s">
        <v>8330</v>
      </c>
      <c r="T1852" t="s">
        <v>8331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11">
        <v>1300</v>
      </c>
      <c r="E1853" s="11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 s="20">
        <f t="shared" si="114"/>
        <v>41848.041666666664</v>
      </c>
      <c r="K1853">
        <v>1404769538</v>
      </c>
      <c r="L1853" s="20">
        <f t="shared" si="115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13">
        <f t="shared" si="112"/>
        <v>100.07692307692308</v>
      </c>
      <c r="R1853" s="12">
        <f t="shared" si="113"/>
        <v>50.03846153846154</v>
      </c>
      <c r="S1853" t="s">
        <v>8330</v>
      </c>
      <c r="T1853" t="s">
        <v>8331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11">
        <v>15000</v>
      </c>
      <c r="E1854" s="11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 s="20">
        <f t="shared" si="114"/>
        <v>42119</v>
      </c>
      <c r="K1854">
        <v>1426703452</v>
      </c>
      <c r="L1854" s="20">
        <f t="shared" si="115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13">
        <f t="shared" si="112"/>
        <v>116.96666666666667</v>
      </c>
      <c r="R1854" s="12">
        <f t="shared" si="113"/>
        <v>133.93129770992365</v>
      </c>
      <c r="S1854" t="s">
        <v>8330</v>
      </c>
      <c r="T1854" t="s">
        <v>8331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11">
        <v>800</v>
      </c>
      <c r="E1855" s="11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 s="20">
        <f t="shared" si="114"/>
        <v>41227.102048611108</v>
      </c>
      <c r="K1855">
        <v>1348536417</v>
      </c>
      <c r="L1855" s="20">
        <f t="shared" si="115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13">
        <f t="shared" si="112"/>
        <v>101.875</v>
      </c>
      <c r="R1855" s="12">
        <f t="shared" si="113"/>
        <v>58.214285714285715</v>
      </c>
      <c r="S1855" t="s">
        <v>8330</v>
      </c>
      <c r="T1855" t="s">
        <v>8331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11">
        <v>15000</v>
      </c>
      <c r="E1856" s="11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 s="20">
        <f t="shared" si="114"/>
        <v>41418.021261574075</v>
      </c>
      <c r="K1856">
        <v>1366763437</v>
      </c>
      <c r="L1856" s="20">
        <f t="shared" si="115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13">
        <f t="shared" si="112"/>
        <v>102.12366666666665</v>
      </c>
      <c r="R1856" s="12">
        <f t="shared" si="113"/>
        <v>88.037643678160919</v>
      </c>
      <c r="S1856" t="s">
        <v>8330</v>
      </c>
      <c r="T1856" t="s">
        <v>8331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11">
        <v>8750</v>
      </c>
      <c r="E1857" s="11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 s="20">
        <f t="shared" si="114"/>
        <v>41645.538657407407</v>
      </c>
      <c r="K1857">
        <v>1385124940</v>
      </c>
      <c r="L1857" s="20">
        <f t="shared" si="115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13">
        <f t="shared" si="112"/>
        <v>154.05897142857143</v>
      </c>
      <c r="R1857" s="12">
        <f t="shared" si="113"/>
        <v>70.576753926701571</v>
      </c>
      <c r="S1857" t="s">
        <v>8330</v>
      </c>
      <c r="T1857" t="s">
        <v>8331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11">
        <v>2000</v>
      </c>
      <c r="E1858" s="11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 s="20">
        <f t="shared" si="114"/>
        <v>41838.854999999996</v>
      </c>
      <c r="K1858">
        <v>1403901072</v>
      </c>
      <c r="L1858" s="20">
        <f t="shared" si="115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13">
        <f t="shared" ref="Q1858:Q1921" si="116">E1858/D1858*100</f>
        <v>101.25</v>
      </c>
      <c r="R1858" s="12">
        <f t="shared" ref="R1858:R1921" si="117">E1858/N1858</f>
        <v>53.289473684210527</v>
      </c>
      <c r="S1858" t="s">
        <v>8330</v>
      </c>
      <c r="T1858" t="s">
        <v>8331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11">
        <v>3000</v>
      </c>
      <c r="E1859" s="11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 s="20">
        <f t="shared" ref="J1859:J1922" si="118">(((I1859/60)/60)/24)+DATE(1970,1,1)</f>
        <v>41894.76866898148</v>
      </c>
      <c r="K1859">
        <v>1407954413</v>
      </c>
      <c r="L1859" s="20">
        <f t="shared" ref="L1859:L1922" si="119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13">
        <f t="shared" si="116"/>
        <v>100</v>
      </c>
      <c r="R1859" s="12">
        <f t="shared" si="117"/>
        <v>136.36363636363637</v>
      </c>
      <c r="S1859" t="s">
        <v>8330</v>
      </c>
      <c r="T1859" t="s">
        <v>8331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11">
        <v>5555.55</v>
      </c>
      <c r="E1860" s="11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 s="20">
        <f t="shared" si="118"/>
        <v>40893.242141203707</v>
      </c>
      <c r="K1860">
        <v>1318826921</v>
      </c>
      <c r="L1860" s="20">
        <f t="shared" si="119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13">
        <f t="shared" si="116"/>
        <v>108.74800874800874</v>
      </c>
      <c r="R1860" s="12">
        <f t="shared" si="117"/>
        <v>40.547315436241611</v>
      </c>
      <c r="S1860" t="s">
        <v>8330</v>
      </c>
      <c r="T1860" t="s">
        <v>8331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11">
        <v>3000</v>
      </c>
      <c r="E1861" s="1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 s="20">
        <f t="shared" si="118"/>
        <v>40808.770011574074</v>
      </c>
      <c r="K1861">
        <v>1314124129</v>
      </c>
      <c r="L1861" s="20">
        <f t="shared" si="119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13">
        <f t="shared" si="116"/>
        <v>131.83333333333334</v>
      </c>
      <c r="R1861" s="12">
        <f t="shared" si="117"/>
        <v>70.625</v>
      </c>
      <c r="S1861" t="s">
        <v>8330</v>
      </c>
      <c r="T1861" t="s">
        <v>8331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11">
        <v>750</v>
      </c>
      <c r="E1862" s="11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 s="20">
        <f t="shared" si="118"/>
        <v>41676.709305555552</v>
      </c>
      <c r="K1862">
        <v>1389891684</v>
      </c>
      <c r="L1862" s="20">
        <f t="shared" si="119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13">
        <f t="shared" si="116"/>
        <v>133.46666666666667</v>
      </c>
      <c r="R1862" s="12">
        <f t="shared" si="117"/>
        <v>52.684210526315788</v>
      </c>
      <c r="S1862" t="s">
        <v>8330</v>
      </c>
      <c r="T1862" t="s">
        <v>8331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11">
        <v>250000</v>
      </c>
      <c r="E1863" s="11">
        <v>0</v>
      </c>
      <c r="F1863" s="8" t="s">
        <v>8221</v>
      </c>
      <c r="G1863" t="s">
        <v>8225</v>
      </c>
      <c r="H1863" t="s">
        <v>8247</v>
      </c>
      <c r="I1863">
        <v>1422256341</v>
      </c>
      <c r="J1863" s="20">
        <f t="shared" si="118"/>
        <v>42030.300243055557</v>
      </c>
      <c r="K1863">
        <v>1419664341</v>
      </c>
      <c r="L1863" s="20">
        <f t="shared" si="119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13">
        <f t="shared" si="116"/>
        <v>0</v>
      </c>
      <c r="R1863" s="12" t="e">
        <f t="shared" si="117"/>
        <v>#DIV/0!</v>
      </c>
      <c r="S1863" t="s">
        <v>8338</v>
      </c>
      <c r="T1863" t="s">
        <v>8340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11">
        <v>18000</v>
      </c>
      <c r="E1864" s="11">
        <v>1455</v>
      </c>
      <c r="F1864" s="8" t="s">
        <v>8221</v>
      </c>
      <c r="G1864" t="s">
        <v>8224</v>
      </c>
      <c r="H1864" t="s">
        <v>8246</v>
      </c>
      <c r="I1864">
        <v>1488958200</v>
      </c>
      <c r="J1864" s="20">
        <f t="shared" si="118"/>
        <v>42802.3125</v>
      </c>
      <c r="K1864">
        <v>1484912974</v>
      </c>
      <c r="L1864" s="20">
        <f t="shared" si="119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13">
        <f t="shared" si="116"/>
        <v>8.0833333333333321</v>
      </c>
      <c r="R1864" s="12">
        <f t="shared" si="117"/>
        <v>90.9375</v>
      </c>
      <c r="S1864" t="s">
        <v>8338</v>
      </c>
      <c r="T1864" t="s">
        <v>8340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11">
        <v>2500</v>
      </c>
      <c r="E1865" s="11">
        <v>10</v>
      </c>
      <c r="F1865" s="8" t="s">
        <v>8221</v>
      </c>
      <c r="G1865" t="s">
        <v>8224</v>
      </c>
      <c r="H1865" t="s">
        <v>8246</v>
      </c>
      <c r="I1865">
        <v>1402600085</v>
      </c>
      <c r="J1865" s="20">
        <f t="shared" si="118"/>
        <v>41802.797280092593</v>
      </c>
      <c r="K1865">
        <v>1400008085</v>
      </c>
      <c r="L1865" s="20">
        <f t="shared" si="119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13">
        <f t="shared" si="116"/>
        <v>0.4</v>
      </c>
      <c r="R1865" s="12">
        <f t="shared" si="117"/>
        <v>5</v>
      </c>
      <c r="S1865" t="s">
        <v>8338</v>
      </c>
      <c r="T1865" t="s">
        <v>8340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11">
        <v>6500</v>
      </c>
      <c r="E1866" s="11">
        <v>2788</v>
      </c>
      <c r="F1866" s="8" t="s">
        <v>8221</v>
      </c>
      <c r="G1866" t="s">
        <v>8224</v>
      </c>
      <c r="H1866" t="s">
        <v>8246</v>
      </c>
      <c r="I1866">
        <v>1399223500</v>
      </c>
      <c r="J1866" s="20">
        <f t="shared" si="118"/>
        <v>41763.716435185182</v>
      </c>
      <c r="K1866">
        <v>1396631500</v>
      </c>
      <c r="L1866" s="20">
        <f t="shared" si="119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13">
        <f t="shared" si="116"/>
        <v>42.892307692307689</v>
      </c>
      <c r="R1866" s="12">
        <f t="shared" si="117"/>
        <v>58.083333333333336</v>
      </c>
      <c r="S1866" t="s">
        <v>8338</v>
      </c>
      <c r="T1866" t="s">
        <v>8340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11">
        <v>110000</v>
      </c>
      <c r="E1867" s="11">
        <v>4</v>
      </c>
      <c r="F1867" s="8" t="s">
        <v>8221</v>
      </c>
      <c r="G1867" t="s">
        <v>8225</v>
      </c>
      <c r="H1867" t="s">
        <v>8247</v>
      </c>
      <c r="I1867">
        <v>1478425747</v>
      </c>
      <c r="J1867" s="20">
        <f t="shared" si="118"/>
        <v>42680.409108796302</v>
      </c>
      <c r="K1867">
        <v>1475398147</v>
      </c>
      <c r="L1867" s="20">
        <f t="shared" si="119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13">
        <f t="shared" si="116"/>
        <v>3.6363636363636364E-3</v>
      </c>
      <c r="R1867" s="12">
        <f t="shared" si="117"/>
        <v>2</v>
      </c>
      <c r="S1867" t="s">
        <v>8338</v>
      </c>
      <c r="T1867" t="s">
        <v>8340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11">
        <v>25000</v>
      </c>
      <c r="E1868" s="11">
        <v>125</v>
      </c>
      <c r="F1868" s="8" t="s">
        <v>8221</v>
      </c>
      <c r="G1868" t="s">
        <v>8224</v>
      </c>
      <c r="H1868" t="s">
        <v>8246</v>
      </c>
      <c r="I1868">
        <v>1488340800</v>
      </c>
      <c r="J1868" s="20">
        <f t="shared" si="118"/>
        <v>42795.166666666672</v>
      </c>
      <c r="K1868">
        <v>1483768497</v>
      </c>
      <c r="L1868" s="20">
        <f t="shared" si="119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13">
        <f t="shared" si="116"/>
        <v>0.5</v>
      </c>
      <c r="R1868" s="12">
        <f t="shared" si="117"/>
        <v>62.5</v>
      </c>
      <c r="S1868" t="s">
        <v>8338</v>
      </c>
      <c r="T1868" t="s">
        <v>8340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11">
        <v>20000</v>
      </c>
      <c r="E1869" s="11">
        <v>10</v>
      </c>
      <c r="F1869" s="8" t="s">
        <v>8221</v>
      </c>
      <c r="G1869" t="s">
        <v>8224</v>
      </c>
      <c r="H1869" t="s">
        <v>8246</v>
      </c>
      <c r="I1869">
        <v>1478383912</v>
      </c>
      <c r="J1869" s="20">
        <f t="shared" si="118"/>
        <v>42679.924907407403</v>
      </c>
      <c r="K1869">
        <v>1475791912</v>
      </c>
      <c r="L1869" s="20">
        <f t="shared" si="119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13">
        <f t="shared" si="116"/>
        <v>0.05</v>
      </c>
      <c r="R1869" s="12">
        <f t="shared" si="117"/>
        <v>10</v>
      </c>
      <c r="S1869" t="s">
        <v>8338</v>
      </c>
      <c r="T1869" t="s">
        <v>8340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11">
        <v>25000</v>
      </c>
      <c r="E1870" s="11">
        <v>1217</v>
      </c>
      <c r="F1870" s="8" t="s">
        <v>8221</v>
      </c>
      <c r="G1870" t="s">
        <v>8224</v>
      </c>
      <c r="H1870" t="s">
        <v>8246</v>
      </c>
      <c r="I1870">
        <v>1450166340</v>
      </c>
      <c r="J1870" s="20">
        <f t="shared" si="118"/>
        <v>42353.332638888889</v>
      </c>
      <c r="K1870">
        <v>1448044925</v>
      </c>
      <c r="L1870" s="20">
        <f t="shared" si="119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13">
        <f t="shared" si="116"/>
        <v>4.8680000000000003</v>
      </c>
      <c r="R1870" s="12">
        <f t="shared" si="117"/>
        <v>71.588235294117652</v>
      </c>
      <c r="S1870" t="s">
        <v>8338</v>
      </c>
      <c r="T1870" t="s">
        <v>8340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11">
        <v>10000</v>
      </c>
      <c r="E1871" s="11">
        <v>0</v>
      </c>
      <c r="F1871" s="8" t="s">
        <v>8221</v>
      </c>
      <c r="G1871" t="s">
        <v>8224</v>
      </c>
      <c r="H1871" t="s">
        <v>8246</v>
      </c>
      <c r="I1871">
        <v>1483488249</v>
      </c>
      <c r="J1871" s="20">
        <f t="shared" si="118"/>
        <v>42739.002881944441</v>
      </c>
      <c r="K1871">
        <v>1480896249</v>
      </c>
      <c r="L1871" s="20">
        <f t="shared" si="119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13">
        <f t="shared" si="116"/>
        <v>0</v>
      </c>
      <c r="R1871" s="12" t="e">
        <f t="shared" si="117"/>
        <v>#DIV/0!</v>
      </c>
      <c r="S1871" t="s">
        <v>8338</v>
      </c>
      <c r="T1871" t="s">
        <v>8340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11">
        <v>3500</v>
      </c>
      <c r="E1872" s="11">
        <v>361</v>
      </c>
      <c r="F1872" s="8" t="s">
        <v>8221</v>
      </c>
      <c r="G1872" t="s">
        <v>8224</v>
      </c>
      <c r="H1872" t="s">
        <v>8246</v>
      </c>
      <c r="I1872">
        <v>1454213820</v>
      </c>
      <c r="J1872" s="20">
        <f t="shared" si="118"/>
        <v>42400.178472222222</v>
      </c>
      <c r="K1872">
        <v>1451723535</v>
      </c>
      <c r="L1872" s="20">
        <f t="shared" si="119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13">
        <f t="shared" si="116"/>
        <v>10.314285714285715</v>
      </c>
      <c r="R1872" s="12">
        <f t="shared" si="117"/>
        <v>32.81818181818182</v>
      </c>
      <c r="S1872" t="s">
        <v>8338</v>
      </c>
      <c r="T1872" t="s">
        <v>8340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11">
        <v>6500</v>
      </c>
      <c r="E1873" s="11">
        <v>4666</v>
      </c>
      <c r="F1873" s="8" t="s">
        <v>8221</v>
      </c>
      <c r="G1873" t="s">
        <v>8224</v>
      </c>
      <c r="H1873" t="s">
        <v>8246</v>
      </c>
      <c r="I1873">
        <v>1416512901</v>
      </c>
      <c r="J1873" s="20">
        <f t="shared" si="118"/>
        <v>41963.825243055559</v>
      </c>
      <c r="K1873">
        <v>1413053301</v>
      </c>
      <c r="L1873" s="20">
        <f t="shared" si="119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13">
        <f t="shared" si="116"/>
        <v>71.784615384615378</v>
      </c>
      <c r="R1873" s="12">
        <f t="shared" si="117"/>
        <v>49.11578947368421</v>
      </c>
      <c r="S1873" t="s">
        <v>8338</v>
      </c>
      <c r="T1873" t="s">
        <v>8340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11">
        <v>20000</v>
      </c>
      <c r="E1874" s="11">
        <v>212</v>
      </c>
      <c r="F1874" s="8" t="s">
        <v>8221</v>
      </c>
      <c r="G1874" t="s">
        <v>8224</v>
      </c>
      <c r="H1874" t="s">
        <v>8246</v>
      </c>
      <c r="I1874">
        <v>1435633602</v>
      </c>
      <c r="J1874" s="20">
        <f t="shared" si="118"/>
        <v>42185.129652777774</v>
      </c>
      <c r="K1874">
        <v>1433041602</v>
      </c>
      <c r="L1874" s="20">
        <f t="shared" si="119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13">
        <f t="shared" si="116"/>
        <v>1.06</v>
      </c>
      <c r="R1874" s="12">
        <f t="shared" si="117"/>
        <v>16.307692307692307</v>
      </c>
      <c r="S1874" t="s">
        <v>8338</v>
      </c>
      <c r="T1874" t="s">
        <v>8340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11">
        <v>8000</v>
      </c>
      <c r="E1875" s="11">
        <v>36</v>
      </c>
      <c r="F1875" s="8" t="s">
        <v>8221</v>
      </c>
      <c r="G1875" t="s">
        <v>8229</v>
      </c>
      <c r="H1875" t="s">
        <v>8251</v>
      </c>
      <c r="I1875">
        <v>1436373900</v>
      </c>
      <c r="J1875" s="20">
        <f t="shared" si="118"/>
        <v>42193.697916666672</v>
      </c>
      <c r="K1875">
        <v>1433861210</v>
      </c>
      <c r="L1875" s="20">
        <f t="shared" si="119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13">
        <f t="shared" si="116"/>
        <v>0.44999999999999996</v>
      </c>
      <c r="R1875" s="12">
        <f t="shared" si="117"/>
        <v>18</v>
      </c>
      <c r="S1875" t="s">
        <v>8338</v>
      </c>
      <c r="T1875" t="s">
        <v>8340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11">
        <v>160000</v>
      </c>
      <c r="E1876" s="11">
        <v>26</v>
      </c>
      <c r="F1876" s="8" t="s">
        <v>8221</v>
      </c>
      <c r="G1876" t="s">
        <v>8224</v>
      </c>
      <c r="H1876" t="s">
        <v>8246</v>
      </c>
      <c r="I1876">
        <v>1467155733</v>
      </c>
      <c r="J1876" s="20">
        <f t="shared" si="118"/>
        <v>42549.969131944439</v>
      </c>
      <c r="K1876">
        <v>1465427733</v>
      </c>
      <c r="L1876" s="20">
        <f t="shared" si="119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13">
        <f t="shared" si="116"/>
        <v>1.6250000000000001E-2</v>
      </c>
      <c r="R1876" s="12">
        <f t="shared" si="117"/>
        <v>13</v>
      </c>
      <c r="S1876" t="s">
        <v>8338</v>
      </c>
      <c r="T1876" t="s">
        <v>8340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11">
        <v>10000</v>
      </c>
      <c r="E1877" s="11">
        <v>51</v>
      </c>
      <c r="F1877" s="8" t="s">
        <v>8221</v>
      </c>
      <c r="G1877" t="s">
        <v>8224</v>
      </c>
      <c r="H1877" t="s">
        <v>8246</v>
      </c>
      <c r="I1877">
        <v>1470519308</v>
      </c>
      <c r="J1877" s="20">
        <f t="shared" si="118"/>
        <v>42588.899398148147</v>
      </c>
      <c r="K1877">
        <v>1465335308</v>
      </c>
      <c r="L1877" s="20">
        <f t="shared" si="119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13">
        <f t="shared" si="116"/>
        <v>0.51</v>
      </c>
      <c r="R1877" s="12">
        <f t="shared" si="117"/>
        <v>17</v>
      </c>
      <c r="S1877" t="s">
        <v>8338</v>
      </c>
      <c r="T1877" t="s">
        <v>8340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11">
        <v>280</v>
      </c>
      <c r="E1878" s="11">
        <v>0</v>
      </c>
      <c r="F1878" s="8" t="s">
        <v>8221</v>
      </c>
      <c r="G1878" t="s">
        <v>8226</v>
      </c>
      <c r="H1878" t="s">
        <v>8248</v>
      </c>
      <c r="I1878">
        <v>1402901405</v>
      </c>
      <c r="J1878" s="20">
        <f t="shared" si="118"/>
        <v>41806.284780092588</v>
      </c>
      <c r="K1878">
        <v>1400309405</v>
      </c>
      <c r="L1878" s="20">
        <f t="shared" si="119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13">
        <f t="shared" si="116"/>
        <v>0</v>
      </c>
      <c r="R1878" s="12" t="e">
        <f t="shared" si="117"/>
        <v>#DIV/0!</v>
      </c>
      <c r="S1878" t="s">
        <v>8338</v>
      </c>
      <c r="T1878" t="s">
        <v>8340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11">
        <v>60</v>
      </c>
      <c r="E1879" s="11">
        <v>0</v>
      </c>
      <c r="F1879" s="8" t="s">
        <v>8221</v>
      </c>
      <c r="G1879" t="s">
        <v>8224</v>
      </c>
      <c r="H1879" t="s">
        <v>8246</v>
      </c>
      <c r="I1879">
        <v>1425170525</v>
      </c>
      <c r="J1879" s="20">
        <f t="shared" si="118"/>
        <v>42064.029224537036</v>
      </c>
      <c r="K1879">
        <v>1422664925</v>
      </c>
      <c r="L1879" s="20">
        <f t="shared" si="119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13">
        <f t="shared" si="116"/>
        <v>0</v>
      </c>
      <c r="R1879" s="12" t="e">
        <f t="shared" si="117"/>
        <v>#DIV/0!</v>
      </c>
      <c r="S1879" t="s">
        <v>8338</v>
      </c>
      <c r="T1879" t="s">
        <v>8340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11">
        <v>8000</v>
      </c>
      <c r="E1880" s="11">
        <v>0</v>
      </c>
      <c r="F1880" s="8" t="s">
        <v>8221</v>
      </c>
      <c r="G1880" t="s">
        <v>8226</v>
      </c>
      <c r="H1880" t="s">
        <v>8248</v>
      </c>
      <c r="I1880">
        <v>1402618355</v>
      </c>
      <c r="J1880" s="20">
        <f t="shared" si="118"/>
        <v>41803.008738425924</v>
      </c>
      <c r="K1880">
        <v>1400026355</v>
      </c>
      <c r="L1880" s="20">
        <f t="shared" si="119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13">
        <f t="shared" si="116"/>
        <v>0</v>
      </c>
      <c r="R1880" s="12" t="e">
        <f t="shared" si="117"/>
        <v>#DIV/0!</v>
      </c>
      <c r="S1880" t="s">
        <v>8338</v>
      </c>
      <c r="T1880" t="s">
        <v>8340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11">
        <v>5000</v>
      </c>
      <c r="E1881" s="11">
        <v>6</v>
      </c>
      <c r="F1881" s="8" t="s">
        <v>8221</v>
      </c>
      <c r="G1881" t="s">
        <v>8227</v>
      </c>
      <c r="H1881" t="s">
        <v>8249</v>
      </c>
      <c r="I1881">
        <v>1457966129</v>
      </c>
      <c r="J1881" s="20">
        <f t="shared" si="118"/>
        <v>42443.607974537037</v>
      </c>
      <c r="K1881">
        <v>1455377729</v>
      </c>
      <c r="L1881" s="20">
        <f t="shared" si="119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13">
        <f t="shared" si="116"/>
        <v>0.12</v>
      </c>
      <c r="R1881" s="12">
        <f t="shared" si="117"/>
        <v>3</v>
      </c>
      <c r="S1881" t="s">
        <v>8338</v>
      </c>
      <c r="T1881" t="s">
        <v>8340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11">
        <v>5000</v>
      </c>
      <c r="E1882" s="11">
        <v>1004</v>
      </c>
      <c r="F1882" s="8" t="s">
        <v>8221</v>
      </c>
      <c r="G1882" t="s">
        <v>8225</v>
      </c>
      <c r="H1882" t="s">
        <v>8247</v>
      </c>
      <c r="I1882">
        <v>1459341380</v>
      </c>
      <c r="J1882" s="20">
        <f t="shared" si="118"/>
        <v>42459.525231481486</v>
      </c>
      <c r="K1882">
        <v>1456839380</v>
      </c>
      <c r="L1882" s="20">
        <f t="shared" si="119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13">
        <f t="shared" si="116"/>
        <v>20.080000000000002</v>
      </c>
      <c r="R1882" s="12">
        <f t="shared" si="117"/>
        <v>41.833333333333336</v>
      </c>
      <c r="S1882" t="s">
        <v>8338</v>
      </c>
      <c r="T1882" t="s">
        <v>8340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11">
        <v>2000</v>
      </c>
      <c r="E1883" s="11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 s="20">
        <f t="shared" si="118"/>
        <v>42073.110983796301</v>
      </c>
      <c r="K1883">
        <v>1423366789</v>
      </c>
      <c r="L1883" s="20">
        <f t="shared" si="119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13">
        <f t="shared" si="116"/>
        <v>172.68449999999999</v>
      </c>
      <c r="R1883" s="12">
        <f t="shared" si="117"/>
        <v>49.338428571428572</v>
      </c>
      <c r="S1883" t="s">
        <v>8330</v>
      </c>
      <c r="T1883" t="s">
        <v>8334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11">
        <v>3350</v>
      </c>
      <c r="E1884" s="11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 s="20">
        <f t="shared" si="118"/>
        <v>41100.991666666669</v>
      </c>
      <c r="K1884">
        <v>1339109212</v>
      </c>
      <c r="L1884" s="20">
        <f t="shared" si="119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13">
        <f t="shared" si="116"/>
        <v>100.8955223880597</v>
      </c>
      <c r="R1884" s="12">
        <f t="shared" si="117"/>
        <v>41.728395061728392</v>
      </c>
      <c r="S1884" t="s">
        <v>8330</v>
      </c>
      <c r="T1884" t="s">
        <v>8334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11">
        <v>999</v>
      </c>
      <c r="E1885" s="11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 s="20">
        <f t="shared" si="118"/>
        <v>41007.906342592592</v>
      </c>
      <c r="K1885">
        <v>1331333108</v>
      </c>
      <c r="L1885" s="20">
        <f t="shared" si="119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13">
        <f t="shared" si="116"/>
        <v>104.8048048048048</v>
      </c>
      <c r="R1885" s="12">
        <f t="shared" si="117"/>
        <v>32.71875</v>
      </c>
      <c r="S1885" t="s">
        <v>8330</v>
      </c>
      <c r="T1885" t="s">
        <v>8334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11">
        <v>1000</v>
      </c>
      <c r="E1886" s="11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 s="20">
        <f t="shared" si="118"/>
        <v>41240.5</v>
      </c>
      <c r="K1886">
        <v>1350967535</v>
      </c>
      <c r="L1886" s="20">
        <f t="shared" si="119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13">
        <f t="shared" si="116"/>
        <v>135.1</v>
      </c>
      <c r="R1886" s="12">
        <f t="shared" si="117"/>
        <v>51.96153846153846</v>
      </c>
      <c r="S1886" t="s">
        <v>8330</v>
      </c>
      <c r="T1886" t="s">
        <v>8334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11">
        <v>4575</v>
      </c>
      <c r="E1887" s="11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 s="20">
        <f t="shared" si="118"/>
        <v>41131.916666666664</v>
      </c>
      <c r="K1887">
        <v>1341800110</v>
      </c>
      <c r="L1887" s="20">
        <f t="shared" si="119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13">
        <f t="shared" si="116"/>
        <v>116.32786885245903</v>
      </c>
      <c r="R1887" s="12">
        <f t="shared" si="117"/>
        <v>50.685714285714283</v>
      </c>
      <c r="S1887" t="s">
        <v>8330</v>
      </c>
      <c r="T1887" t="s">
        <v>8334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11">
        <v>1200</v>
      </c>
      <c r="E1888" s="11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 s="20">
        <f t="shared" si="118"/>
        <v>41955.94835648148</v>
      </c>
      <c r="K1888">
        <v>1413236738</v>
      </c>
      <c r="L1888" s="20">
        <f t="shared" si="119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13">
        <f t="shared" si="116"/>
        <v>102.08333333333333</v>
      </c>
      <c r="R1888" s="12">
        <f t="shared" si="117"/>
        <v>42.241379310344826</v>
      </c>
      <c r="S1888" t="s">
        <v>8330</v>
      </c>
      <c r="T1888" t="s">
        <v>8334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11">
        <v>3000</v>
      </c>
      <c r="E1889" s="11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 s="20">
        <f t="shared" si="118"/>
        <v>42341.895833333328</v>
      </c>
      <c r="K1889">
        <v>1447614732</v>
      </c>
      <c r="L1889" s="20">
        <f t="shared" si="119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13">
        <f t="shared" si="116"/>
        <v>111.16666666666666</v>
      </c>
      <c r="R1889" s="12">
        <f t="shared" si="117"/>
        <v>416.875</v>
      </c>
      <c r="S1889" t="s">
        <v>8330</v>
      </c>
      <c r="T1889" t="s">
        <v>8334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11">
        <v>2500</v>
      </c>
      <c r="E1890" s="11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 s="20">
        <f t="shared" si="118"/>
        <v>40330.207638888889</v>
      </c>
      <c r="K1890">
        <v>1272692732</v>
      </c>
      <c r="L1890" s="20">
        <f t="shared" si="119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13">
        <f t="shared" si="116"/>
        <v>166.08</v>
      </c>
      <c r="R1890" s="12">
        <f t="shared" si="117"/>
        <v>46.651685393258425</v>
      </c>
      <c r="S1890" t="s">
        <v>8330</v>
      </c>
      <c r="T1890" t="s">
        <v>8334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11">
        <v>2000</v>
      </c>
      <c r="E1891" s="1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 s="20">
        <f t="shared" si="118"/>
        <v>41344.751689814817</v>
      </c>
      <c r="K1891">
        <v>1359140546</v>
      </c>
      <c r="L1891" s="20">
        <f t="shared" si="119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13">
        <f t="shared" si="116"/>
        <v>106.60000000000001</v>
      </c>
      <c r="R1891" s="12">
        <f t="shared" si="117"/>
        <v>48.454545454545453</v>
      </c>
      <c r="S1891" t="s">
        <v>8330</v>
      </c>
      <c r="T1891" t="s">
        <v>8334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11">
        <v>12000</v>
      </c>
      <c r="E1892" s="11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 s="20">
        <f t="shared" si="118"/>
        <v>41258.786203703705</v>
      </c>
      <c r="K1892">
        <v>1353005528</v>
      </c>
      <c r="L1892" s="20">
        <f t="shared" si="119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13">
        <f t="shared" si="116"/>
        <v>144.58441666666667</v>
      </c>
      <c r="R1892" s="12">
        <f t="shared" si="117"/>
        <v>70.5289837398374</v>
      </c>
      <c r="S1892" t="s">
        <v>8330</v>
      </c>
      <c r="T1892" t="s">
        <v>8334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11">
        <v>10000</v>
      </c>
      <c r="E1893" s="11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 s="20">
        <f t="shared" si="118"/>
        <v>40381.25</v>
      </c>
      <c r="K1893">
        <v>1275851354</v>
      </c>
      <c r="L1893" s="20">
        <f t="shared" si="119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13">
        <f t="shared" si="116"/>
        <v>105.55000000000001</v>
      </c>
      <c r="R1893" s="12">
        <f t="shared" si="117"/>
        <v>87.958333333333329</v>
      </c>
      <c r="S1893" t="s">
        <v>8330</v>
      </c>
      <c r="T1893" t="s">
        <v>8334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11">
        <v>500</v>
      </c>
      <c r="E1894" s="11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 s="20">
        <f t="shared" si="118"/>
        <v>40701.637511574074</v>
      </c>
      <c r="K1894">
        <v>1304867881</v>
      </c>
      <c r="L1894" s="20">
        <f t="shared" si="119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13">
        <f t="shared" si="116"/>
        <v>136.60000000000002</v>
      </c>
      <c r="R1894" s="12">
        <f t="shared" si="117"/>
        <v>26.26923076923077</v>
      </c>
      <c r="S1894" t="s">
        <v>8330</v>
      </c>
      <c r="T1894" t="s">
        <v>8334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11">
        <v>2500</v>
      </c>
      <c r="E1895" s="11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 s="20">
        <f t="shared" si="118"/>
        <v>40649.165972222225</v>
      </c>
      <c r="K1895">
        <v>1301524585</v>
      </c>
      <c r="L1895" s="20">
        <f t="shared" si="119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13">
        <f t="shared" si="116"/>
        <v>104</v>
      </c>
      <c r="R1895" s="12">
        <f t="shared" si="117"/>
        <v>57.777777777777779</v>
      </c>
      <c r="S1895" t="s">
        <v>8330</v>
      </c>
      <c r="T1895" t="s">
        <v>8334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11">
        <v>1000</v>
      </c>
      <c r="E1896" s="11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 s="20">
        <f t="shared" si="118"/>
        <v>40951.904895833337</v>
      </c>
      <c r="K1896">
        <v>1326404583</v>
      </c>
      <c r="L1896" s="20">
        <f t="shared" si="119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13">
        <f t="shared" si="116"/>
        <v>114.5</v>
      </c>
      <c r="R1896" s="12">
        <f t="shared" si="117"/>
        <v>57.25</v>
      </c>
      <c r="S1896" t="s">
        <v>8330</v>
      </c>
      <c r="T1896" t="s">
        <v>8334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11">
        <v>9072</v>
      </c>
      <c r="E1897" s="11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 s="20">
        <f t="shared" si="118"/>
        <v>42297.746782407412</v>
      </c>
      <c r="K1897">
        <v>1442771722</v>
      </c>
      <c r="L1897" s="20">
        <f t="shared" si="119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13">
        <f t="shared" si="116"/>
        <v>101.71957671957672</v>
      </c>
      <c r="R1897" s="12">
        <f t="shared" si="117"/>
        <v>196.34042553191489</v>
      </c>
      <c r="S1897" t="s">
        <v>8330</v>
      </c>
      <c r="T1897" t="s">
        <v>8334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11">
        <v>451</v>
      </c>
      <c r="E1898" s="11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 s="20">
        <f t="shared" si="118"/>
        <v>41011.710243055553</v>
      </c>
      <c r="K1898">
        <v>1331658165</v>
      </c>
      <c r="L1898" s="20">
        <f t="shared" si="119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13">
        <f t="shared" si="116"/>
        <v>123.94678492239468</v>
      </c>
      <c r="R1898" s="12">
        <f t="shared" si="117"/>
        <v>43</v>
      </c>
      <c r="S1898" t="s">
        <v>8330</v>
      </c>
      <c r="T1898" t="s">
        <v>8334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11">
        <v>6350</v>
      </c>
      <c r="E1899" s="11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 s="20">
        <f t="shared" si="118"/>
        <v>41702.875</v>
      </c>
      <c r="K1899">
        <v>1392040806</v>
      </c>
      <c r="L1899" s="20">
        <f t="shared" si="119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13">
        <f t="shared" si="116"/>
        <v>102.45669291338582</v>
      </c>
      <c r="R1899" s="12">
        <f t="shared" si="117"/>
        <v>35.551912568306008</v>
      </c>
      <c r="S1899" t="s">
        <v>8330</v>
      </c>
      <c r="T1899" t="s">
        <v>8334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11">
        <v>1000</v>
      </c>
      <c r="E1900" s="11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 s="20">
        <f t="shared" si="118"/>
        <v>42401.75</v>
      </c>
      <c r="K1900">
        <v>1451277473</v>
      </c>
      <c r="L1900" s="20">
        <f t="shared" si="119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13">
        <f t="shared" si="116"/>
        <v>144.5</v>
      </c>
      <c r="R1900" s="12">
        <f t="shared" si="117"/>
        <v>68.80952380952381</v>
      </c>
      <c r="S1900" t="s">
        <v>8330</v>
      </c>
      <c r="T1900" t="s">
        <v>8334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11">
        <v>900</v>
      </c>
      <c r="E1901" s="1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 s="20">
        <f t="shared" si="118"/>
        <v>42088.90006944444</v>
      </c>
      <c r="K1901">
        <v>1424730966</v>
      </c>
      <c r="L1901" s="20">
        <f t="shared" si="119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13">
        <f t="shared" si="116"/>
        <v>133.33333333333331</v>
      </c>
      <c r="R1901" s="12">
        <f t="shared" si="117"/>
        <v>28.571428571428573</v>
      </c>
      <c r="S1901" t="s">
        <v>8330</v>
      </c>
      <c r="T1901" t="s">
        <v>8334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11">
        <v>2500</v>
      </c>
      <c r="E1902" s="11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 s="20">
        <f t="shared" si="118"/>
        <v>41188.415972222225</v>
      </c>
      <c r="K1902">
        <v>1347137731</v>
      </c>
      <c r="L1902" s="20">
        <f t="shared" si="119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13">
        <f t="shared" si="116"/>
        <v>109.3644</v>
      </c>
      <c r="R1902" s="12">
        <f t="shared" si="117"/>
        <v>50.631666666666668</v>
      </c>
      <c r="S1902" t="s">
        <v>8330</v>
      </c>
      <c r="T1902" t="s">
        <v>8334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11">
        <v>99000</v>
      </c>
      <c r="E1903" s="11">
        <v>2670</v>
      </c>
      <c r="F1903" s="8" t="s">
        <v>8221</v>
      </c>
      <c r="G1903" t="s">
        <v>8225</v>
      </c>
      <c r="H1903" t="s">
        <v>8247</v>
      </c>
      <c r="I1903">
        <v>1432299600</v>
      </c>
      <c r="J1903" s="20">
        <f t="shared" si="118"/>
        <v>42146.541666666672</v>
      </c>
      <c r="K1903">
        <v>1429707729</v>
      </c>
      <c r="L1903" s="20">
        <f t="shared" si="119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13">
        <f t="shared" si="116"/>
        <v>2.6969696969696968</v>
      </c>
      <c r="R1903" s="12">
        <f t="shared" si="117"/>
        <v>106.8</v>
      </c>
      <c r="S1903" t="s">
        <v>8324</v>
      </c>
      <c r="T1903" t="s">
        <v>8353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11">
        <v>1000</v>
      </c>
      <c r="E1904" s="11">
        <v>12</v>
      </c>
      <c r="F1904" s="8" t="s">
        <v>8221</v>
      </c>
      <c r="G1904" t="s">
        <v>8233</v>
      </c>
      <c r="H1904" t="s">
        <v>8249</v>
      </c>
      <c r="I1904">
        <v>1425495447</v>
      </c>
      <c r="J1904" s="20">
        <f t="shared" si="118"/>
        <v>42067.789895833332</v>
      </c>
      <c r="K1904">
        <v>1422903447</v>
      </c>
      <c r="L1904" s="20">
        <f t="shared" si="119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13">
        <f t="shared" si="116"/>
        <v>1.2</v>
      </c>
      <c r="R1904" s="12">
        <f t="shared" si="117"/>
        <v>4</v>
      </c>
      <c r="S1904" t="s">
        <v>8324</v>
      </c>
      <c r="T1904" t="s">
        <v>8353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11">
        <v>3000</v>
      </c>
      <c r="E1905" s="11">
        <v>1398</v>
      </c>
      <c r="F1905" s="8" t="s">
        <v>8221</v>
      </c>
      <c r="G1905" t="s">
        <v>8224</v>
      </c>
      <c r="H1905" t="s">
        <v>8246</v>
      </c>
      <c r="I1905">
        <v>1485541791</v>
      </c>
      <c r="J1905" s="20">
        <f t="shared" si="118"/>
        <v>42762.770729166667</v>
      </c>
      <c r="K1905">
        <v>1480357791</v>
      </c>
      <c r="L1905" s="20">
        <f t="shared" si="119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13">
        <f t="shared" si="116"/>
        <v>46.6</v>
      </c>
      <c r="R1905" s="12">
        <f t="shared" si="117"/>
        <v>34.097560975609753</v>
      </c>
      <c r="S1905" t="s">
        <v>8324</v>
      </c>
      <c r="T1905" t="s">
        <v>8353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11">
        <v>50000</v>
      </c>
      <c r="E1906" s="11">
        <v>50</v>
      </c>
      <c r="F1906" s="8" t="s">
        <v>8221</v>
      </c>
      <c r="G1906" t="s">
        <v>8224</v>
      </c>
      <c r="H1906" t="s">
        <v>8246</v>
      </c>
      <c r="I1906">
        <v>1451752021</v>
      </c>
      <c r="J1906" s="20">
        <f t="shared" si="118"/>
        <v>42371.685428240744</v>
      </c>
      <c r="K1906">
        <v>1447864021</v>
      </c>
      <c r="L1906" s="20">
        <f t="shared" si="119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13">
        <f t="shared" si="116"/>
        <v>0.1</v>
      </c>
      <c r="R1906" s="12">
        <f t="shared" si="117"/>
        <v>25</v>
      </c>
      <c r="S1906" t="s">
        <v>8324</v>
      </c>
      <c r="T1906" t="s">
        <v>8353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11">
        <v>25000</v>
      </c>
      <c r="E1907" s="11">
        <v>42</v>
      </c>
      <c r="F1907" s="8" t="s">
        <v>8221</v>
      </c>
      <c r="G1907" t="s">
        <v>8224</v>
      </c>
      <c r="H1907" t="s">
        <v>8246</v>
      </c>
      <c r="I1907">
        <v>1410127994</v>
      </c>
      <c r="J1907" s="20">
        <f t="shared" si="118"/>
        <v>41889.925856481481</v>
      </c>
      <c r="K1907">
        <v>1407535994</v>
      </c>
      <c r="L1907" s="20">
        <f t="shared" si="119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13">
        <f t="shared" si="116"/>
        <v>0.16800000000000001</v>
      </c>
      <c r="R1907" s="12">
        <f t="shared" si="117"/>
        <v>10.5</v>
      </c>
      <c r="S1907" t="s">
        <v>8324</v>
      </c>
      <c r="T1907" t="s">
        <v>8353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11">
        <v>50000</v>
      </c>
      <c r="E1908" s="11">
        <v>21380</v>
      </c>
      <c r="F1908" s="8" t="s">
        <v>8221</v>
      </c>
      <c r="G1908" t="s">
        <v>8224</v>
      </c>
      <c r="H1908" t="s">
        <v>8246</v>
      </c>
      <c r="I1908">
        <v>1466697983</v>
      </c>
      <c r="J1908" s="20">
        <f t="shared" si="118"/>
        <v>42544.671099537038</v>
      </c>
      <c r="K1908">
        <v>1464105983</v>
      </c>
      <c r="L1908" s="20">
        <f t="shared" si="119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13">
        <f t="shared" si="116"/>
        <v>42.76</v>
      </c>
      <c r="R1908" s="12">
        <f t="shared" si="117"/>
        <v>215.95959595959596</v>
      </c>
      <c r="S1908" t="s">
        <v>8324</v>
      </c>
      <c r="T1908" t="s">
        <v>8353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11">
        <v>30000</v>
      </c>
      <c r="E1909" s="11">
        <v>85</v>
      </c>
      <c r="F1909" s="8" t="s">
        <v>8221</v>
      </c>
      <c r="G1909" t="s">
        <v>8224</v>
      </c>
      <c r="H1909" t="s">
        <v>8246</v>
      </c>
      <c r="I1909">
        <v>1400853925</v>
      </c>
      <c r="J1909" s="20">
        <f t="shared" si="118"/>
        <v>41782.587094907409</v>
      </c>
      <c r="K1909">
        <v>1399557925</v>
      </c>
      <c r="L1909" s="20">
        <f t="shared" si="119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13">
        <f t="shared" si="116"/>
        <v>0.28333333333333333</v>
      </c>
      <c r="R1909" s="12">
        <f t="shared" si="117"/>
        <v>21.25</v>
      </c>
      <c r="S1909" t="s">
        <v>8324</v>
      </c>
      <c r="T1909" t="s">
        <v>8353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11">
        <v>25000</v>
      </c>
      <c r="E1910" s="11">
        <v>433</v>
      </c>
      <c r="F1910" s="8" t="s">
        <v>8221</v>
      </c>
      <c r="G1910" t="s">
        <v>8224</v>
      </c>
      <c r="H1910" t="s">
        <v>8246</v>
      </c>
      <c r="I1910">
        <v>1483048900</v>
      </c>
      <c r="J1910" s="20">
        <f t="shared" si="118"/>
        <v>42733.917824074073</v>
      </c>
      <c r="K1910">
        <v>1480456900</v>
      </c>
      <c r="L1910" s="20">
        <f t="shared" si="119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13">
        <f t="shared" si="116"/>
        <v>1.7319999999999998</v>
      </c>
      <c r="R1910" s="12">
        <f t="shared" si="117"/>
        <v>108.25</v>
      </c>
      <c r="S1910" t="s">
        <v>8324</v>
      </c>
      <c r="T1910" t="s">
        <v>8353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11">
        <v>35000</v>
      </c>
      <c r="E1911" s="11">
        <v>4939</v>
      </c>
      <c r="F1911" s="8" t="s">
        <v>8221</v>
      </c>
      <c r="G1911" t="s">
        <v>8224</v>
      </c>
      <c r="H1911" t="s">
        <v>8246</v>
      </c>
      <c r="I1911">
        <v>1414059479</v>
      </c>
      <c r="J1911" s="20">
        <f t="shared" si="118"/>
        <v>41935.429155092592</v>
      </c>
      <c r="K1911">
        <v>1411467479</v>
      </c>
      <c r="L1911" s="20">
        <f t="shared" si="119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13">
        <f t="shared" si="116"/>
        <v>14.111428571428572</v>
      </c>
      <c r="R1911" s="12">
        <f t="shared" si="117"/>
        <v>129.97368421052633</v>
      </c>
      <c r="S1911" t="s">
        <v>8324</v>
      </c>
      <c r="T1911" t="s">
        <v>8353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11">
        <v>85000</v>
      </c>
      <c r="E1912" s="11">
        <v>33486</v>
      </c>
      <c r="F1912" s="8" t="s">
        <v>8221</v>
      </c>
      <c r="G1912" t="s">
        <v>8233</v>
      </c>
      <c r="H1912" t="s">
        <v>8249</v>
      </c>
      <c r="I1912">
        <v>1446331500</v>
      </c>
      <c r="J1912" s="20">
        <f t="shared" si="118"/>
        <v>42308.947916666672</v>
      </c>
      <c r="K1912">
        <v>1442531217</v>
      </c>
      <c r="L1912" s="20">
        <f t="shared" si="119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13">
        <f t="shared" si="116"/>
        <v>39.395294117647055</v>
      </c>
      <c r="R1912" s="12">
        <f t="shared" si="117"/>
        <v>117.49473684210527</v>
      </c>
      <c r="S1912" t="s">
        <v>8324</v>
      </c>
      <c r="T1912" t="s">
        <v>8353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11">
        <v>42500</v>
      </c>
      <c r="E1913" s="11">
        <v>10</v>
      </c>
      <c r="F1913" s="8" t="s">
        <v>8221</v>
      </c>
      <c r="G1913" t="s">
        <v>8228</v>
      </c>
      <c r="H1913" t="s">
        <v>8250</v>
      </c>
      <c r="I1913">
        <v>1407545334</v>
      </c>
      <c r="J1913" s="20">
        <f t="shared" si="118"/>
        <v>41860.033958333333</v>
      </c>
      <c r="K1913">
        <v>1404953334</v>
      </c>
      <c r="L1913" s="20">
        <f t="shared" si="119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13">
        <f t="shared" si="116"/>
        <v>2.3529411764705882E-2</v>
      </c>
      <c r="R1913" s="12">
        <f t="shared" si="117"/>
        <v>10</v>
      </c>
      <c r="S1913" t="s">
        <v>8324</v>
      </c>
      <c r="T1913" t="s">
        <v>8353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11">
        <v>5000</v>
      </c>
      <c r="E1914" s="11">
        <v>2965</v>
      </c>
      <c r="F1914" s="8" t="s">
        <v>8221</v>
      </c>
      <c r="G1914" t="s">
        <v>8224</v>
      </c>
      <c r="H1914" t="s">
        <v>8246</v>
      </c>
      <c r="I1914">
        <v>1433395560</v>
      </c>
      <c r="J1914" s="20">
        <f t="shared" si="118"/>
        <v>42159.226388888885</v>
      </c>
      <c r="K1914">
        <v>1430803560</v>
      </c>
      <c r="L1914" s="20">
        <f t="shared" si="119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13">
        <f t="shared" si="116"/>
        <v>59.3</v>
      </c>
      <c r="R1914" s="12">
        <f t="shared" si="117"/>
        <v>70.595238095238102</v>
      </c>
      <c r="S1914" t="s">
        <v>8324</v>
      </c>
      <c r="T1914" t="s">
        <v>8353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11">
        <v>48000</v>
      </c>
      <c r="E1915" s="11">
        <v>637</v>
      </c>
      <c r="F1915" s="8" t="s">
        <v>8221</v>
      </c>
      <c r="G1915" t="s">
        <v>8225</v>
      </c>
      <c r="H1915" t="s">
        <v>8247</v>
      </c>
      <c r="I1915">
        <v>1412770578</v>
      </c>
      <c r="J1915" s="20">
        <f t="shared" si="118"/>
        <v>41920.511319444442</v>
      </c>
      <c r="K1915">
        <v>1410178578</v>
      </c>
      <c r="L1915" s="20">
        <f t="shared" si="119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13">
        <f t="shared" si="116"/>
        <v>1.3270833333333334</v>
      </c>
      <c r="R1915" s="12">
        <f t="shared" si="117"/>
        <v>24.5</v>
      </c>
      <c r="S1915" t="s">
        <v>8324</v>
      </c>
      <c r="T1915" t="s">
        <v>8353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11">
        <v>666</v>
      </c>
      <c r="E1916" s="11">
        <v>60</v>
      </c>
      <c r="F1916" s="8" t="s">
        <v>8221</v>
      </c>
      <c r="G1916" t="s">
        <v>8224</v>
      </c>
      <c r="H1916" t="s">
        <v>8246</v>
      </c>
      <c r="I1916">
        <v>1414814340</v>
      </c>
      <c r="J1916" s="20">
        <f t="shared" si="118"/>
        <v>41944.165972222225</v>
      </c>
      <c r="K1916">
        <v>1413519073</v>
      </c>
      <c r="L1916" s="20">
        <f t="shared" si="119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13">
        <f t="shared" si="116"/>
        <v>9.0090090090090094</v>
      </c>
      <c r="R1916" s="12">
        <f t="shared" si="117"/>
        <v>30</v>
      </c>
      <c r="S1916" t="s">
        <v>8324</v>
      </c>
      <c r="T1916" t="s">
        <v>8353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11">
        <v>500</v>
      </c>
      <c r="E1917" s="11">
        <v>8</v>
      </c>
      <c r="F1917" s="8" t="s">
        <v>8221</v>
      </c>
      <c r="G1917" t="s">
        <v>8224</v>
      </c>
      <c r="H1917" t="s">
        <v>8246</v>
      </c>
      <c r="I1917">
        <v>1409620222</v>
      </c>
      <c r="J1917" s="20">
        <f t="shared" si="118"/>
        <v>41884.04886574074</v>
      </c>
      <c r="K1917">
        <v>1407892222</v>
      </c>
      <c r="L1917" s="20">
        <f t="shared" si="119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13">
        <f t="shared" si="116"/>
        <v>1.6</v>
      </c>
      <c r="R1917" s="12">
        <f t="shared" si="117"/>
        <v>2</v>
      </c>
      <c r="S1917" t="s">
        <v>8324</v>
      </c>
      <c r="T1917" t="s">
        <v>8353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11">
        <v>20000</v>
      </c>
      <c r="E1918" s="11">
        <v>102</v>
      </c>
      <c r="F1918" s="8" t="s">
        <v>8221</v>
      </c>
      <c r="G1918" t="s">
        <v>8224</v>
      </c>
      <c r="H1918" t="s">
        <v>8246</v>
      </c>
      <c r="I1918">
        <v>1478542375</v>
      </c>
      <c r="J1918" s="20">
        <f t="shared" si="118"/>
        <v>42681.758969907409</v>
      </c>
      <c r="K1918">
        <v>1476378775</v>
      </c>
      <c r="L1918" s="20">
        <f t="shared" si="119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13">
        <f t="shared" si="116"/>
        <v>0.51</v>
      </c>
      <c r="R1918" s="12">
        <f t="shared" si="117"/>
        <v>17</v>
      </c>
      <c r="S1918" t="s">
        <v>8324</v>
      </c>
      <c r="T1918" t="s">
        <v>8353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11">
        <v>390000</v>
      </c>
      <c r="E1919" s="11">
        <v>205025</v>
      </c>
      <c r="F1919" s="8" t="s">
        <v>8221</v>
      </c>
      <c r="G1919" t="s">
        <v>8231</v>
      </c>
      <c r="H1919" t="s">
        <v>8252</v>
      </c>
      <c r="I1919">
        <v>1486708133</v>
      </c>
      <c r="J1919" s="20">
        <f t="shared" si="118"/>
        <v>42776.270057870366</v>
      </c>
      <c r="K1919">
        <v>1484116133</v>
      </c>
      <c r="L1919" s="20">
        <f t="shared" si="119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13">
        <f t="shared" si="116"/>
        <v>52.570512820512818</v>
      </c>
      <c r="R1919" s="12">
        <f t="shared" si="117"/>
        <v>2928.9285714285716</v>
      </c>
      <c r="S1919" t="s">
        <v>8324</v>
      </c>
      <c r="T1919" t="s">
        <v>8353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11">
        <v>25000</v>
      </c>
      <c r="E1920" s="11">
        <v>260</v>
      </c>
      <c r="F1920" s="8" t="s">
        <v>8221</v>
      </c>
      <c r="G1920" t="s">
        <v>8224</v>
      </c>
      <c r="H1920" t="s">
        <v>8246</v>
      </c>
      <c r="I1920">
        <v>1407869851</v>
      </c>
      <c r="J1920" s="20">
        <f t="shared" si="118"/>
        <v>41863.789942129632</v>
      </c>
      <c r="K1920">
        <v>1404845851</v>
      </c>
      <c r="L1920" s="20">
        <f t="shared" si="119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13">
        <f t="shared" si="116"/>
        <v>1.04</v>
      </c>
      <c r="R1920" s="12">
        <f t="shared" si="117"/>
        <v>28.888888888888889</v>
      </c>
      <c r="S1920" t="s">
        <v>8324</v>
      </c>
      <c r="T1920" t="s">
        <v>8353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11">
        <v>500</v>
      </c>
      <c r="E1921" s="11">
        <v>237</v>
      </c>
      <c r="F1921" s="8" t="s">
        <v>8221</v>
      </c>
      <c r="G1921" t="s">
        <v>8224</v>
      </c>
      <c r="H1921" t="s">
        <v>8246</v>
      </c>
      <c r="I1921">
        <v>1432069249</v>
      </c>
      <c r="J1921" s="20">
        <f t="shared" si="118"/>
        <v>42143.875567129624</v>
      </c>
      <c r="K1921">
        <v>1429477249</v>
      </c>
      <c r="L1921" s="20">
        <f t="shared" si="119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13">
        <f t="shared" si="116"/>
        <v>47.4</v>
      </c>
      <c r="R1921" s="12">
        <f t="shared" si="117"/>
        <v>29.625</v>
      </c>
      <c r="S1921" t="s">
        <v>8324</v>
      </c>
      <c r="T1921" t="s">
        <v>8353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11">
        <v>10000</v>
      </c>
      <c r="E1922" s="11">
        <v>4303</v>
      </c>
      <c r="F1922" s="8" t="s">
        <v>8221</v>
      </c>
      <c r="G1922" t="s">
        <v>8225</v>
      </c>
      <c r="H1922" t="s">
        <v>8247</v>
      </c>
      <c r="I1922">
        <v>1445468400</v>
      </c>
      <c r="J1922" s="20">
        <f t="shared" si="118"/>
        <v>42298.958333333328</v>
      </c>
      <c r="K1922">
        <v>1443042061</v>
      </c>
      <c r="L1922" s="20">
        <f t="shared" si="119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13">
        <f t="shared" ref="Q1922:Q1985" si="120">E1922/D1922*100</f>
        <v>43.03</v>
      </c>
      <c r="R1922" s="12">
        <f t="shared" ref="R1922:R1985" si="121">E1922/N1922</f>
        <v>40.980952380952381</v>
      </c>
      <c r="S1922" t="s">
        <v>8324</v>
      </c>
      <c r="T1922" t="s">
        <v>8353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11">
        <v>1500</v>
      </c>
      <c r="E1923" s="11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 s="20">
        <f t="shared" ref="J1923:J1986" si="122">(((I1923/60)/60)/24)+DATE(1970,1,1)</f>
        <v>41104.221562500003</v>
      </c>
      <c r="K1923">
        <v>1339651143</v>
      </c>
      <c r="L1923" s="20">
        <f t="shared" ref="L1923:L1986" si="123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13">
        <f t="shared" si="120"/>
        <v>136.80000000000001</v>
      </c>
      <c r="R1923" s="12">
        <f t="shared" si="121"/>
        <v>54</v>
      </c>
      <c r="S1923" t="s">
        <v>8330</v>
      </c>
      <c r="T1923" t="s">
        <v>8334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11">
        <v>2000</v>
      </c>
      <c r="E1924" s="11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 s="20">
        <f t="shared" si="122"/>
        <v>41620.255868055552</v>
      </c>
      <c r="K1924">
        <v>1384236507</v>
      </c>
      <c r="L1924" s="20">
        <f t="shared" si="123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13">
        <f t="shared" si="120"/>
        <v>115.55</v>
      </c>
      <c r="R1924" s="12">
        <f t="shared" si="121"/>
        <v>36.109375</v>
      </c>
      <c r="S1924" t="s">
        <v>8330</v>
      </c>
      <c r="T1924" t="s">
        <v>8334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11">
        <v>125</v>
      </c>
      <c r="E1925" s="11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 s="20">
        <f t="shared" si="122"/>
        <v>40813.207638888889</v>
      </c>
      <c r="K1925">
        <v>1313612532</v>
      </c>
      <c r="L1925" s="20">
        <f t="shared" si="123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13">
        <f t="shared" si="120"/>
        <v>240.79999999999998</v>
      </c>
      <c r="R1925" s="12">
        <f t="shared" si="121"/>
        <v>23.153846153846153</v>
      </c>
      <c r="S1925" t="s">
        <v>8330</v>
      </c>
      <c r="T1925" t="s">
        <v>8334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11">
        <v>3000</v>
      </c>
      <c r="E1926" s="11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 s="20">
        <f t="shared" si="122"/>
        <v>41654.814583333333</v>
      </c>
      <c r="K1926">
        <v>1387390555</v>
      </c>
      <c r="L1926" s="20">
        <f t="shared" si="123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13">
        <f t="shared" si="120"/>
        <v>114.39999999999999</v>
      </c>
      <c r="R1926" s="12">
        <f t="shared" si="121"/>
        <v>104</v>
      </c>
      <c r="S1926" t="s">
        <v>8330</v>
      </c>
      <c r="T1926" t="s">
        <v>8334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11">
        <v>1500</v>
      </c>
      <c r="E1927" s="11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 s="20">
        <f t="shared" si="122"/>
        <v>41558</v>
      </c>
      <c r="K1927">
        <v>1379540288</v>
      </c>
      <c r="L1927" s="20">
        <f t="shared" si="123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13">
        <f t="shared" si="120"/>
        <v>110.33333333333333</v>
      </c>
      <c r="R1927" s="12">
        <f t="shared" si="121"/>
        <v>31.826923076923077</v>
      </c>
      <c r="S1927" t="s">
        <v>8330</v>
      </c>
      <c r="T1927" t="s">
        <v>8334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11">
        <v>1500</v>
      </c>
      <c r="E1928" s="11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 s="20">
        <f t="shared" si="122"/>
        <v>40484.018055555556</v>
      </c>
      <c r="K1928">
        <v>1286319256</v>
      </c>
      <c r="L1928" s="20">
        <f t="shared" si="123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13">
        <f t="shared" si="120"/>
        <v>195.37933333333334</v>
      </c>
      <c r="R1928" s="12">
        <f t="shared" si="121"/>
        <v>27.3896261682243</v>
      </c>
      <c r="S1928" t="s">
        <v>8330</v>
      </c>
      <c r="T1928" t="s">
        <v>8334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11">
        <v>600</v>
      </c>
      <c r="E1929" s="11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 s="20">
        <f t="shared" si="122"/>
        <v>40976.207638888889</v>
      </c>
      <c r="K1929">
        <v>1329856839</v>
      </c>
      <c r="L1929" s="20">
        <f t="shared" si="123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13">
        <f t="shared" si="120"/>
        <v>103.33333333333334</v>
      </c>
      <c r="R1929" s="12">
        <f t="shared" si="121"/>
        <v>56.363636363636367</v>
      </c>
      <c r="S1929" t="s">
        <v>8330</v>
      </c>
      <c r="T1929" t="s">
        <v>8334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11">
        <v>2550</v>
      </c>
      <c r="E1930" s="11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 s="20">
        <f t="shared" si="122"/>
        <v>41401.648078703707</v>
      </c>
      <c r="K1930">
        <v>1365348794</v>
      </c>
      <c r="L1930" s="20">
        <f t="shared" si="123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13">
        <f t="shared" si="120"/>
        <v>103.1372549019608</v>
      </c>
      <c r="R1930" s="12">
        <f t="shared" si="121"/>
        <v>77.352941176470594</v>
      </c>
      <c r="S1930" t="s">
        <v>8330</v>
      </c>
      <c r="T1930" t="s">
        <v>8334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11">
        <v>3200</v>
      </c>
      <c r="E1931" s="1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 s="20">
        <f t="shared" si="122"/>
        <v>40729.021597222221</v>
      </c>
      <c r="K1931">
        <v>1306197066</v>
      </c>
      <c r="L1931" s="20">
        <f t="shared" si="123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13">
        <f t="shared" si="120"/>
        <v>100.3125</v>
      </c>
      <c r="R1931" s="12">
        <f t="shared" si="121"/>
        <v>42.8</v>
      </c>
      <c r="S1931" t="s">
        <v>8330</v>
      </c>
      <c r="T1931" t="s">
        <v>8334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11">
        <v>1000</v>
      </c>
      <c r="E1932" s="11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 s="20">
        <f t="shared" si="122"/>
        <v>41462.558819444443</v>
      </c>
      <c r="K1932">
        <v>1368019482</v>
      </c>
      <c r="L1932" s="20">
        <f t="shared" si="123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13">
        <f t="shared" si="120"/>
        <v>127</v>
      </c>
      <c r="R1932" s="12">
        <f t="shared" si="121"/>
        <v>48.846153846153847</v>
      </c>
      <c r="S1932" t="s">
        <v>8330</v>
      </c>
      <c r="T1932" t="s">
        <v>8334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11">
        <v>2000</v>
      </c>
      <c r="E1933" s="11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 s="20">
        <f t="shared" si="122"/>
        <v>41051.145833333336</v>
      </c>
      <c r="K1933">
        <v>1336512309</v>
      </c>
      <c r="L1933" s="20">
        <f t="shared" si="123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13">
        <f t="shared" si="120"/>
        <v>120.601</v>
      </c>
      <c r="R1933" s="12">
        <f t="shared" si="121"/>
        <v>48.240400000000001</v>
      </c>
      <c r="S1933" t="s">
        <v>8330</v>
      </c>
      <c r="T1933" t="s">
        <v>8334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11">
        <v>5250</v>
      </c>
      <c r="E1934" s="11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 s="20">
        <f t="shared" si="122"/>
        <v>40932.809872685182</v>
      </c>
      <c r="K1934">
        <v>1325618773</v>
      </c>
      <c r="L1934" s="20">
        <f t="shared" si="123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13">
        <f t="shared" si="120"/>
        <v>106.99047619047619</v>
      </c>
      <c r="R1934" s="12">
        <f t="shared" si="121"/>
        <v>70.212500000000006</v>
      </c>
      <c r="S1934" t="s">
        <v>8330</v>
      </c>
      <c r="T1934" t="s">
        <v>8334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11">
        <v>6000</v>
      </c>
      <c r="E1935" s="11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 s="20">
        <f t="shared" si="122"/>
        <v>41909.130868055552</v>
      </c>
      <c r="K1935">
        <v>1409195307</v>
      </c>
      <c r="L1935" s="20">
        <f t="shared" si="123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13">
        <f t="shared" si="120"/>
        <v>172.43333333333334</v>
      </c>
      <c r="R1935" s="12">
        <f t="shared" si="121"/>
        <v>94.054545454545448</v>
      </c>
      <c r="S1935" t="s">
        <v>8330</v>
      </c>
      <c r="T1935" t="s">
        <v>8334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11">
        <v>5000</v>
      </c>
      <c r="E1936" s="11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 s="20">
        <f t="shared" si="122"/>
        <v>40902.208333333336</v>
      </c>
      <c r="K1936">
        <v>1321649321</v>
      </c>
      <c r="L1936" s="20">
        <f t="shared" si="123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13">
        <f t="shared" si="120"/>
        <v>123.61999999999999</v>
      </c>
      <c r="R1936" s="12">
        <f t="shared" si="121"/>
        <v>80.272727272727266</v>
      </c>
      <c r="S1936" t="s">
        <v>8330</v>
      </c>
      <c r="T1936" t="s">
        <v>8334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11">
        <v>2500</v>
      </c>
      <c r="E1937" s="11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 s="20">
        <f t="shared" si="122"/>
        <v>41811.207638888889</v>
      </c>
      <c r="K1937">
        <v>1400106171</v>
      </c>
      <c r="L1937" s="20">
        <f t="shared" si="123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13">
        <f t="shared" si="120"/>
        <v>108.4</v>
      </c>
      <c r="R1937" s="12">
        <f t="shared" si="121"/>
        <v>54.2</v>
      </c>
      <c r="S1937" t="s">
        <v>8330</v>
      </c>
      <c r="T1937" t="s">
        <v>8334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11">
        <v>7500</v>
      </c>
      <c r="E1938" s="11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 s="20">
        <f t="shared" si="122"/>
        <v>40883.249305555553</v>
      </c>
      <c r="K1938">
        <v>1320528070</v>
      </c>
      <c r="L1938" s="20">
        <f t="shared" si="123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13">
        <f t="shared" si="120"/>
        <v>116.52013333333333</v>
      </c>
      <c r="R1938" s="12">
        <f t="shared" si="121"/>
        <v>60.26903448275862</v>
      </c>
      <c r="S1938" t="s">
        <v>8330</v>
      </c>
      <c r="T1938" t="s">
        <v>8334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11">
        <v>600</v>
      </c>
      <c r="E1939" s="11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 s="20">
        <f t="shared" si="122"/>
        <v>41075.165972222225</v>
      </c>
      <c r="K1939">
        <v>1338346281</v>
      </c>
      <c r="L1939" s="20">
        <f t="shared" si="123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13">
        <f t="shared" si="120"/>
        <v>187.245</v>
      </c>
      <c r="R1939" s="12">
        <f t="shared" si="121"/>
        <v>38.740344827586206</v>
      </c>
      <c r="S1939" t="s">
        <v>8330</v>
      </c>
      <c r="T1939" t="s">
        <v>8334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11">
        <v>15000</v>
      </c>
      <c r="E1940" s="11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 s="20">
        <f t="shared" si="122"/>
        <v>41457.208333333336</v>
      </c>
      <c r="K1940">
        <v>1370067231</v>
      </c>
      <c r="L1940" s="20">
        <f t="shared" si="123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13">
        <f t="shared" si="120"/>
        <v>115.93333333333334</v>
      </c>
      <c r="R1940" s="12">
        <f t="shared" si="121"/>
        <v>152.54385964912279</v>
      </c>
      <c r="S1940" t="s">
        <v>8330</v>
      </c>
      <c r="T1940" t="s">
        <v>8334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11">
        <v>10000</v>
      </c>
      <c r="E1941" s="1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 s="20">
        <f t="shared" si="122"/>
        <v>41343.943379629629</v>
      </c>
      <c r="K1941">
        <v>1360366708</v>
      </c>
      <c r="L1941" s="20">
        <f t="shared" si="123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13">
        <f t="shared" si="120"/>
        <v>110.7</v>
      </c>
      <c r="R1941" s="12">
        <f t="shared" si="121"/>
        <v>115.3125</v>
      </c>
      <c r="S1941" t="s">
        <v>8330</v>
      </c>
      <c r="T1941" t="s">
        <v>8334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11">
        <v>650</v>
      </c>
      <c r="E1942" s="11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 s="20">
        <f t="shared" si="122"/>
        <v>40709.165972222225</v>
      </c>
      <c r="K1942">
        <v>1304770233</v>
      </c>
      <c r="L1942" s="20">
        <f t="shared" si="123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13">
        <f t="shared" si="120"/>
        <v>170.92307692307693</v>
      </c>
      <c r="R1942" s="12">
        <f t="shared" si="121"/>
        <v>35.838709677419352</v>
      </c>
      <c r="S1942" t="s">
        <v>8330</v>
      </c>
      <c r="T1942" t="s">
        <v>8334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11">
        <v>250000</v>
      </c>
      <c r="E1943" s="11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 s="20">
        <f t="shared" si="122"/>
        <v>41774.290868055556</v>
      </c>
      <c r="K1943">
        <v>1397545131</v>
      </c>
      <c r="L1943" s="20">
        <f t="shared" si="123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13">
        <f t="shared" si="120"/>
        <v>126.11835600000001</v>
      </c>
      <c r="R1943" s="12">
        <f t="shared" si="121"/>
        <v>64.570118779438872</v>
      </c>
      <c r="S1943" t="s">
        <v>8324</v>
      </c>
      <c r="T1943" t="s">
        <v>8354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11">
        <v>6000</v>
      </c>
      <c r="E1944" s="11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 s="20">
        <f t="shared" si="122"/>
        <v>40728.828009259261</v>
      </c>
      <c r="K1944">
        <v>1302033140</v>
      </c>
      <c r="L1944" s="20">
        <f t="shared" si="123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13">
        <f t="shared" si="120"/>
        <v>138.44033333333334</v>
      </c>
      <c r="R1944" s="12">
        <f t="shared" si="121"/>
        <v>87.436000000000007</v>
      </c>
      <c r="S1944" t="s">
        <v>8324</v>
      </c>
      <c r="T1944" t="s">
        <v>8354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11">
        <v>10000</v>
      </c>
      <c r="E1945" s="11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 s="20">
        <f t="shared" si="122"/>
        <v>42593.269861111112</v>
      </c>
      <c r="K1945">
        <v>1467008916</v>
      </c>
      <c r="L1945" s="20">
        <f t="shared" si="123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13">
        <f t="shared" si="120"/>
        <v>1705.2499999999998</v>
      </c>
      <c r="R1945" s="12">
        <f t="shared" si="121"/>
        <v>68.815577078288939</v>
      </c>
      <c r="S1945" t="s">
        <v>8324</v>
      </c>
      <c r="T1945" t="s">
        <v>8354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11">
        <v>40000</v>
      </c>
      <c r="E1946" s="11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 s="20">
        <f t="shared" si="122"/>
        <v>41760.584374999999</v>
      </c>
      <c r="K1946">
        <v>1396360890</v>
      </c>
      <c r="L1946" s="20">
        <f t="shared" si="123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13">
        <f t="shared" si="120"/>
        <v>788.05550000000005</v>
      </c>
      <c r="R1946" s="12">
        <f t="shared" si="121"/>
        <v>176.200223588597</v>
      </c>
      <c r="S1946" t="s">
        <v>8324</v>
      </c>
      <c r="T1946" t="s">
        <v>8354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11">
        <v>100000</v>
      </c>
      <c r="E1947" s="11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 s="20">
        <f t="shared" si="122"/>
        <v>42197.251828703709</v>
      </c>
      <c r="K1947">
        <v>1433224958</v>
      </c>
      <c r="L1947" s="20">
        <f t="shared" si="123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13">
        <f t="shared" si="120"/>
        <v>348.01799999999997</v>
      </c>
      <c r="R1947" s="12">
        <f t="shared" si="121"/>
        <v>511.79117647058825</v>
      </c>
      <c r="S1947" t="s">
        <v>8324</v>
      </c>
      <c r="T1947" t="s">
        <v>8354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11">
        <v>7500</v>
      </c>
      <c r="E1948" s="11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 s="20">
        <f t="shared" si="122"/>
        <v>41749.108344907407</v>
      </c>
      <c r="K1948">
        <v>1392780961</v>
      </c>
      <c r="L1948" s="20">
        <f t="shared" si="123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13">
        <f t="shared" si="120"/>
        <v>149.74666666666667</v>
      </c>
      <c r="R1948" s="12">
        <f t="shared" si="121"/>
        <v>160.44285714285715</v>
      </c>
      <c r="S1948" t="s">
        <v>8324</v>
      </c>
      <c r="T1948" t="s">
        <v>8354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11">
        <v>800</v>
      </c>
      <c r="E1949" s="11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 s="20">
        <f t="shared" si="122"/>
        <v>40140.249305555553</v>
      </c>
      <c r="K1949">
        <v>1255730520</v>
      </c>
      <c r="L1949" s="20">
        <f t="shared" si="123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13">
        <f t="shared" si="120"/>
        <v>100.63375000000001</v>
      </c>
      <c r="R1949" s="12">
        <f t="shared" si="121"/>
        <v>35.003043478260871</v>
      </c>
      <c r="S1949" t="s">
        <v>8324</v>
      </c>
      <c r="T1949" t="s">
        <v>8354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11">
        <v>100000</v>
      </c>
      <c r="E1950" s="11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 s="20">
        <f t="shared" si="122"/>
        <v>42527.709722222222</v>
      </c>
      <c r="K1950">
        <v>1460557809</v>
      </c>
      <c r="L1950" s="20">
        <f t="shared" si="123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13">
        <f t="shared" si="120"/>
        <v>800.21100000000001</v>
      </c>
      <c r="R1950" s="12">
        <f t="shared" si="121"/>
        <v>188.50671378091872</v>
      </c>
      <c r="S1950" t="s">
        <v>8324</v>
      </c>
      <c r="T1950" t="s">
        <v>8354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11">
        <v>50000</v>
      </c>
      <c r="E1951" s="1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 s="20">
        <f t="shared" si="122"/>
        <v>41830.423043981478</v>
      </c>
      <c r="K1951">
        <v>1402394951</v>
      </c>
      <c r="L1951" s="20">
        <f t="shared" si="123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13">
        <f t="shared" si="120"/>
        <v>106.00260000000002</v>
      </c>
      <c r="R1951" s="12">
        <f t="shared" si="121"/>
        <v>56.204984093319197</v>
      </c>
      <c r="S1951" t="s">
        <v>8324</v>
      </c>
      <c r="T1951" t="s">
        <v>8354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11">
        <v>48000</v>
      </c>
      <c r="E1952" s="11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 s="20">
        <f t="shared" si="122"/>
        <v>40655.181400462963</v>
      </c>
      <c r="K1952">
        <v>1300767673</v>
      </c>
      <c r="L1952" s="20">
        <f t="shared" si="123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13">
        <f t="shared" si="120"/>
        <v>200.51866666666669</v>
      </c>
      <c r="R1952" s="12">
        <f t="shared" si="121"/>
        <v>51.3054157782516</v>
      </c>
      <c r="S1952" t="s">
        <v>8324</v>
      </c>
      <c r="T1952" t="s">
        <v>8354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11">
        <v>50000</v>
      </c>
      <c r="E1953" s="11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 s="20">
        <f t="shared" si="122"/>
        <v>42681.462233796294</v>
      </c>
      <c r="K1953">
        <v>1475921137</v>
      </c>
      <c r="L1953" s="20">
        <f t="shared" si="123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13">
        <f t="shared" si="120"/>
        <v>212.44399999999999</v>
      </c>
      <c r="R1953" s="12">
        <f t="shared" si="121"/>
        <v>127.36450839328538</v>
      </c>
      <c r="S1953" t="s">
        <v>8324</v>
      </c>
      <c r="T1953" t="s">
        <v>8354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11">
        <v>35000</v>
      </c>
      <c r="E1954" s="11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 s="20">
        <f t="shared" si="122"/>
        <v>41563.60665509259</v>
      </c>
      <c r="K1954">
        <v>1378737215</v>
      </c>
      <c r="L1954" s="20">
        <f t="shared" si="123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13">
        <f t="shared" si="120"/>
        <v>198.47237142857145</v>
      </c>
      <c r="R1954" s="12">
        <f t="shared" si="121"/>
        <v>101.85532258064516</v>
      </c>
      <c r="S1954" t="s">
        <v>8324</v>
      </c>
      <c r="T1954" t="s">
        <v>8354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11">
        <v>15000</v>
      </c>
      <c r="E1955" s="11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 s="20">
        <f t="shared" si="122"/>
        <v>40970.125</v>
      </c>
      <c r="K1955">
        <v>1328158065</v>
      </c>
      <c r="L1955" s="20">
        <f t="shared" si="123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13">
        <f t="shared" si="120"/>
        <v>225.94666666666666</v>
      </c>
      <c r="R1955" s="12">
        <f t="shared" si="121"/>
        <v>230.55782312925169</v>
      </c>
      <c r="S1955" t="s">
        <v>8324</v>
      </c>
      <c r="T1955" t="s">
        <v>8354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11">
        <v>50000</v>
      </c>
      <c r="E1956" s="11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 s="20">
        <f t="shared" si="122"/>
        <v>42441.208333333328</v>
      </c>
      <c r="K1956">
        <v>1453730176</v>
      </c>
      <c r="L1956" s="20">
        <f t="shared" si="123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13">
        <f t="shared" si="120"/>
        <v>698.94800000000009</v>
      </c>
      <c r="R1956" s="12">
        <f t="shared" si="121"/>
        <v>842.10602409638557</v>
      </c>
      <c r="S1956" t="s">
        <v>8324</v>
      </c>
      <c r="T1956" t="s">
        <v>8354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11">
        <v>42000</v>
      </c>
      <c r="E1957" s="11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 s="20">
        <f t="shared" si="122"/>
        <v>41052.791666666664</v>
      </c>
      <c r="K1957">
        <v>1334989881</v>
      </c>
      <c r="L1957" s="20">
        <f t="shared" si="123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13">
        <f t="shared" si="120"/>
        <v>398.59528571428569</v>
      </c>
      <c r="R1957" s="12">
        <f t="shared" si="121"/>
        <v>577.27593103448271</v>
      </c>
      <c r="S1957" t="s">
        <v>8324</v>
      </c>
      <c r="T1957" t="s">
        <v>8354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11">
        <v>60000</v>
      </c>
      <c r="E1958" s="11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 s="20">
        <f t="shared" si="122"/>
        <v>42112.882002314815</v>
      </c>
      <c r="K1958">
        <v>1425507005</v>
      </c>
      <c r="L1958" s="20">
        <f t="shared" si="123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13">
        <f t="shared" si="120"/>
        <v>294.0333333333333</v>
      </c>
      <c r="R1958" s="12">
        <f t="shared" si="121"/>
        <v>483.34246575342468</v>
      </c>
      <c r="S1958" t="s">
        <v>8324</v>
      </c>
      <c r="T1958" t="s">
        <v>8354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11">
        <v>30000</v>
      </c>
      <c r="E1959" s="11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 s="20">
        <f t="shared" si="122"/>
        <v>41209.098530092589</v>
      </c>
      <c r="K1959">
        <v>1348712513</v>
      </c>
      <c r="L1959" s="20">
        <f t="shared" si="123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13">
        <f t="shared" si="120"/>
        <v>167.50470000000001</v>
      </c>
      <c r="R1959" s="12">
        <f t="shared" si="121"/>
        <v>76.138500000000008</v>
      </c>
      <c r="S1959" t="s">
        <v>8324</v>
      </c>
      <c r="T1959" t="s">
        <v>8354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11">
        <v>7000</v>
      </c>
      <c r="E1960" s="11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 s="20">
        <f t="shared" si="122"/>
        <v>41356.94630787037</v>
      </c>
      <c r="K1960">
        <v>1361490161</v>
      </c>
      <c r="L1960" s="20">
        <f t="shared" si="123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13">
        <f t="shared" si="120"/>
        <v>1435.5717142857143</v>
      </c>
      <c r="R1960" s="12">
        <f t="shared" si="121"/>
        <v>74.107684365781708</v>
      </c>
      <c r="S1960" t="s">
        <v>8324</v>
      </c>
      <c r="T1960" t="s">
        <v>8354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11">
        <v>10000</v>
      </c>
      <c r="E1961" s="1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 s="20">
        <f t="shared" si="122"/>
        <v>41913</v>
      </c>
      <c r="K1961">
        <v>1408565860</v>
      </c>
      <c r="L1961" s="20">
        <f t="shared" si="123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13">
        <f t="shared" si="120"/>
        <v>156.73439999999999</v>
      </c>
      <c r="R1961" s="12">
        <f t="shared" si="121"/>
        <v>36.965660377358489</v>
      </c>
      <c r="S1961" t="s">
        <v>8324</v>
      </c>
      <c r="T1961" t="s">
        <v>8354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11">
        <v>70000</v>
      </c>
      <c r="E1962" s="11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 s="20">
        <f t="shared" si="122"/>
        <v>41994.362743055557</v>
      </c>
      <c r="K1962">
        <v>1416559341</v>
      </c>
      <c r="L1962" s="20">
        <f t="shared" si="123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13">
        <f t="shared" si="120"/>
        <v>117.90285714285716</v>
      </c>
      <c r="R1962" s="12">
        <f t="shared" si="121"/>
        <v>2500.969696969697</v>
      </c>
      <c r="S1962" t="s">
        <v>8324</v>
      </c>
      <c r="T1962" t="s">
        <v>8354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11">
        <v>10000</v>
      </c>
      <c r="E1963" s="11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 s="20">
        <f t="shared" si="122"/>
        <v>41188.165972222225</v>
      </c>
      <c r="K1963">
        <v>1346042417</v>
      </c>
      <c r="L1963" s="20">
        <f t="shared" si="123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13">
        <f t="shared" si="120"/>
        <v>1105.3811999999998</v>
      </c>
      <c r="R1963" s="12">
        <f t="shared" si="121"/>
        <v>67.690214329454989</v>
      </c>
      <c r="S1963" t="s">
        <v>8324</v>
      </c>
      <c r="T1963" t="s">
        <v>8354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11">
        <v>10000</v>
      </c>
      <c r="E1964" s="11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 s="20">
        <f t="shared" si="122"/>
        <v>41772.780509259261</v>
      </c>
      <c r="K1964">
        <v>1397414636</v>
      </c>
      <c r="L1964" s="20">
        <f t="shared" si="123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13">
        <f t="shared" si="120"/>
        <v>192.92499999999998</v>
      </c>
      <c r="R1964" s="12">
        <f t="shared" si="121"/>
        <v>63.04738562091503</v>
      </c>
      <c r="S1964" t="s">
        <v>8324</v>
      </c>
      <c r="T1964" t="s">
        <v>8354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11">
        <v>19000</v>
      </c>
      <c r="E1965" s="11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 s="20">
        <f t="shared" si="122"/>
        <v>41898.429791666669</v>
      </c>
      <c r="K1965">
        <v>1407838734</v>
      </c>
      <c r="L1965" s="20">
        <f t="shared" si="123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13">
        <f t="shared" si="120"/>
        <v>126.8842105263158</v>
      </c>
      <c r="R1965" s="12">
        <f t="shared" si="121"/>
        <v>117.6</v>
      </c>
      <c r="S1965" t="s">
        <v>8324</v>
      </c>
      <c r="T1965" t="s">
        <v>8354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11">
        <v>89200</v>
      </c>
      <c r="E1966" s="11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 s="20">
        <f t="shared" si="122"/>
        <v>42482.272824074069</v>
      </c>
      <c r="K1966">
        <v>1458714772</v>
      </c>
      <c r="L1966" s="20">
        <f t="shared" si="123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13">
        <f t="shared" si="120"/>
        <v>259.57748878923763</v>
      </c>
      <c r="R1966" s="12">
        <f t="shared" si="121"/>
        <v>180.75185011709601</v>
      </c>
      <c r="S1966" t="s">
        <v>8324</v>
      </c>
      <c r="T1966" t="s">
        <v>8354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11">
        <v>5000</v>
      </c>
      <c r="E1967" s="11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 s="20">
        <f t="shared" si="122"/>
        <v>40920.041666666664</v>
      </c>
      <c r="K1967">
        <v>1324433310</v>
      </c>
      <c r="L1967" s="20">
        <f t="shared" si="123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13">
        <f t="shared" si="120"/>
        <v>262.27999999999997</v>
      </c>
      <c r="R1967" s="12">
        <f t="shared" si="121"/>
        <v>127.32038834951456</v>
      </c>
      <c r="S1967" t="s">
        <v>8324</v>
      </c>
      <c r="T1967" t="s">
        <v>8354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11">
        <v>100000</v>
      </c>
      <c r="E1968" s="11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 s="20">
        <f t="shared" si="122"/>
        <v>41865.540486111109</v>
      </c>
      <c r="K1968">
        <v>1405429098</v>
      </c>
      <c r="L1968" s="20">
        <f t="shared" si="123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13">
        <f t="shared" si="120"/>
        <v>206.74309000000002</v>
      </c>
      <c r="R1968" s="12">
        <f t="shared" si="121"/>
        <v>136.6444745538665</v>
      </c>
      <c r="S1968" t="s">
        <v>8324</v>
      </c>
      <c r="T1968" t="s">
        <v>8354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11">
        <v>20000</v>
      </c>
      <c r="E1969" s="11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 s="20">
        <f t="shared" si="122"/>
        <v>41760.663530092592</v>
      </c>
      <c r="K1969">
        <v>1396367729</v>
      </c>
      <c r="L1969" s="20">
        <f t="shared" si="123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13">
        <f t="shared" si="120"/>
        <v>370.13</v>
      </c>
      <c r="R1969" s="12">
        <f t="shared" si="121"/>
        <v>182.78024691358024</v>
      </c>
      <c r="S1969" t="s">
        <v>8324</v>
      </c>
      <c r="T1969" t="s">
        <v>8354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11">
        <v>50000</v>
      </c>
      <c r="E1970" s="11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 s="20">
        <f t="shared" si="122"/>
        <v>42707.628645833334</v>
      </c>
      <c r="K1970">
        <v>1478095515</v>
      </c>
      <c r="L1970" s="20">
        <f t="shared" si="123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13">
        <f t="shared" si="120"/>
        <v>284.96600000000001</v>
      </c>
      <c r="R1970" s="12">
        <f t="shared" si="121"/>
        <v>279.37843137254902</v>
      </c>
      <c r="S1970" t="s">
        <v>8324</v>
      </c>
      <c r="T1970" t="s">
        <v>8354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11">
        <v>20000</v>
      </c>
      <c r="E1971" s="1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 s="20">
        <f t="shared" si="122"/>
        <v>42587.792453703703</v>
      </c>
      <c r="K1971">
        <v>1467831668</v>
      </c>
      <c r="L1971" s="20">
        <f t="shared" si="123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13">
        <f t="shared" si="120"/>
        <v>579.08000000000004</v>
      </c>
      <c r="R1971" s="12">
        <f t="shared" si="121"/>
        <v>61.375728669846318</v>
      </c>
      <c r="S1971" t="s">
        <v>8324</v>
      </c>
      <c r="T1971" t="s">
        <v>8354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11">
        <v>5000</v>
      </c>
      <c r="E1972" s="11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 s="20">
        <f t="shared" si="122"/>
        <v>41384.151631944449</v>
      </c>
      <c r="K1972">
        <v>1361248701</v>
      </c>
      <c r="L1972" s="20">
        <f t="shared" si="123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13">
        <f t="shared" si="120"/>
        <v>1131.8</v>
      </c>
      <c r="R1972" s="12">
        <f t="shared" si="121"/>
        <v>80.727532097004286</v>
      </c>
      <c r="S1972" t="s">
        <v>8324</v>
      </c>
      <c r="T1972" t="s">
        <v>8354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11">
        <v>400000</v>
      </c>
      <c r="E1973" s="11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 s="20">
        <f t="shared" si="122"/>
        <v>41593.166666666664</v>
      </c>
      <c r="K1973">
        <v>1381752061</v>
      </c>
      <c r="L1973" s="20">
        <f t="shared" si="123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13">
        <f t="shared" si="120"/>
        <v>263.02771750000005</v>
      </c>
      <c r="R1973" s="12">
        <f t="shared" si="121"/>
        <v>272.35590732591254</v>
      </c>
      <c r="S1973" t="s">
        <v>8324</v>
      </c>
      <c r="T1973" t="s">
        <v>8354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11">
        <v>2500</v>
      </c>
      <c r="E1974" s="11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 s="20">
        <f t="shared" si="122"/>
        <v>41231.053749999999</v>
      </c>
      <c r="K1974">
        <v>1350605844</v>
      </c>
      <c r="L1974" s="20">
        <f t="shared" si="123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13">
        <f t="shared" si="120"/>
        <v>674.48</v>
      </c>
      <c r="R1974" s="12">
        <f t="shared" si="121"/>
        <v>70.848739495798313</v>
      </c>
      <c r="S1974" t="s">
        <v>8324</v>
      </c>
      <c r="T1974" t="s">
        <v>8354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11">
        <v>198000</v>
      </c>
      <c r="E1975" s="11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 s="20">
        <f t="shared" si="122"/>
        <v>42588.291666666672</v>
      </c>
      <c r="K1975">
        <v>1467134464</v>
      </c>
      <c r="L1975" s="20">
        <f t="shared" si="123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13">
        <f t="shared" si="120"/>
        <v>256.83081313131316</v>
      </c>
      <c r="R1975" s="12">
        <f t="shared" si="121"/>
        <v>247.94003412969283</v>
      </c>
      <c r="S1975" t="s">
        <v>8324</v>
      </c>
      <c r="T1975" t="s">
        <v>8354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11">
        <v>20000</v>
      </c>
      <c r="E1976" s="11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 s="20">
        <f t="shared" si="122"/>
        <v>41505.334131944444</v>
      </c>
      <c r="K1976">
        <v>1371715269</v>
      </c>
      <c r="L1976" s="20">
        <f t="shared" si="123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13">
        <f t="shared" si="120"/>
        <v>375.49599999999998</v>
      </c>
      <c r="R1976" s="12">
        <f t="shared" si="121"/>
        <v>186.81393034825871</v>
      </c>
      <c r="S1976" t="s">
        <v>8324</v>
      </c>
      <c r="T1976" t="s">
        <v>8354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11">
        <v>16000</v>
      </c>
      <c r="E1977" s="11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 s="20">
        <f t="shared" si="122"/>
        <v>41343.755219907405</v>
      </c>
      <c r="K1977">
        <v>1360346851</v>
      </c>
      <c r="L1977" s="20">
        <f t="shared" si="123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13">
        <f t="shared" si="120"/>
        <v>208.70837499999996</v>
      </c>
      <c r="R1977" s="12">
        <f t="shared" si="121"/>
        <v>131.98948616600788</v>
      </c>
      <c r="S1977" t="s">
        <v>8324</v>
      </c>
      <c r="T1977" t="s">
        <v>8354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11">
        <v>4000</v>
      </c>
      <c r="E1978" s="11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 s="20">
        <f t="shared" si="122"/>
        <v>41468.899594907409</v>
      </c>
      <c r="K1978">
        <v>1371159325</v>
      </c>
      <c r="L1978" s="20">
        <f t="shared" si="123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13">
        <f t="shared" si="120"/>
        <v>346.6</v>
      </c>
      <c r="R1978" s="12">
        <f t="shared" si="121"/>
        <v>29.310782241014799</v>
      </c>
      <c r="S1978" t="s">
        <v>8324</v>
      </c>
      <c r="T1978" t="s">
        <v>8354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11">
        <v>50000</v>
      </c>
      <c r="E1979" s="11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 s="20">
        <f t="shared" si="122"/>
        <v>42357.332638888889</v>
      </c>
      <c r="K1979">
        <v>1446527540</v>
      </c>
      <c r="L1979" s="20">
        <f t="shared" si="123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13">
        <f t="shared" si="120"/>
        <v>402.33</v>
      </c>
      <c r="R1979" s="12">
        <f t="shared" si="121"/>
        <v>245.02436053593178</v>
      </c>
      <c r="S1979" t="s">
        <v>8324</v>
      </c>
      <c r="T1979" t="s">
        <v>8354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11">
        <v>50000</v>
      </c>
      <c r="E1980" s="11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 s="20">
        <f t="shared" si="122"/>
        <v>41072.291666666664</v>
      </c>
      <c r="K1980">
        <v>1336627492</v>
      </c>
      <c r="L1980" s="20">
        <f t="shared" si="123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13">
        <f t="shared" si="120"/>
        <v>1026.8451399999999</v>
      </c>
      <c r="R1980" s="12">
        <f t="shared" si="121"/>
        <v>1323.2540463917526</v>
      </c>
      <c r="S1980" t="s">
        <v>8324</v>
      </c>
      <c r="T1980" t="s">
        <v>8354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11">
        <v>200000</v>
      </c>
      <c r="E1981" s="1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 s="20">
        <f t="shared" si="122"/>
        <v>42327.207638888889</v>
      </c>
      <c r="K1981">
        <v>1444734146</v>
      </c>
      <c r="L1981" s="20">
        <f t="shared" si="123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13">
        <f t="shared" si="120"/>
        <v>114.901155</v>
      </c>
      <c r="R1981" s="12">
        <f t="shared" si="121"/>
        <v>282.65966789667897</v>
      </c>
      <c r="S1981" t="s">
        <v>8324</v>
      </c>
      <c r="T1981" t="s">
        <v>8354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11">
        <v>50000</v>
      </c>
      <c r="E1982" s="11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 s="20">
        <f t="shared" si="122"/>
        <v>42463.500717592593</v>
      </c>
      <c r="K1982">
        <v>1456232462</v>
      </c>
      <c r="L1982" s="20">
        <f t="shared" si="123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13">
        <f t="shared" si="120"/>
        <v>354.82402000000002</v>
      </c>
      <c r="R1982" s="12">
        <f t="shared" si="121"/>
        <v>91.214401028277635</v>
      </c>
      <c r="S1982" t="s">
        <v>8324</v>
      </c>
      <c r="T1982" t="s">
        <v>8354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11">
        <v>7500</v>
      </c>
      <c r="E1983" s="11">
        <v>381</v>
      </c>
      <c r="F1983" s="8" t="s">
        <v>8221</v>
      </c>
      <c r="G1983" t="s">
        <v>8229</v>
      </c>
      <c r="H1983" t="s">
        <v>8251</v>
      </c>
      <c r="I1983">
        <v>1404926665</v>
      </c>
      <c r="J1983" s="20">
        <f t="shared" si="122"/>
        <v>41829.725289351853</v>
      </c>
      <c r="K1983">
        <v>1402334665</v>
      </c>
      <c r="L1983" s="20">
        <f t="shared" si="123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13">
        <f t="shared" si="120"/>
        <v>5.08</v>
      </c>
      <c r="R1983" s="12">
        <f t="shared" si="121"/>
        <v>31.75</v>
      </c>
      <c r="S1983" t="s">
        <v>8343</v>
      </c>
      <c r="T1983" t="s">
        <v>8355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11">
        <v>180000</v>
      </c>
      <c r="E1984" s="11">
        <v>0</v>
      </c>
      <c r="F1984" s="8" t="s">
        <v>8221</v>
      </c>
      <c r="G1984" t="s">
        <v>8231</v>
      </c>
      <c r="H1984" t="s">
        <v>8252</v>
      </c>
      <c r="I1984">
        <v>1480863887</v>
      </c>
      <c r="J1984" s="20">
        <f t="shared" si="122"/>
        <v>42708.628321759257</v>
      </c>
      <c r="K1984">
        <v>1478268287</v>
      </c>
      <c r="L1984" s="20">
        <f t="shared" si="123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13">
        <f t="shared" si="120"/>
        <v>0</v>
      </c>
      <c r="R1984" s="12" t="e">
        <f t="shared" si="121"/>
        <v>#DIV/0!</v>
      </c>
      <c r="S1984" t="s">
        <v>8343</v>
      </c>
      <c r="T1984" t="s">
        <v>8355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11">
        <v>33000</v>
      </c>
      <c r="E1985" s="11">
        <v>1419</v>
      </c>
      <c r="F1985" s="8" t="s">
        <v>8221</v>
      </c>
      <c r="G1985" t="s">
        <v>8224</v>
      </c>
      <c r="H1985" t="s">
        <v>8246</v>
      </c>
      <c r="I1985">
        <v>1472799600</v>
      </c>
      <c r="J1985" s="20">
        <f t="shared" si="122"/>
        <v>42615.291666666672</v>
      </c>
      <c r="K1985">
        <v>1470874618</v>
      </c>
      <c r="L1985" s="20">
        <f t="shared" si="123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13">
        <f t="shared" si="120"/>
        <v>4.3</v>
      </c>
      <c r="R1985" s="12">
        <f t="shared" si="121"/>
        <v>88.6875</v>
      </c>
      <c r="S1985" t="s">
        <v>8343</v>
      </c>
      <c r="T1985" t="s">
        <v>8355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11">
        <v>15000</v>
      </c>
      <c r="E1986" s="11">
        <v>3172</v>
      </c>
      <c r="F1986" s="8" t="s">
        <v>8221</v>
      </c>
      <c r="G1986" t="s">
        <v>8224</v>
      </c>
      <c r="H1986" t="s">
        <v>8246</v>
      </c>
      <c r="I1986">
        <v>1417377481</v>
      </c>
      <c r="J1986" s="20">
        <f t="shared" si="122"/>
        <v>41973.831956018519</v>
      </c>
      <c r="K1986">
        <v>1412189881</v>
      </c>
      <c r="L1986" s="20">
        <f t="shared" si="123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13">
        <f t="shared" ref="Q1986:Q2049" si="124">E1986/D1986*100</f>
        <v>21.146666666666665</v>
      </c>
      <c r="R1986" s="12">
        <f t="shared" ref="R1986:R2049" si="125">E1986/N1986</f>
        <v>453.14285714285717</v>
      </c>
      <c r="S1986" t="s">
        <v>8343</v>
      </c>
      <c r="T1986" t="s">
        <v>8355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11">
        <v>1600</v>
      </c>
      <c r="E1987" s="11">
        <v>51</v>
      </c>
      <c r="F1987" s="8" t="s">
        <v>8221</v>
      </c>
      <c r="G1987" t="s">
        <v>8225</v>
      </c>
      <c r="H1987" t="s">
        <v>8247</v>
      </c>
      <c r="I1987">
        <v>1470178800</v>
      </c>
      <c r="J1987" s="20">
        <f t="shared" ref="J1987:J2050" si="126">(((I1987/60)/60)/24)+DATE(1970,1,1)</f>
        <v>42584.958333333328</v>
      </c>
      <c r="K1987">
        <v>1467650771</v>
      </c>
      <c r="L1987" s="20">
        <f t="shared" ref="L1987:L2050" si="12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13">
        <f t="shared" si="124"/>
        <v>3.1875</v>
      </c>
      <c r="R1987" s="12">
        <f t="shared" si="125"/>
        <v>12.75</v>
      </c>
      <c r="S1987" t="s">
        <v>8343</v>
      </c>
      <c r="T1987" t="s">
        <v>8355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11">
        <v>2000</v>
      </c>
      <c r="E1988" s="11">
        <v>1</v>
      </c>
      <c r="F1988" s="8" t="s">
        <v>8221</v>
      </c>
      <c r="G1988" t="s">
        <v>8225</v>
      </c>
      <c r="H1988" t="s">
        <v>8247</v>
      </c>
      <c r="I1988">
        <v>1457947483</v>
      </c>
      <c r="J1988" s="20">
        <f t="shared" si="126"/>
        <v>42443.392164351855</v>
      </c>
      <c r="K1988">
        <v>1455359083</v>
      </c>
      <c r="L1988" s="20">
        <f t="shared" si="12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13">
        <f t="shared" si="124"/>
        <v>0.05</v>
      </c>
      <c r="R1988" s="12">
        <f t="shared" si="125"/>
        <v>1</v>
      </c>
      <c r="S1988" t="s">
        <v>8343</v>
      </c>
      <c r="T1988" t="s">
        <v>8355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11">
        <v>5500</v>
      </c>
      <c r="E1989" s="11">
        <v>2336</v>
      </c>
      <c r="F1989" s="8" t="s">
        <v>8221</v>
      </c>
      <c r="G1989" t="s">
        <v>8225</v>
      </c>
      <c r="H1989" t="s">
        <v>8247</v>
      </c>
      <c r="I1989">
        <v>1425223276</v>
      </c>
      <c r="J1989" s="20">
        <f t="shared" si="126"/>
        <v>42064.639768518522</v>
      </c>
      <c r="K1989">
        <v>1422631276</v>
      </c>
      <c r="L1989" s="20">
        <f t="shared" si="12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13">
        <f t="shared" si="124"/>
        <v>42.472727272727276</v>
      </c>
      <c r="R1989" s="12">
        <f t="shared" si="125"/>
        <v>83.428571428571431</v>
      </c>
      <c r="S1989" t="s">
        <v>8343</v>
      </c>
      <c r="T1989" t="s">
        <v>8355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11">
        <v>6000</v>
      </c>
      <c r="E1990" s="11">
        <v>25</v>
      </c>
      <c r="F1990" s="8" t="s">
        <v>8221</v>
      </c>
      <c r="G1990" t="s">
        <v>8224</v>
      </c>
      <c r="H1990" t="s">
        <v>8246</v>
      </c>
      <c r="I1990">
        <v>1440094742</v>
      </c>
      <c r="J1990" s="20">
        <f t="shared" si="126"/>
        <v>42236.763217592597</v>
      </c>
      <c r="K1990">
        <v>1437502742</v>
      </c>
      <c r="L1990" s="20">
        <f t="shared" si="12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13">
        <f t="shared" si="124"/>
        <v>0.41666666666666669</v>
      </c>
      <c r="R1990" s="12">
        <f t="shared" si="125"/>
        <v>25</v>
      </c>
      <c r="S1990" t="s">
        <v>8343</v>
      </c>
      <c r="T1990" t="s">
        <v>8355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11">
        <v>5000</v>
      </c>
      <c r="E1991" s="11">
        <v>50</v>
      </c>
      <c r="F1991" s="8" t="s">
        <v>8221</v>
      </c>
      <c r="G1991" t="s">
        <v>8224</v>
      </c>
      <c r="H1991" t="s">
        <v>8246</v>
      </c>
      <c r="I1991">
        <v>1481473208</v>
      </c>
      <c r="J1991" s="20">
        <f t="shared" si="126"/>
        <v>42715.680648148147</v>
      </c>
      <c r="K1991">
        <v>1478881208</v>
      </c>
      <c r="L1991" s="20">
        <f t="shared" si="12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13">
        <f t="shared" si="124"/>
        <v>1</v>
      </c>
      <c r="R1991" s="12">
        <f t="shared" si="125"/>
        <v>50</v>
      </c>
      <c r="S1991" t="s">
        <v>8343</v>
      </c>
      <c r="T1991" t="s">
        <v>8355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11">
        <v>3000</v>
      </c>
      <c r="E1992" s="11">
        <v>509</v>
      </c>
      <c r="F1992" s="8" t="s">
        <v>8221</v>
      </c>
      <c r="G1992" t="s">
        <v>8224</v>
      </c>
      <c r="H1992" t="s">
        <v>8246</v>
      </c>
      <c r="I1992">
        <v>1455338532</v>
      </c>
      <c r="J1992" s="20">
        <f t="shared" si="126"/>
        <v>42413.195972222224</v>
      </c>
      <c r="K1992">
        <v>1454042532</v>
      </c>
      <c r="L1992" s="20">
        <f t="shared" si="12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13">
        <f t="shared" si="124"/>
        <v>16.966666666666665</v>
      </c>
      <c r="R1992" s="12">
        <f t="shared" si="125"/>
        <v>101.8</v>
      </c>
      <c r="S1992" t="s">
        <v>8343</v>
      </c>
      <c r="T1992" t="s">
        <v>8355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11">
        <v>2000</v>
      </c>
      <c r="E1993" s="11">
        <v>140</v>
      </c>
      <c r="F1993" s="8" t="s">
        <v>8221</v>
      </c>
      <c r="G1993" t="s">
        <v>8224</v>
      </c>
      <c r="H1993" t="s">
        <v>8246</v>
      </c>
      <c r="I1993">
        <v>1435958786</v>
      </c>
      <c r="J1993" s="20">
        <f t="shared" si="126"/>
        <v>42188.89335648148</v>
      </c>
      <c r="K1993">
        <v>1434144386</v>
      </c>
      <c r="L1993" s="20">
        <f t="shared" si="12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13">
        <f t="shared" si="124"/>
        <v>7.0000000000000009</v>
      </c>
      <c r="R1993" s="12">
        <f t="shared" si="125"/>
        <v>46.666666666666664</v>
      </c>
      <c r="S1993" t="s">
        <v>8343</v>
      </c>
      <c r="T1993" t="s">
        <v>8355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11">
        <v>1500</v>
      </c>
      <c r="E1994" s="11">
        <v>2</v>
      </c>
      <c r="F1994" s="8" t="s">
        <v>8221</v>
      </c>
      <c r="G1994" t="s">
        <v>8224</v>
      </c>
      <c r="H1994" t="s">
        <v>8246</v>
      </c>
      <c r="I1994">
        <v>1424229991</v>
      </c>
      <c r="J1994" s="20">
        <f t="shared" si="126"/>
        <v>42053.143414351856</v>
      </c>
      <c r="K1994">
        <v>1421637991</v>
      </c>
      <c r="L1994" s="20">
        <f t="shared" si="12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13">
        <f t="shared" si="124"/>
        <v>0.13333333333333333</v>
      </c>
      <c r="R1994" s="12">
        <f t="shared" si="125"/>
        <v>1</v>
      </c>
      <c r="S1994" t="s">
        <v>8343</v>
      </c>
      <c r="T1994" t="s">
        <v>8355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11">
        <v>2000</v>
      </c>
      <c r="E1995" s="11">
        <v>0</v>
      </c>
      <c r="F1995" s="8" t="s">
        <v>8221</v>
      </c>
      <c r="G1995" t="s">
        <v>8225</v>
      </c>
      <c r="H1995" t="s">
        <v>8247</v>
      </c>
      <c r="I1995">
        <v>1450706837</v>
      </c>
      <c r="J1995" s="20">
        <f t="shared" si="126"/>
        <v>42359.58839120371</v>
      </c>
      <c r="K1995">
        <v>1448114837</v>
      </c>
      <c r="L1995" s="20">
        <f t="shared" si="12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13">
        <f t="shared" si="124"/>
        <v>0</v>
      </c>
      <c r="R1995" s="12" t="e">
        <f t="shared" si="125"/>
        <v>#DIV/0!</v>
      </c>
      <c r="S1995" t="s">
        <v>8343</v>
      </c>
      <c r="T1995" t="s">
        <v>8355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11">
        <v>3200</v>
      </c>
      <c r="E1996" s="11">
        <v>0</v>
      </c>
      <c r="F1996" s="8" t="s">
        <v>8221</v>
      </c>
      <c r="G1996" t="s">
        <v>8224</v>
      </c>
      <c r="H1996" t="s">
        <v>8246</v>
      </c>
      <c r="I1996">
        <v>1481072942</v>
      </c>
      <c r="J1996" s="20">
        <f t="shared" si="126"/>
        <v>42711.047939814816</v>
      </c>
      <c r="K1996">
        <v>1475885342</v>
      </c>
      <c r="L1996" s="20">
        <f t="shared" si="12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13">
        <f t="shared" si="124"/>
        <v>0</v>
      </c>
      <c r="R1996" s="12" t="e">
        <f t="shared" si="125"/>
        <v>#DIV/0!</v>
      </c>
      <c r="S1996" t="s">
        <v>8343</v>
      </c>
      <c r="T1996" t="s">
        <v>8355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11">
        <v>1000</v>
      </c>
      <c r="E1997" s="11">
        <v>78</v>
      </c>
      <c r="F1997" s="8" t="s">
        <v>8221</v>
      </c>
      <c r="G1997" t="s">
        <v>8229</v>
      </c>
      <c r="H1997" t="s">
        <v>8251</v>
      </c>
      <c r="I1997">
        <v>1437082736</v>
      </c>
      <c r="J1997" s="20">
        <f t="shared" si="126"/>
        <v>42201.902037037042</v>
      </c>
      <c r="K1997">
        <v>1435354736</v>
      </c>
      <c r="L1997" s="20">
        <f t="shared" si="12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13">
        <f t="shared" si="124"/>
        <v>7.8</v>
      </c>
      <c r="R1997" s="12">
        <f t="shared" si="125"/>
        <v>26</v>
      </c>
      <c r="S1997" t="s">
        <v>8343</v>
      </c>
      <c r="T1997" t="s">
        <v>8355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11">
        <v>133800</v>
      </c>
      <c r="E1998" s="11">
        <v>0</v>
      </c>
      <c r="F1998" s="8" t="s">
        <v>8221</v>
      </c>
      <c r="G1998" t="s">
        <v>8224</v>
      </c>
      <c r="H1998" t="s">
        <v>8246</v>
      </c>
      <c r="I1998">
        <v>1405021211</v>
      </c>
      <c r="J1998" s="20">
        <f t="shared" si="126"/>
        <v>41830.819571759261</v>
      </c>
      <c r="K1998">
        <v>1402429211</v>
      </c>
      <c r="L1998" s="20">
        <f t="shared" si="12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13">
        <f t="shared" si="124"/>
        <v>0</v>
      </c>
      <c r="R1998" s="12" t="e">
        <f t="shared" si="125"/>
        <v>#DIV/0!</v>
      </c>
      <c r="S1998" t="s">
        <v>8343</v>
      </c>
      <c r="T1998" t="s">
        <v>8355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11">
        <v>6500</v>
      </c>
      <c r="E1999" s="11">
        <v>0</v>
      </c>
      <c r="F1999" s="8" t="s">
        <v>8221</v>
      </c>
      <c r="G1999" t="s">
        <v>8224</v>
      </c>
      <c r="H1999" t="s">
        <v>8246</v>
      </c>
      <c r="I1999">
        <v>1409091612</v>
      </c>
      <c r="J1999" s="20">
        <f t="shared" si="126"/>
        <v>41877.930694444447</v>
      </c>
      <c r="K1999">
        <v>1406499612</v>
      </c>
      <c r="L1999" s="20">
        <f t="shared" si="12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13">
        <f t="shared" si="124"/>
        <v>0</v>
      </c>
      <c r="R1999" s="12" t="e">
        <f t="shared" si="125"/>
        <v>#DIV/0!</v>
      </c>
      <c r="S1999" t="s">
        <v>8343</v>
      </c>
      <c r="T1999" t="s">
        <v>8355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11">
        <v>2500</v>
      </c>
      <c r="E2000" s="11">
        <v>655</v>
      </c>
      <c r="F2000" s="8" t="s">
        <v>8221</v>
      </c>
      <c r="G2000" t="s">
        <v>8224</v>
      </c>
      <c r="H2000" t="s">
        <v>8246</v>
      </c>
      <c r="I2000">
        <v>1406861438</v>
      </c>
      <c r="J2000" s="20">
        <f t="shared" si="126"/>
        <v>41852.118495370371</v>
      </c>
      <c r="K2000">
        <v>1402973438</v>
      </c>
      <c r="L2000" s="20">
        <f t="shared" si="12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13">
        <f t="shared" si="124"/>
        <v>26.200000000000003</v>
      </c>
      <c r="R2000" s="12">
        <f t="shared" si="125"/>
        <v>218.33333333333334</v>
      </c>
      <c r="S2000" t="s">
        <v>8343</v>
      </c>
      <c r="T2000" t="s">
        <v>8355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11">
        <v>31000</v>
      </c>
      <c r="E2001" s="11">
        <v>236</v>
      </c>
      <c r="F2001" s="8" t="s">
        <v>8221</v>
      </c>
      <c r="G2001" t="s">
        <v>8225</v>
      </c>
      <c r="H2001" t="s">
        <v>8247</v>
      </c>
      <c r="I2001">
        <v>1415882108</v>
      </c>
      <c r="J2001" s="20">
        <f t="shared" si="126"/>
        <v>41956.524398148147</v>
      </c>
      <c r="K2001">
        <v>1413286508</v>
      </c>
      <c r="L2001" s="20">
        <f t="shared" si="12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13">
        <f t="shared" si="124"/>
        <v>0.76129032258064511</v>
      </c>
      <c r="R2001" s="12">
        <f t="shared" si="125"/>
        <v>33.714285714285715</v>
      </c>
      <c r="S2001" t="s">
        <v>8343</v>
      </c>
      <c r="T2001" t="s">
        <v>8355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11">
        <v>5000</v>
      </c>
      <c r="E2002" s="11">
        <v>625</v>
      </c>
      <c r="F2002" s="8" t="s">
        <v>8221</v>
      </c>
      <c r="G2002" t="s">
        <v>8229</v>
      </c>
      <c r="H2002" t="s">
        <v>8251</v>
      </c>
      <c r="I2002">
        <v>1452120613</v>
      </c>
      <c r="J2002" s="20">
        <f t="shared" si="126"/>
        <v>42375.951539351852</v>
      </c>
      <c r="K2002">
        <v>1449528613</v>
      </c>
      <c r="L2002" s="20">
        <f t="shared" si="12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13">
        <f t="shared" si="124"/>
        <v>12.5</v>
      </c>
      <c r="R2002" s="12">
        <f t="shared" si="125"/>
        <v>25</v>
      </c>
      <c r="S2002" t="s">
        <v>8343</v>
      </c>
      <c r="T2002" t="s">
        <v>8355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11">
        <v>55000</v>
      </c>
      <c r="E2003" s="11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 s="20">
        <f t="shared" si="126"/>
        <v>42167.833333333328</v>
      </c>
      <c r="K2003">
        <v>1431406916</v>
      </c>
      <c r="L2003" s="20">
        <f t="shared" si="12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13">
        <f t="shared" si="124"/>
        <v>382.12909090909091</v>
      </c>
      <c r="R2003" s="12">
        <f t="shared" si="125"/>
        <v>128.38790470372632</v>
      </c>
      <c r="S2003" t="s">
        <v>8324</v>
      </c>
      <c r="T2003" t="s">
        <v>8354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11">
        <v>50000</v>
      </c>
      <c r="E2004" s="11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 s="20">
        <f t="shared" si="126"/>
        <v>42758.71230324074</v>
      </c>
      <c r="K2004">
        <v>1482599143</v>
      </c>
      <c r="L2004" s="20">
        <f t="shared" si="12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13">
        <f t="shared" si="124"/>
        <v>216.79422000000002</v>
      </c>
      <c r="R2004" s="12">
        <f t="shared" si="125"/>
        <v>78.834261818181815</v>
      </c>
      <c r="S2004" t="s">
        <v>8324</v>
      </c>
      <c r="T2004" t="s">
        <v>8354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11">
        <v>500</v>
      </c>
      <c r="E2005" s="11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 s="20">
        <f t="shared" si="126"/>
        <v>40361.958333333336</v>
      </c>
      <c r="K2005">
        <v>1276830052</v>
      </c>
      <c r="L2005" s="20">
        <f t="shared" si="12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13">
        <f t="shared" si="124"/>
        <v>312</v>
      </c>
      <c r="R2005" s="12">
        <f t="shared" si="125"/>
        <v>91.764705882352942</v>
      </c>
      <c r="S2005" t="s">
        <v>8324</v>
      </c>
      <c r="T2005" t="s">
        <v>8354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11">
        <v>50000</v>
      </c>
      <c r="E2006" s="11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 s="20">
        <f t="shared" si="126"/>
        <v>41830.604895833334</v>
      </c>
      <c r="K2006">
        <v>1402410663</v>
      </c>
      <c r="L2006" s="20">
        <f t="shared" si="12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13">
        <f t="shared" si="124"/>
        <v>234.42048</v>
      </c>
      <c r="R2006" s="12">
        <f t="shared" si="125"/>
        <v>331.10237288135596</v>
      </c>
      <c r="S2006" t="s">
        <v>8324</v>
      </c>
      <c r="T2006" t="s">
        <v>8354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11">
        <v>30000</v>
      </c>
      <c r="E2007" s="11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 s="20">
        <f t="shared" si="126"/>
        <v>41563.165972222225</v>
      </c>
      <c r="K2007">
        <v>1379532618</v>
      </c>
      <c r="L2007" s="20">
        <f t="shared" si="12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13">
        <f t="shared" si="124"/>
        <v>123.68010000000001</v>
      </c>
      <c r="R2007" s="12">
        <f t="shared" si="125"/>
        <v>194.26193717277485</v>
      </c>
      <c r="S2007" t="s">
        <v>8324</v>
      </c>
      <c r="T2007" t="s">
        <v>8354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11">
        <v>50000</v>
      </c>
      <c r="E2008" s="11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 s="20">
        <f t="shared" si="126"/>
        <v>41976.542187500003</v>
      </c>
      <c r="K2008">
        <v>1414584045</v>
      </c>
      <c r="L2008" s="20">
        <f t="shared" si="12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13">
        <f t="shared" si="124"/>
        <v>247.84</v>
      </c>
      <c r="R2008" s="12">
        <f t="shared" si="125"/>
        <v>408.97689768976898</v>
      </c>
      <c r="S2008" t="s">
        <v>8324</v>
      </c>
      <c r="T2008" t="s">
        <v>8354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11">
        <v>10000</v>
      </c>
      <c r="E2009" s="11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 s="20">
        <f t="shared" si="126"/>
        <v>40414.166666666664</v>
      </c>
      <c r="K2009">
        <v>1276891586</v>
      </c>
      <c r="L2009" s="20">
        <f t="shared" si="12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13">
        <f t="shared" si="124"/>
        <v>115.7092</v>
      </c>
      <c r="R2009" s="12">
        <f t="shared" si="125"/>
        <v>84.459270072992695</v>
      </c>
      <c r="S2009" t="s">
        <v>8324</v>
      </c>
      <c r="T2009" t="s">
        <v>8354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11">
        <v>1570.79</v>
      </c>
      <c r="E2010" s="11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 s="20">
        <f t="shared" si="126"/>
        <v>40805.604421296295</v>
      </c>
      <c r="K2010">
        <v>1312641022</v>
      </c>
      <c r="L2010" s="20">
        <f t="shared" si="12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13">
        <f t="shared" si="124"/>
        <v>117.07484768810599</v>
      </c>
      <c r="R2010" s="12">
        <f t="shared" si="125"/>
        <v>44.853658536585364</v>
      </c>
      <c r="S2010" t="s">
        <v>8324</v>
      </c>
      <c r="T2010" t="s">
        <v>8354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11">
        <v>50000</v>
      </c>
      <c r="E2011" s="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 s="20">
        <f t="shared" si="126"/>
        <v>42697.365081018521</v>
      </c>
      <c r="K2011">
        <v>1476776743</v>
      </c>
      <c r="L2011" s="20">
        <f t="shared" si="12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13">
        <f t="shared" si="124"/>
        <v>305.15800000000002</v>
      </c>
      <c r="R2011" s="12">
        <f t="shared" si="125"/>
        <v>383.3643216080402</v>
      </c>
      <c r="S2011" t="s">
        <v>8324</v>
      </c>
      <c r="T2011" t="s">
        <v>8354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11">
        <v>30000</v>
      </c>
      <c r="E2012" s="11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 s="20">
        <f t="shared" si="126"/>
        <v>42600.996423611112</v>
      </c>
      <c r="K2012">
        <v>1468972491</v>
      </c>
      <c r="L2012" s="20">
        <f t="shared" si="12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13">
        <f t="shared" si="124"/>
        <v>320.05299999999994</v>
      </c>
      <c r="R2012" s="12">
        <f t="shared" si="125"/>
        <v>55.276856649395505</v>
      </c>
      <c r="S2012" t="s">
        <v>8324</v>
      </c>
      <c r="T2012" t="s">
        <v>8354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11">
        <v>50000</v>
      </c>
      <c r="E2013" s="11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 s="20">
        <f t="shared" si="126"/>
        <v>42380.958333333328</v>
      </c>
      <c r="K2013">
        <v>1449650173</v>
      </c>
      <c r="L2013" s="20">
        <f t="shared" si="12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13">
        <f t="shared" si="124"/>
        <v>819.56399999999996</v>
      </c>
      <c r="R2013" s="12">
        <f t="shared" si="125"/>
        <v>422.02059732234807</v>
      </c>
      <c r="S2013" t="s">
        <v>8324</v>
      </c>
      <c r="T2013" t="s">
        <v>8354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11">
        <v>5000</v>
      </c>
      <c r="E2014" s="11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 s="20">
        <f t="shared" si="126"/>
        <v>42040.822233796294</v>
      </c>
      <c r="K2014">
        <v>1420573441</v>
      </c>
      <c r="L2014" s="20">
        <f t="shared" si="12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13">
        <f t="shared" si="124"/>
        <v>234.90000000000003</v>
      </c>
      <c r="R2014" s="12">
        <f t="shared" si="125"/>
        <v>64.180327868852459</v>
      </c>
      <c r="S2014" t="s">
        <v>8324</v>
      </c>
      <c r="T2014" t="s">
        <v>8354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11">
        <v>160000</v>
      </c>
      <c r="E2015" s="11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 s="20">
        <f t="shared" si="126"/>
        <v>42559.960810185185</v>
      </c>
      <c r="K2015">
        <v>1462835014</v>
      </c>
      <c r="L2015" s="20">
        <f t="shared" si="12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13">
        <f t="shared" si="124"/>
        <v>494.91374999999999</v>
      </c>
      <c r="R2015" s="12">
        <f t="shared" si="125"/>
        <v>173.57781674704077</v>
      </c>
      <c r="S2015" t="s">
        <v>8324</v>
      </c>
      <c r="T2015" t="s">
        <v>8354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11">
        <v>30000</v>
      </c>
      <c r="E2016" s="11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 s="20">
        <f t="shared" si="126"/>
        <v>41358.172905092593</v>
      </c>
      <c r="K2016">
        <v>1361250539</v>
      </c>
      <c r="L2016" s="20">
        <f t="shared" si="12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13">
        <f t="shared" si="124"/>
        <v>7813.7822333333334</v>
      </c>
      <c r="R2016" s="12">
        <f t="shared" si="125"/>
        <v>88.601680840609291</v>
      </c>
      <c r="S2016" t="s">
        <v>8324</v>
      </c>
      <c r="T2016" t="s">
        <v>8354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11">
        <v>7200</v>
      </c>
      <c r="E2017" s="11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 s="20">
        <f t="shared" si="126"/>
        <v>40795.876886574071</v>
      </c>
      <c r="K2017">
        <v>1313010163</v>
      </c>
      <c r="L2017" s="20">
        <f t="shared" si="12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13">
        <f t="shared" si="124"/>
        <v>113.00013888888888</v>
      </c>
      <c r="R2017" s="12">
        <f t="shared" si="125"/>
        <v>50.222283950617282</v>
      </c>
      <c r="S2017" t="s">
        <v>8324</v>
      </c>
      <c r="T2017" t="s">
        <v>8354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11">
        <v>10000</v>
      </c>
      <c r="E2018" s="11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 s="20">
        <f t="shared" si="126"/>
        <v>41342.88077546296</v>
      </c>
      <c r="K2018">
        <v>1360271299</v>
      </c>
      <c r="L2018" s="20">
        <f t="shared" si="12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13">
        <f t="shared" si="124"/>
        <v>921.54219999999998</v>
      </c>
      <c r="R2018" s="12">
        <f t="shared" si="125"/>
        <v>192.38876826722338</v>
      </c>
      <c r="S2018" t="s">
        <v>8324</v>
      </c>
      <c r="T2018" t="s">
        <v>8354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11">
        <v>25000</v>
      </c>
      <c r="E2019" s="11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 s="20">
        <f t="shared" si="126"/>
        <v>40992.166666666664</v>
      </c>
      <c r="K2019">
        <v>1329873755</v>
      </c>
      <c r="L2019" s="20">
        <f t="shared" si="12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13">
        <f t="shared" si="124"/>
        <v>125.10239999999999</v>
      </c>
      <c r="R2019" s="12">
        <f t="shared" si="125"/>
        <v>73.416901408450698</v>
      </c>
      <c r="S2019" t="s">
        <v>8324</v>
      </c>
      <c r="T2019" t="s">
        <v>8354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11">
        <v>65000</v>
      </c>
      <c r="E2020" s="11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 s="20">
        <f t="shared" si="126"/>
        <v>42229.365844907406</v>
      </c>
      <c r="K2020">
        <v>1436863609</v>
      </c>
      <c r="L2020" s="20">
        <f t="shared" si="12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13">
        <f t="shared" si="124"/>
        <v>102.24343076923077</v>
      </c>
      <c r="R2020" s="12">
        <f t="shared" si="125"/>
        <v>147.68495555555555</v>
      </c>
      <c r="S2020" t="s">
        <v>8324</v>
      </c>
      <c r="T2020" t="s">
        <v>8354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11">
        <v>40000</v>
      </c>
      <c r="E2021" s="1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 s="20">
        <f t="shared" si="126"/>
        <v>42635.70857638889</v>
      </c>
      <c r="K2021">
        <v>1471971621</v>
      </c>
      <c r="L2021" s="20">
        <f t="shared" si="12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13">
        <f t="shared" si="124"/>
        <v>484.90975000000003</v>
      </c>
      <c r="R2021" s="12">
        <f t="shared" si="125"/>
        <v>108.96848314606741</v>
      </c>
      <c r="S2021" t="s">
        <v>8324</v>
      </c>
      <c r="T2021" t="s">
        <v>8354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11">
        <v>1500</v>
      </c>
      <c r="E2022" s="11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 s="20">
        <f t="shared" si="126"/>
        <v>41773.961111111108</v>
      </c>
      <c r="K2022">
        <v>1396923624</v>
      </c>
      <c r="L2022" s="20">
        <f t="shared" si="12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13">
        <f t="shared" si="124"/>
        <v>192.33333333333334</v>
      </c>
      <c r="R2022" s="12">
        <f t="shared" si="125"/>
        <v>23.647540983606557</v>
      </c>
      <c r="S2022" t="s">
        <v>8324</v>
      </c>
      <c r="T2022" t="s">
        <v>8354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11">
        <v>5000</v>
      </c>
      <c r="E2023" s="11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 s="20">
        <f t="shared" si="126"/>
        <v>41906.070567129631</v>
      </c>
      <c r="K2023">
        <v>1407634897</v>
      </c>
      <c r="L2023" s="20">
        <f t="shared" si="12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13">
        <f t="shared" si="124"/>
        <v>281.10000000000002</v>
      </c>
      <c r="R2023" s="12">
        <f t="shared" si="125"/>
        <v>147.94736842105263</v>
      </c>
      <c r="S2023" t="s">
        <v>8324</v>
      </c>
      <c r="T2023" t="s">
        <v>8354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11">
        <v>100000</v>
      </c>
      <c r="E2024" s="11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 s="20">
        <f t="shared" si="126"/>
        <v>42532.569120370375</v>
      </c>
      <c r="K2024">
        <v>1463060372</v>
      </c>
      <c r="L2024" s="20">
        <f t="shared" si="12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13">
        <f t="shared" si="124"/>
        <v>125.13700000000001</v>
      </c>
      <c r="R2024" s="12">
        <f t="shared" si="125"/>
        <v>385.03692307692307</v>
      </c>
      <c r="S2024" t="s">
        <v>8324</v>
      </c>
      <c r="T2024" t="s">
        <v>8354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11">
        <v>100000</v>
      </c>
      <c r="E2025" s="11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 s="20">
        <f t="shared" si="126"/>
        <v>42166.420752314814</v>
      </c>
      <c r="K2025">
        <v>1431425153</v>
      </c>
      <c r="L2025" s="20">
        <f t="shared" si="12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13">
        <f t="shared" si="124"/>
        <v>161.459</v>
      </c>
      <c r="R2025" s="12">
        <f t="shared" si="125"/>
        <v>457.39093484419266</v>
      </c>
      <c r="S2025" t="s">
        <v>8324</v>
      </c>
      <c r="T2025" t="s">
        <v>8354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11">
        <v>4000</v>
      </c>
      <c r="E2026" s="11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 s="20">
        <f t="shared" si="126"/>
        <v>41134.125</v>
      </c>
      <c r="K2026">
        <v>1341875544</v>
      </c>
      <c r="L2026" s="20">
        <f t="shared" si="12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13">
        <f t="shared" si="124"/>
        <v>585.35</v>
      </c>
      <c r="R2026" s="12">
        <f t="shared" si="125"/>
        <v>222.99047619047619</v>
      </c>
      <c r="S2026" t="s">
        <v>8324</v>
      </c>
      <c r="T2026" t="s">
        <v>8354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11">
        <v>80000</v>
      </c>
      <c r="E2027" s="11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 s="20">
        <f t="shared" si="126"/>
        <v>42166.184560185182</v>
      </c>
      <c r="K2027">
        <v>1431404746</v>
      </c>
      <c r="L2027" s="20">
        <f t="shared" si="12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13">
        <f t="shared" si="124"/>
        <v>201.14999999999998</v>
      </c>
      <c r="R2027" s="12">
        <f t="shared" si="125"/>
        <v>220.74074074074073</v>
      </c>
      <c r="S2027" t="s">
        <v>8324</v>
      </c>
      <c r="T2027" t="s">
        <v>8354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11">
        <v>25000</v>
      </c>
      <c r="E2028" s="11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 s="20">
        <f t="shared" si="126"/>
        <v>41750.165972222225</v>
      </c>
      <c r="K2028">
        <v>1394127585</v>
      </c>
      <c r="L2028" s="20">
        <f t="shared" si="12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13">
        <f t="shared" si="124"/>
        <v>133.48307999999997</v>
      </c>
      <c r="R2028" s="12">
        <f t="shared" si="125"/>
        <v>73.503898678414089</v>
      </c>
      <c r="S2028" t="s">
        <v>8324</v>
      </c>
      <c r="T2028" t="s">
        <v>8354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11">
        <v>100000</v>
      </c>
      <c r="E2029" s="11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 s="20">
        <f t="shared" si="126"/>
        <v>42093.772210648152</v>
      </c>
      <c r="K2029">
        <v>1423855919</v>
      </c>
      <c r="L2029" s="20">
        <f t="shared" si="12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13">
        <f t="shared" si="124"/>
        <v>120.24900000000001</v>
      </c>
      <c r="R2029" s="12">
        <f t="shared" si="125"/>
        <v>223.09647495361781</v>
      </c>
      <c r="S2029" t="s">
        <v>8324</v>
      </c>
      <c r="T2029" t="s">
        <v>8354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11">
        <v>3000</v>
      </c>
      <c r="E2030" s="11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 s="20">
        <f t="shared" si="126"/>
        <v>40252.913194444445</v>
      </c>
      <c r="K2030">
        <v>1265493806</v>
      </c>
      <c r="L2030" s="20">
        <f t="shared" si="12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13">
        <f t="shared" si="124"/>
        <v>126.16666666666667</v>
      </c>
      <c r="R2030" s="12">
        <f t="shared" si="125"/>
        <v>47.911392405063289</v>
      </c>
      <c r="S2030" t="s">
        <v>8324</v>
      </c>
      <c r="T2030" t="s">
        <v>8354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11">
        <v>2500</v>
      </c>
      <c r="E2031" s="1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 s="20">
        <f t="shared" si="126"/>
        <v>41878.021770833337</v>
      </c>
      <c r="K2031">
        <v>1406507481</v>
      </c>
      <c r="L2031" s="20">
        <f t="shared" si="12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13">
        <f t="shared" si="124"/>
        <v>361.2</v>
      </c>
      <c r="R2031" s="12">
        <f t="shared" si="125"/>
        <v>96.063829787234042</v>
      </c>
      <c r="S2031" t="s">
        <v>8324</v>
      </c>
      <c r="T2031" t="s">
        <v>8354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11">
        <v>32768</v>
      </c>
      <c r="E2032" s="11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 s="20">
        <f t="shared" si="126"/>
        <v>41242.996481481481</v>
      </c>
      <c r="K2032">
        <v>1351641296</v>
      </c>
      <c r="L2032" s="20">
        <f t="shared" si="12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13">
        <f t="shared" si="124"/>
        <v>226.239013671875</v>
      </c>
      <c r="R2032" s="12">
        <f t="shared" si="125"/>
        <v>118.6144</v>
      </c>
      <c r="S2032" t="s">
        <v>8324</v>
      </c>
      <c r="T2032" t="s">
        <v>8354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11">
        <v>50000</v>
      </c>
      <c r="E2033" s="11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 s="20">
        <f t="shared" si="126"/>
        <v>42013.041666666672</v>
      </c>
      <c r="K2033">
        <v>1417506853</v>
      </c>
      <c r="L2033" s="20">
        <f t="shared" si="12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13">
        <f t="shared" si="124"/>
        <v>120.35</v>
      </c>
      <c r="R2033" s="12">
        <f t="shared" si="125"/>
        <v>118.45472440944881</v>
      </c>
      <c r="S2033" t="s">
        <v>8324</v>
      </c>
      <c r="T2033" t="s">
        <v>8354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11">
        <v>25000</v>
      </c>
      <c r="E2034" s="11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 s="20">
        <f t="shared" si="126"/>
        <v>42719.208333333328</v>
      </c>
      <c r="K2034">
        <v>1479216874</v>
      </c>
      <c r="L2034" s="20">
        <f t="shared" si="12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13">
        <f t="shared" si="124"/>
        <v>304.18799999999999</v>
      </c>
      <c r="R2034" s="12">
        <f t="shared" si="125"/>
        <v>143.21468926553672</v>
      </c>
      <c r="S2034" t="s">
        <v>8324</v>
      </c>
      <c r="T2034" t="s">
        <v>8354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11">
        <v>25000</v>
      </c>
      <c r="E2035" s="11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 s="20">
        <f t="shared" si="126"/>
        <v>41755.082384259258</v>
      </c>
      <c r="K2035">
        <v>1395885518</v>
      </c>
      <c r="L2035" s="20">
        <f t="shared" si="12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13">
        <f t="shared" si="124"/>
        <v>178.67599999999999</v>
      </c>
      <c r="R2035" s="12">
        <f t="shared" si="125"/>
        <v>282.71518987341773</v>
      </c>
      <c r="S2035" t="s">
        <v>8324</v>
      </c>
      <c r="T2035" t="s">
        <v>8354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11">
        <v>78000</v>
      </c>
      <c r="E2036" s="11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 s="20">
        <f t="shared" si="126"/>
        <v>42131.290277777778</v>
      </c>
      <c r="K2036">
        <v>1426216033</v>
      </c>
      <c r="L2036" s="20">
        <f t="shared" si="12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13">
        <f t="shared" si="124"/>
        <v>386.81998717948721</v>
      </c>
      <c r="R2036" s="12">
        <f t="shared" si="125"/>
        <v>593.93620078740162</v>
      </c>
      <c r="S2036" t="s">
        <v>8324</v>
      </c>
      <c r="T2036" t="s">
        <v>8354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11">
        <v>80000</v>
      </c>
      <c r="E2037" s="11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 s="20">
        <f t="shared" si="126"/>
        <v>42357.041666666672</v>
      </c>
      <c r="K2037">
        <v>1446562807</v>
      </c>
      <c r="L2037" s="20">
        <f t="shared" si="12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13">
        <f t="shared" si="124"/>
        <v>211.03642500000004</v>
      </c>
      <c r="R2037" s="12">
        <f t="shared" si="125"/>
        <v>262.15704968944101</v>
      </c>
      <c r="S2037" t="s">
        <v>8324</v>
      </c>
      <c r="T2037" t="s">
        <v>8354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11">
        <v>30000</v>
      </c>
      <c r="E2038" s="11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 s="20">
        <f t="shared" si="126"/>
        <v>41768.864803240744</v>
      </c>
      <c r="K2038">
        <v>1397076319</v>
      </c>
      <c r="L2038" s="20">
        <f t="shared" si="12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13">
        <f t="shared" si="124"/>
        <v>131.66833333333335</v>
      </c>
      <c r="R2038" s="12">
        <f t="shared" si="125"/>
        <v>46.580778301886795</v>
      </c>
      <c r="S2038" t="s">
        <v>8324</v>
      </c>
      <c r="T2038" t="s">
        <v>8354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11">
        <v>10000</v>
      </c>
      <c r="E2039" s="11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 s="20">
        <f t="shared" si="126"/>
        <v>41638.251770833333</v>
      </c>
      <c r="K2039">
        <v>1383195753</v>
      </c>
      <c r="L2039" s="20">
        <f t="shared" si="12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13">
        <f t="shared" si="124"/>
        <v>300.47639999999996</v>
      </c>
      <c r="R2039" s="12">
        <f t="shared" si="125"/>
        <v>70.041118881118877</v>
      </c>
      <c r="S2039" t="s">
        <v>8324</v>
      </c>
      <c r="T2039" t="s">
        <v>8354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11">
        <v>8000</v>
      </c>
      <c r="E2040" s="11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 s="20">
        <f t="shared" si="126"/>
        <v>41456.75</v>
      </c>
      <c r="K2040">
        <v>1369895421</v>
      </c>
      <c r="L2040" s="20">
        <f t="shared" si="12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13">
        <f t="shared" si="124"/>
        <v>420.51249999999999</v>
      </c>
      <c r="R2040" s="12">
        <f t="shared" si="125"/>
        <v>164.90686274509804</v>
      </c>
      <c r="S2040" t="s">
        <v>8324</v>
      </c>
      <c r="T2040" t="s">
        <v>8354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11">
        <v>125000</v>
      </c>
      <c r="E2041" s="1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 s="20">
        <f t="shared" si="126"/>
        <v>42705.207638888889</v>
      </c>
      <c r="K2041">
        <v>1477996325</v>
      </c>
      <c r="L2041" s="20">
        <f t="shared" si="12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13">
        <f t="shared" si="124"/>
        <v>136.21680000000001</v>
      </c>
      <c r="R2041" s="12">
        <f t="shared" si="125"/>
        <v>449.26385224274406</v>
      </c>
      <c r="S2041" t="s">
        <v>8324</v>
      </c>
      <c r="T2041" t="s">
        <v>8354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11">
        <v>3000</v>
      </c>
      <c r="E2042" s="11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 s="20">
        <f t="shared" si="126"/>
        <v>41593.968784722223</v>
      </c>
      <c r="K2042">
        <v>1383257703</v>
      </c>
      <c r="L2042" s="20">
        <f t="shared" si="12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13">
        <f t="shared" si="124"/>
        <v>248.17133333333334</v>
      </c>
      <c r="R2042" s="12">
        <f t="shared" si="125"/>
        <v>27.472841328413285</v>
      </c>
      <c r="S2042" t="s">
        <v>8324</v>
      </c>
      <c r="T2042" t="s">
        <v>8354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11">
        <v>9500</v>
      </c>
      <c r="E2043" s="11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 s="20">
        <f t="shared" si="126"/>
        <v>42684.567442129628</v>
      </c>
      <c r="K2043">
        <v>1476189427</v>
      </c>
      <c r="L2043" s="20">
        <f t="shared" si="12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13">
        <f t="shared" si="124"/>
        <v>181.86315789473684</v>
      </c>
      <c r="R2043" s="12">
        <f t="shared" si="125"/>
        <v>143.97499999999999</v>
      </c>
      <c r="S2043" t="s">
        <v>8324</v>
      </c>
      <c r="T2043" t="s">
        <v>8354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11">
        <v>10000</v>
      </c>
      <c r="E2044" s="11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 s="20">
        <f t="shared" si="126"/>
        <v>42391.708032407405</v>
      </c>
      <c r="K2044">
        <v>1448297974</v>
      </c>
      <c r="L2044" s="20">
        <f t="shared" si="12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13">
        <f t="shared" si="124"/>
        <v>123.53</v>
      </c>
      <c r="R2044" s="12">
        <f t="shared" si="125"/>
        <v>88.23571428571428</v>
      </c>
      <c r="S2044" t="s">
        <v>8324</v>
      </c>
      <c r="T2044" t="s">
        <v>8354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11">
        <v>1385</v>
      </c>
      <c r="E2045" s="11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 s="20">
        <f t="shared" si="126"/>
        <v>42715.207638888889</v>
      </c>
      <c r="K2045">
        <v>1476764077</v>
      </c>
      <c r="L2045" s="20">
        <f t="shared" si="12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13">
        <f t="shared" si="124"/>
        <v>506.20938628158842</v>
      </c>
      <c r="R2045" s="12">
        <f t="shared" si="125"/>
        <v>36.326424870466319</v>
      </c>
      <c r="S2045" t="s">
        <v>8324</v>
      </c>
      <c r="T2045" t="s">
        <v>8354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11">
        <v>15000</v>
      </c>
      <c r="E2046" s="11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 s="20">
        <f t="shared" si="126"/>
        <v>42168.684189814812</v>
      </c>
      <c r="K2046">
        <v>1431620714</v>
      </c>
      <c r="L2046" s="20">
        <f t="shared" si="12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13">
        <f t="shared" si="124"/>
        <v>108.21333333333334</v>
      </c>
      <c r="R2046" s="12">
        <f t="shared" si="125"/>
        <v>90.177777777777777</v>
      </c>
      <c r="S2046" t="s">
        <v>8324</v>
      </c>
      <c r="T2046" t="s">
        <v>8354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11">
        <v>4900</v>
      </c>
      <c r="E2047" s="11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 s="20">
        <f t="shared" si="126"/>
        <v>41099.088506944441</v>
      </c>
      <c r="K2047">
        <v>1339207647</v>
      </c>
      <c r="L2047" s="20">
        <f t="shared" si="12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13">
        <f t="shared" si="124"/>
        <v>819.18387755102037</v>
      </c>
      <c r="R2047" s="12">
        <f t="shared" si="125"/>
        <v>152.62361216730039</v>
      </c>
      <c r="S2047" t="s">
        <v>8324</v>
      </c>
      <c r="T2047" t="s">
        <v>8354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11">
        <v>10000</v>
      </c>
      <c r="E2048" s="11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 s="20">
        <f t="shared" si="126"/>
        <v>41417.171805555554</v>
      </c>
      <c r="K2048">
        <v>1366690044</v>
      </c>
      <c r="L2048" s="20">
        <f t="shared" si="12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13">
        <f t="shared" si="124"/>
        <v>121.10000000000001</v>
      </c>
      <c r="R2048" s="12">
        <f t="shared" si="125"/>
        <v>55.806451612903224</v>
      </c>
      <c r="S2048" t="s">
        <v>8324</v>
      </c>
      <c r="T2048" t="s">
        <v>8354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11">
        <v>98000</v>
      </c>
      <c r="E2049" s="11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 s="20">
        <f t="shared" si="126"/>
        <v>42111</v>
      </c>
      <c r="K2049">
        <v>1426714870</v>
      </c>
      <c r="L2049" s="20">
        <f t="shared" si="12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13">
        <f t="shared" si="124"/>
        <v>102.99897959183673</v>
      </c>
      <c r="R2049" s="12">
        <f t="shared" si="125"/>
        <v>227.85327313769753</v>
      </c>
      <c r="S2049" t="s">
        <v>8324</v>
      </c>
      <c r="T2049" t="s">
        <v>8354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11">
        <v>85000</v>
      </c>
      <c r="E2050" s="11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 s="20">
        <f t="shared" si="126"/>
        <v>41417.651516203703</v>
      </c>
      <c r="K2050">
        <v>1366731491</v>
      </c>
      <c r="L2050" s="20">
        <f t="shared" si="12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13">
        <f t="shared" ref="Q2050:Q2113" si="128">E2050/D2050*100</f>
        <v>148.33229411764705</v>
      </c>
      <c r="R2050" s="12">
        <f t="shared" ref="R2050:R2113" si="129">E2050/N2050</f>
        <v>91.82989803350327</v>
      </c>
      <c r="S2050" t="s">
        <v>8324</v>
      </c>
      <c r="T2050" t="s">
        <v>8354</v>
      </c>
    </row>
    <row r="2051" spans="1:20" hidden="1" x14ac:dyDescent="0.25">
      <c r="A2051">
        <v>2049</v>
      </c>
      <c r="B2051" s="3" t="s">
        <v>2050</v>
      </c>
      <c r="C2051" s="3" t="s">
        <v>6159</v>
      </c>
      <c r="D2051" s="11">
        <v>50000</v>
      </c>
      <c r="E2051" s="1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 s="20">
        <f t="shared" ref="J2051:J2114" si="130">(((I2051/60)/60)/24)+DATE(1970,1,1)</f>
        <v>41610.957638888889</v>
      </c>
      <c r="K2051">
        <v>1382963963</v>
      </c>
      <c r="L2051" s="20">
        <f t="shared" ref="L2051:L2114" si="131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13">
        <f t="shared" si="128"/>
        <v>120.19070000000001</v>
      </c>
      <c r="R2051" s="12">
        <f t="shared" si="129"/>
        <v>80.991037735849048</v>
      </c>
      <c r="S2051" t="s">
        <v>8324</v>
      </c>
      <c r="T2051" t="s">
        <v>8354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11">
        <v>10000</v>
      </c>
      <c r="E2052" s="11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 s="20">
        <f t="shared" si="130"/>
        <v>42155.071504629625</v>
      </c>
      <c r="K2052">
        <v>1429580578</v>
      </c>
      <c r="L2052" s="20">
        <f t="shared" si="131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13">
        <f t="shared" si="128"/>
        <v>473.27000000000004</v>
      </c>
      <c r="R2052" s="12">
        <f t="shared" si="129"/>
        <v>278.39411764705881</v>
      </c>
      <c r="S2052" t="s">
        <v>8324</v>
      </c>
      <c r="T2052" t="s">
        <v>8354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11">
        <v>8000</v>
      </c>
      <c r="E2053" s="11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 s="20">
        <f t="shared" si="130"/>
        <v>41634.022418981483</v>
      </c>
      <c r="K2053">
        <v>1385425937</v>
      </c>
      <c r="L2053" s="20">
        <f t="shared" si="131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13">
        <f t="shared" si="128"/>
        <v>130.36250000000001</v>
      </c>
      <c r="R2053" s="12">
        <f t="shared" si="129"/>
        <v>43.095041322314053</v>
      </c>
      <c r="S2053" t="s">
        <v>8324</v>
      </c>
      <c r="T2053" t="s">
        <v>8354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11">
        <v>50000</v>
      </c>
      <c r="E2054" s="11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 s="20">
        <f t="shared" si="130"/>
        <v>42420.08394675926</v>
      </c>
      <c r="K2054">
        <v>1452045653</v>
      </c>
      <c r="L2054" s="20">
        <f t="shared" si="131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13">
        <f t="shared" si="128"/>
        <v>353.048</v>
      </c>
      <c r="R2054" s="12">
        <f t="shared" si="129"/>
        <v>326.29205175600737</v>
      </c>
      <c r="S2054" t="s">
        <v>8324</v>
      </c>
      <c r="T2054" t="s">
        <v>8354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11">
        <v>5000</v>
      </c>
      <c r="E2055" s="11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 s="20">
        <f t="shared" si="130"/>
        <v>42333.659155092595</v>
      </c>
      <c r="K2055">
        <v>1445870951</v>
      </c>
      <c r="L2055" s="20">
        <f t="shared" si="131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13">
        <f t="shared" si="128"/>
        <v>101.02</v>
      </c>
      <c r="R2055" s="12">
        <f t="shared" si="129"/>
        <v>41.743801652892564</v>
      </c>
      <c r="S2055" t="s">
        <v>8324</v>
      </c>
      <c r="T2055" t="s">
        <v>8354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11">
        <v>35000</v>
      </c>
      <c r="E2056" s="11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 s="20">
        <f t="shared" si="130"/>
        <v>41761.520949074074</v>
      </c>
      <c r="K2056">
        <v>1396441810</v>
      </c>
      <c r="L2056" s="20">
        <f t="shared" si="131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13">
        <f t="shared" si="128"/>
        <v>113.59142857142857</v>
      </c>
      <c r="R2056" s="12">
        <f t="shared" si="129"/>
        <v>64.020933977455712</v>
      </c>
      <c r="S2056" t="s">
        <v>8324</v>
      </c>
      <c r="T2056" t="s">
        <v>8354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11">
        <v>6000</v>
      </c>
      <c r="E2057" s="11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 s="20">
        <f t="shared" si="130"/>
        <v>41976.166666666672</v>
      </c>
      <c r="K2057">
        <v>1415031043</v>
      </c>
      <c r="L2057" s="20">
        <f t="shared" si="131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13">
        <f t="shared" si="128"/>
        <v>167.41666666666666</v>
      </c>
      <c r="R2057" s="12">
        <f t="shared" si="129"/>
        <v>99.455445544554451</v>
      </c>
      <c r="S2057" t="s">
        <v>8324</v>
      </c>
      <c r="T2057" t="s">
        <v>8354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11">
        <v>50000</v>
      </c>
      <c r="E2058" s="11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 s="20">
        <f t="shared" si="130"/>
        <v>41381.76090277778</v>
      </c>
      <c r="K2058">
        <v>1363630542</v>
      </c>
      <c r="L2058" s="20">
        <f t="shared" si="131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13">
        <f t="shared" si="128"/>
        <v>153.452</v>
      </c>
      <c r="R2058" s="12">
        <f t="shared" si="129"/>
        <v>138.49458483754512</v>
      </c>
      <c r="S2058" t="s">
        <v>8324</v>
      </c>
      <c r="T2058" t="s">
        <v>8354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11">
        <v>15000</v>
      </c>
      <c r="E2059" s="11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 s="20">
        <f t="shared" si="130"/>
        <v>42426.494583333333</v>
      </c>
      <c r="K2059">
        <v>1453895532</v>
      </c>
      <c r="L2059" s="20">
        <f t="shared" si="131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13">
        <f t="shared" si="128"/>
        <v>202.23220000000001</v>
      </c>
      <c r="R2059" s="12">
        <f t="shared" si="129"/>
        <v>45.547792792792798</v>
      </c>
      <c r="S2059" t="s">
        <v>8324</v>
      </c>
      <c r="T2059" t="s">
        <v>8354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11">
        <v>2560</v>
      </c>
      <c r="E2060" s="11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 s="20">
        <f t="shared" si="130"/>
        <v>42065.833333333328</v>
      </c>
      <c r="K2060">
        <v>1421916830</v>
      </c>
      <c r="L2060" s="20">
        <f t="shared" si="131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13">
        <f t="shared" si="128"/>
        <v>168.28125</v>
      </c>
      <c r="R2060" s="12">
        <f t="shared" si="129"/>
        <v>10.507317073170732</v>
      </c>
      <c r="S2060" t="s">
        <v>8324</v>
      </c>
      <c r="T2060" t="s">
        <v>8354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11">
        <v>30000</v>
      </c>
      <c r="E2061" s="1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 s="20">
        <f t="shared" si="130"/>
        <v>42400.915972222225</v>
      </c>
      <c r="K2061">
        <v>1450880854</v>
      </c>
      <c r="L2061" s="20">
        <f t="shared" si="131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13">
        <f t="shared" si="128"/>
        <v>143.45666666666668</v>
      </c>
      <c r="R2061" s="12">
        <f t="shared" si="129"/>
        <v>114.76533333333333</v>
      </c>
      <c r="S2061" t="s">
        <v>8324</v>
      </c>
      <c r="T2061" t="s">
        <v>8354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11">
        <v>25000</v>
      </c>
      <c r="E2062" s="11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 s="20">
        <f t="shared" si="130"/>
        <v>41843.642939814818</v>
      </c>
      <c r="K2062">
        <v>1400945150</v>
      </c>
      <c r="L2062" s="20">
        <f t="shared" si="131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13">
        <f t="shared" si="128"/>
        <v>196.4</v>
      </c>
      <c r="R2062" s="12">
        <f t="shared" si="129"/>
        <v>35.997067448680355</v>
      </c>
      <c r="S2062" t="s">
        <v>8324</v>
      </c>
      <c r="T2062" t="s">
        <v>8354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11">
        <v>5000</v>
      </c>
      <c r="E2063" s="11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 s="20">
        <f t="shared" si="130"/>
        <v>42735.764513888891</v>
      </c>
      <c r="K2063">
        <v>1480616454</v>
      </c>
      <c r="L2063" s="20">
        <f t="shared" si="131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13">
        <f t="shared" si="128"/>
        <v>107.91999999999999</v>
      </c>
      <c r="R2063" s="12">
        <f t="shared" si="129"/>
        <v>154.17142857142858</v>
      </c>
      <c r="S2063" t="s">
        <v>8324</v>
      </c>
      <c r="T2063" t="s">
        <v>8354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11">
        <v>100000</v>
      </c>
      <c r="E2064" s="11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 s="20">
        <f t="shared" si="130"/>
        <v>42453.341412037036</v>
      </c>
      <c r="K2064">
        <v>1456218698</v>
      </c>
      <c r="L2064" s="20">
        <f t="shared" si="131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13">
        <f t="shared" si="128"/>
        <v>114.97699999999999</v>
      </c>
      <c r="R2064" s="12">
        <f t="shared" si="129"/>
        <v>566.38916256157631</v>
      </c>
      <c r="S2064" t="s">
        <v>8324</v>
      </c>
      <c r="T2064" t="s">
        <v>8354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11">
        <v>4000</v>
      </c>
      <c r="E2065" s="11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 s="20">
        <f t="shared" si="130"/>
        <v>42505.73265046296</v>
      </c>
      <c r="K2065">
        <v>1460482501</v>
      </c>
      <c r="L2065" s="20">
        <f t="shared" si="131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13">
        <f t="shared" si="128"/>
        <v>148.04999999999998</v>
      </c>
      <c r="R2065" s="12">
        <f t="shared" si="129"/>
        <v>120.85714285714286</v>
      </c>
      <c r="S2065" t="s">
        <v>8324</v>
      </c>
      <c r="T2065" t="s">
        <v>8354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11">
        <v>261962</v>
      </c>
      <c r="E2066" s="11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 s="20">
        <f t="shared" si="130"/>
        <v>41425.5</v>
      </c>
      <c r="K2066">
        <v>1366879523</v>
      </c>
      <c r="L2066" s="20">
        <f t="shared" si="131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13">
        <f t="shared" si="128"/>
        <v>191.16676082790633</v>
      </c>
      <c r="R2066" s="12">
        <f t="shared" si="129"/>
        <v>86.163845492085343</v>
      </c>
      <c r="S2066" t="s">
        <v>8324</v>
      </c>
      <c r="T2066" t="s">
        <v>8354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11">
        <v>40000</v>
      </c>
      <c r="E2067" s="11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 s="20">
        <f t="shared" si="130"/>
        <v>41633.333668981482</v>
      </c>
      <c r="K2067">
        <v>1385366429</v>
      </c>
      <c r="L2067" s="20">
        <f t="shared" si="131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13">
        <f t="shared" si="128"/>
        <v>199.215125</v>
      </c>
      <c r="R2067" s="12">
        <f t="shared" si="129"/>
        <v>51.212114395886893</v>
      </c>
      <c r="S2067" t="s">
        <v>8324</v>
      </c>
      <c r="T2067" t="s">
        <v>8354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11">
        <v>2000</v>
      </c>
      <c r="E2068" s="11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 s="20">
        <f t="shared" si="130"/>
        <v>41874.771793981483</v>
      </c>
      <c r="K2068">
        <v>1406226683</v>
      </c>
      <c r="L2068" s="20">
        <f t="shared" si="131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13">
        <f t="shared" si="128"/>
        <v>218.6</v>
      </c>
      <c r="R2068" s="12">
        <f t="shared" si="129"/>
        <v>67.261538461538464</v>
      </c>
      <c r="S2068" t="s">
        <v>8324</v>
      </c>
      <c r="T2068" t="s">
        <v>8354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11">
        <v>495</v>
      </c>
      <c r="E2069" s="11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 s="20">
        <f t="shared" si="130"/>
        <v>42148.853888888887</v>
      </c>
      <c r="K2069">
        <v>1429648176</v>
      </c>
      <c r="L2069" s="20">
        <f t="shared" si="131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13">
        <f t="shared" si="128"/>
        <v>126.86868686868686</v>
      </c>
      <c r="R2069" s="12">
        <f t="shared" si="129"/>
        <v>62.8</v>
      </c>
      <c r="S2069" t="s">
        <v>8324</v>
      </c>
      <c r="T2069" t="s">
        <v>8354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11">
        <v>25000</v>
      </c>
      <c r="E2070" s="11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 s="20">
        <f t="shared" si="130"/>
        <v>42663.841608796298</v>
      </c>
      <c r="K2070">
        <v>1474402315</v>
      </c>
      <c r="L2070" s="20">
        <f t="shared" si="131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13">
        <f t="shared" si="128"/>
        <v>105.22388000000001</v>
      </c>
      <c r="R2070" s="12">
        <f t="shared" si="129"/>
        <v>346.13118421052633</v>
      </c>
      <c r="S2070" t="s">
        <v>8324</v>
      </c>
      <c r="T2070" t="s">
        <v>8354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11">
        <v>50000</v>
      </c>
      <c r="E2071" s="1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 s="20">
        <f t="shared" si="130"/>
        <v>42371.972118055557</v>
      </c>
      <c r="K2071">
        <v>1449098391</v>
      </c>
      <c r="L2071" s="20">
        <f t="shared" si="131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13">
        <f t="shared" si="128"/>
        <v>128.40666000000002</v>
      </c>
      <c r="R2071" s="12">
        <f t="shared" si="129"/>
        <v>244.11912547528519</v>
      </c>
      <c r="S2071" t="s">
        <v>8324</v>
      </c>
      <c r="T2071" t="s">
        <v>8354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11">
        <v>125000</v>
      </c>
      <c r="E2072" s="11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 s="20">
        <f t="shared" si="130"/>
        <v>42549.6565162037</v>
      </c>
      <c r="K2072">
        <v>1464536723</v>
      </c>
      <c r="L2072" s="20">
        <f t="shared" si="131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13">
        <f t="shared" si="128"/>
        <v>317.3272</v>
      </c>
      <c r="R2072" s="12">
        <f t="shared" si="129"/>
        <v>259.25424836601309</v>
      </c>
      <c r="S2072" t="s">
        <v>8324</v>
      </c>
      <c r="T2072" t="s">
        <v>8354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11">
        <v>20000</v>
      </c>
      <c r="E2073" s="11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 s="20">
        <f t="shared" si="130"/>
        <v>42645.278749999998</v>
      </c>
      <c r="K2073">
        <v>1471502484</v>
      </c>
      <c r="L2073" s="20">
        <f t="shared" si="131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13">
        <f t="shared" si="128"/>
        <v>280.73</v>
      </c>
      <c r="R2073" s="12">
        <f t="shared" si="129"/>
        <v>201.96402877697841</v>
      </c>
      <c r="S2073" t="s">
        <v>8324</v>
      </c>
      <c r="T2073" t="s">
        <v>8354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11">
        <v>71500</v>
      </c>
      <c r="E2074" s="11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 s="20">
        <f t="shared" si="130"/>
        <v>42497.581388888888</v>
      </c>
      <c r="K2074">
        <v>1460037432</v>
      </c>
      <c r="L2074" s="20">
        <f t="shared" si="131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13">
        <f t="shared" si="128"/>
        <v>110.73146853146854</v>
      </c>
      <c r="R2074" s="12">
        <f t="shared" si="129"/>
        <v>226.20857142857142</v>
      </c>
      <c r="S2074" t="s">
        <v>8324</v>
      </c>
      <c r="T2074" t="s">
        <v>8354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11">
        <v>100000</v>
      </c>
      <c r="E2075" s="11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 s="20">
        <f t="shared" si="130"/>
        <v>42132.668032407411</v>
      </c>
      <c r="K2075">
        <v>1427212918</v>
      </c>
      <c r="L2075" s="20">
        <f t="shared" si="131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13">
        <f t="shared" si="128"/>
        <v>152.60429999999999</v>
      </c>
      <c r="R2075" s="12">
        <f t="shared" si="129"/>
        <v>324.69</v>
      </c>
      <c r="S2075" t="s">
        <v>8324</v>
      </c>
      <c r="T2075" t="s">
        <v>8354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11">
        <v>600</v>
      </c>
      <c r="E2076" s="11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 s="20">
        <f t="shared" si="130"/>
        <v>42496.826180555552</v>
      </c>
      <c r="K2076">
        <v>1459972182</v>
      </c>
      <c r="L2076" s="20">
        <f t="shared" si="131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13">
        <f t="shared" si="128"/>
        <v>102.49999999999999</v>
      </c>
      <c r="R2076" s="12">
        <f t="shared" si="129"/>
        <v>205</v>
      </c>
      <c r="S2076" t="s">
        <v>8324</v>
      </c>
      <c r="T2076" t="s">
        <v>8354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11">
        <v>9999</v>
      </c>
      <c r="E2077" s="11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 s="20">
        <f t="shared" si="130"/>
        <v>41480.681574074071</v>
      </c>
      <c r="K2077">
        <v>1372177288</v>
      </c>
      <c r="L2077" s="20">
        <f t="shared" si="131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13">
        <f t="shared" si="128"/>
        <v>1678.3738373837384</v>
      </c>
      <c r="R2077" s="12">
        <f t="shared" si="129"/>
        <v>20.465926829268295</v>
      </c>
      <c r="S2077" t="s">
        <v>8324</v>
      </c>
      <c r="T2077" t="s">
        <v>8354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11">
        <v>179000</v>
      </c>
      <c r="E2078" s="11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 s="20">
        <f t="shared" si="130"/>
        <v>41843.880659722221</v>
      </c>
      <c r="K2078">
        <v>1402693689</v>
      </c>
      <c r="L2078" s="20">
        <f t="shared" si="131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13">
        <f t="shared" si="128"/>
        <v>543.349156424581</v>
      </c>
      <c r="R2078" s="12">
        <f t="shared" si="129"/>
        <v>116.35303146309367</v>
      </c>
      <c r="S2078" t="s">
        <v>8324</v>
      </c>
      <c r="T2078" t="s">
        <v>8354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11">
        <v>50000</v>
      </c>
      <c r="E2079" s="11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 s="20">
        <f t="shared" si="130"/>
        <v>42160.875</v>
      </c>
      <c r="K2079">
        <v>1428541276</v>
      </c>
      <c r="L2079" s="20">
        <f t="shared" si="131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13">
        <f t="shared" si="128"/>
        <v>115.50800000000001</v>
      </c>
      <c r="R2079" s="12">
        <f t="shared" si="129"/>
        <v>307.20212765957444</v>
      </c>
      <c r="S2079" t="s">
        <v>8324</v>
      </c>
      <c r="T2079" t="s">
        <v>8354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11">
        <v>20000</v>
      </c>
      <c r="E2080" s="11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 s="20">
        <f t="shared" si="130"/>
        <v>42722.771493055552</v>
      </c>
      <c r="K2080">
        <v>1479493857</v>
      </c>
      <c r="L2080" s="20">
        <f t="shared" si="131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13">
        <f t="shared" si="128"/>
        <v>131.20499999999998</v>
      </c>
      <c r="R2080" s="12">
        <f t="shared" si="129"/>
        <v>546.6875</v>
      </c>
      <c r="S2080" t="s">
        <v>8324</v>
      </c>
      <c r="T2080" t="s">
        <v>8354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11">
        <v>10000</v>
      </c>
      <c r="E2081" s="1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 s="20">
        <f t="shared" si="130"/>
        <v>42180.791666666672</v>
      </c>
      <c r="K2081">
        <v>1432659793</v>
      </c>
      <c r="L2081" s="20">
        <f t="shared" si="131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13">
        <f t="shared" si="128"/>
        <v>288.17</v>
      </c>
      <c r="R2081" s="12">
        <f t="shared" si="129"/>
        <v>47.474464579901152</v>
      </c>
      <c r="S2081" t="s">
        <v>8324</v>
      </c>
      <c r="T2081" t="s">
        <v>8354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11">
        <v>1000</v>
      </c>
      <c r="E2082" s="11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 s="20">
        <f t="shared" si="130"/>
        <v>42319.998842592591</v>
      </c>
      <c r="K2082">
        <v>1444690700</v>
      </c>
      <c r="L2082" s="20">
        <f t="shared" si="131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13">
        <f t="shared" si="128"/>
        <v>507.8</v>
      </c>
      <c r="R2082" s="12">
        <f t="shared" si="129"/>
        <v>101.56</v>
      </c>
      <c r="S2082" t="s">
        <v>8324</v>
      </c>
      <c r="T2082" t="s">
        <v>8354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11">
        <v>3500</v>
      </c>
      <c r="E2083" s="11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 s="20">
        <f t="shared" si="130"/>
        <v>41045.207638888889</v>
      </c>
      <c r="K2083">
        <v>1333597555</v>
      </c>
      <c r="L2083" s="20">
        <f t="shared" si="131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13">
        <f t="shared" si="128"/>
        <v>114.57142857142857</v>
      </c>
      <c r="R2083" s="12">
        <f t="shared" si="129"/>
        <v>72.909090909090907</v>
      </c>
      <c r="S2083" t="s">
        <v>8330</v>
      </c>
      <c r="T2083" t="s">
        <v>8334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11">
        <v>1500</v>
      </c>
      <c r="E2084" s="11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 s="20">
        <f t="shared" si="130"/>
        <v>40871.161990740737</v>
      </c>
      <c r="K2084">
        <v>1316919196</v>
      </c>
      <c r="L2084" s="20">
        <f t="shared" si="131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13">
        <f t="shared" si="128"/>
        <v>110.73333333333333</v>
      </c>
      <c r="R2084" s="12">
        <f t="shared" si="129"/>
        <v>43.710526315789473</v>
      </c>
      <c r="S2084" t="s">
        <v>8330</v>
      </c>
      <c r="T2084" t="s">
        <v>8334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11">
        <v>750</v>
      </c>
      <c r="E2085" s="11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 s="20">
        <f t="shared" si="130"/>
        <v>41064.72216435185</v>
      </c>
      <c r="K2085">
        <v>1336238395</v>
      </c>
      <c r="L2085" s="20">
        <f t="shared" si="131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13">
        <f t="shared" si="128"/>
        <v>113.33333333333333</v>
      </c>
      <c r="R2085" s="12">
        <f t="shared" si="129"/>
        <v>34</v>
      </c>
      <c r="S2085" t="s">
        <v>8330</v>
      </c>
      <c r="T2085" t="s">
        <v>8334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11">
        <v>3000</v>
      </c>
      <c r="E2086" s="11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 s="20">
        <f t="shared" si="130"/>
        <v>41763.290972222225</v>
      </c>
      <c r="K2086">
        <v>1396468782</v>
      </c>
      <c r="L2086" s="20">
        <f t="shared" si="131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13">
        <f t="shared" si="128"/>
        <v>108.33333333333333</v>
      </c>
      <c r="R2086" s="12">
        <f t="shared" si="129"/>
        <v>70.652173913043484</v>
      </c>
      <c r="S2086" t="s">
        <v>8330</v>
      </c>
      <c r="T2086" t="s">
        <v>8334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11">
        <v>6000</v>
      </c>
      <c r="E2087" s="11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 s="20">
        <f t="shared" si="130"/>
        <v>41105.835497685184</v>
      </c>
      <c r="K2087">
        <v>1339790587</v>
      </c>
      <c r="L2087" s="20">
        <f t="shared" si="131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13">
        <f t="shared" si="128"/>
        <v>123.53333333333335</v>
      </c>
      <c r="R2087" s="12">
        <f t="shared" si="129"/>
        <v>89.301204819277103</v>
      </c>
      <c r="S2087" t="s">
        <v>8330</v>
      </c>
      <c r="T2087" t="s">
        <v>8334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11">
        <v>4000</v>
      </c>
      <c r="E2088" s="11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 s="20">
        <f t="shared" si="130"/>
        <v>40891.207638888889</v>
      </c>
      <c r="K2088">
        <v>1321200332</v>
      </c>
      <c r="L2088" s="20">
        <f t="shared" si="131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13">
        <f t="shared" si="128"/>
        <v>100.69999999999999</v>
      </c>
      <c r="R2088" s="12">
        <f t="shared" si="129"/>
        <v>115.08571428571429</v>
      </c>
      <c r="S2088" t="s">
        <v>8330</v>
      </c>
      <c r="T2088" t="s">
        <v>8334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11">
        <v>1500</v>
      </c>
      <c r="E2089" s="11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 s="20">
        <f t="shared" si="130"/>
        <v>40794.204375000001</v>
      </c>
      <c r="K2089">
        <v>1312865658</v>
      </c>
      <c r="L2089" s="20">
        <f t="shared" si="131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13">
        <f t="shared" si="128"/>
        <v>103.53333333333335</v>
      </c>
      <c r="R2089" s="12">
        <f t="shared" si="129"/>
        <v>62.12</v>
      </c>
      <c r="S2089" t="s">
        <v>8330</v>
      </c>
      <c r="T2089" t="s">
        <v>8334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11">
        <v>3000</v>
      </c>
      <c r="E2090" s="11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 s="20">
        <f t="shared" si="130"/>
        <v>40432.165972222225</v>
      </c>
      <c r="K2090">
        <v>1281028152</v>
      </c>
      <c r="L2090" s="20">
        <f t="shared" si="131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13">
        <f t="shared" si="128"/>
        <v>115.51066666666668</v>
      </c>
      <c r="R2090" s="12">
        <f t="shared" si="129"/>
        <v>46.204266666666669</v>
      </c>
      <c r="S2090" t="s">
        <v>8330</v>
      </c>
      <c r="T2090" t="s">
        <v>8334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11">
        <v>2500</v>
      </c>
      <c r="E2091" s="1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 s="20">
        <f t="shared" si="130"/>
        <v>41488.076319444444</v>
      </c>
      <c r="K2091">
        <v>1372384194</v>
      </c>
      <c r="L2091" s="20">
        <f t="shared" si="131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13">
        <f t="shared" si="128"/>
        <v>120.4004</v>
      </c>
      <c r="R2091" s="12">
        <f t="shared" si="129"/>
        <v>48.54854838709678</v>
      </c>
      <c r="S2091" t="s">
        <v>8330</v>
      </c>
      <c r="T2091" t="s">
        <v>8334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11">
        <v>8000</v>
      </c>
      <c r="E2092" s="11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 s="20">
        <f t="shared" si="130"/>
        <v>41329.381423611114</v>
      </c>
      <c r="K2092">
        <v>1359104955</v>
      </c>
      <c r="L2092" s="20">
        <f t="shared" si="131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13">
        <f t="shared" si="128"/>
        <v>115.040375</v>
      </c>
      <c r="R2092" s="12">
        <f t="shared" si="129"/>
        <v>57.520187499999999</v>
      </c>
      <c r="S2092" t="s">
        <v>8330</v>
      </c>
      <c r="T2092" t="s">
        <v>8334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11">
        <v>18000</v>
      </c>
      <c r="E2093" s="11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 s="20">
        <f t="shared" si="130"/>
        <v>40603.833333333336</v>
      </c>
      <c r="K2093">
        <v>1294818278</v>
      </c>
      <c r="L2093" s="20">
        <f t="shared" si="131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13">
        <f t="shared" si="128"/>
        <v>120.46777777777777</v>
      </c>
      <c r="R2093" s="12">
        <f t="shared" si="129"/>
        <v>88.147154471544724</v>
      </c>
      <c r="S2093" t="s">
        <v>8330</v>
      </c>
      <c r="T2093" t="s">
        <v>8334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11">
        <v>6000</v>
      </c>
      <c r="E2094" s="11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 s="20">
        <f t="shared" si="130"/>
        <v>40823.707546296297</v>
      </c>
      <c r="K2094">
        <v>1312822732</v>
      </c>
      <c r="L2094" s="20">
        <f t="shared" si="131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13">
        <f t="shared" si="128"/>
        <v>101.28333333333333</v>
      </c>
      <c r="R2094" s="12">
        <f t="shared" si="129"/>
        <v>110.49090909090908</v>
      </c>
      <c r="S2094" t="s">
        <v>8330</v>
      </c>
      <c r="T2094" t="s">
        <v>8334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11">
        <v>1500</v>
      </c>
      <c r="E2095" s="11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 s="20">
        <f t="shared" si="130"/>
        <v>41265.896203703705</v>
      </c>
      <c r="K2095">
        <v>1351024232</v>
      </c>
      <c r="L2095" s="20">
        <f t="shared" si="131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13">
        <f t="shared" si="128"/>
        <v>102.46666666666667</v>
      </c>
      <c r="R2095" s="12">
        <f t="shared" si="129"/>
        <v>66.826086956521735</v>
      </c>
      <c r="S2095" t="s">
        <v>8330</v>
      </c>
      <c r="T2095" t="s">
        <v>8334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11">
        <v>3500</v>
      </c>
      <c r="E2096" s="11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 s="20">
        <f t="shared" si="130"/>
        <v>40973.125</v>
      </c>
      <c r="K2096">
        <v>1327969730</v>
      </c>
      <c r="L2096" s="20">
        <f t="shared" si="131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13">
        <f t="shared" si="128"/>
        <v>120.54285714285714</v>
      </c>
      <c r="R2096" s="12">
        <f t="shared" si="129"/>
        <v>58.597222222222221</v>
      </c>
      <c r="S2096" t="s">
        <v>8330</v>
      </c>
      <c r="T2096" t="s">
        <v>8334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11">
        <v>2500</v>
      </c>
      <c r="E2097" s="11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 s="20">
        <f t="shared" si="130"/>
        <v>40818.733483796292</v>
      </c>
      <c r="K2097">
        <v>1312392973</v>
      </c>
      <c r="L2097" s="20">
        <f t="shared" si="131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13">
        <f t="shared" si="128"/>
        <v>100</v>
      </c>
      <c r="R2097" s="12">
        <f t="shared" si="129"/>
        <v>113.63636363636364</v>
      </c>
      <c r="S2097" t="s">
        <v>8330</v>
      </c>
      <c r="T2097" t="s">
        <v>8334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11">
        <v>600</v>
      </c>
      <c r="E2098" s="11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 s="20">
        <f t="shared" si="130"/>
        <v>41208.165972222225</v>
      </c>
      <c r="K2098">
        <v>1349892735</v>
      </c>
      <c r="L2098" s="20">
        <f t="shared" si="131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13">
        <f t="shared" si="128"/>
        <v>101.66666666666666</v>
      </c>
      <c r="R2098" s="12">
        <f t="shared" si="129"/>
        <v>43.571428571428569</v>
      </c>
      <c r="S2098" t="s">
        <v>8330</v>
      </c>
      <c r="T2098" t="s">
        <v>8334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11">
        <v>3000</v>
      </c>
      <c r="E2099" s="11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 s="20">
        <f t="shared" si="130"/>
        <v>40878.626562500001</v>
      </c>
      <c r="K2099">
        <v>1317564135</v>
      </c>
      <c r="L2099" s="20">
        <f t="shared" si="131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13">
        <f t="shared" si="128"/>
        <v>100</v>
      </c>
      <c r="R2099" s="12">
        <f t="shared" si="129"/>
        <v>78.94736842105263</v>
      </c>
      <c r="S2099" t="s">
        <v>8330</v>
      </c>
      <c r="T2099" t="s">
        <v>8334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11">
        <v>6000</v>
      </c>
      <c r="E2100" s="11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 s="20">
        <f t="shared" si="130"/>
        <v>40976.11383101852</v>
      </c>
      <c r="K2100">
        <v>1328582635</v>
      </c>
      <c r="L2100" s="20">
        <f t="shared" si="131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13">
        <f t="shared" si="128"/>
        <v>100.33333333333334</v>
      </c>
      <c r="R2100" s="12">
        <f t="shared" si="129"/>
        <v>188.125</v>
      </c>
      <c r="S2100" t="s">
        <v>8330</v>
      </c>
      <c r="T2100" t="s">
        <v>8334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11">
        <v>3000</v>
      </c>
      <c r="E2101" s="1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 s="20">
        <f t="shared" si="130"/>
        <v>42187.152777777781</v>
      </c>
      <c r="K2101">
        <v>1434650084</v>
      </c>
      <c r="L2101" s="20">
        <f t="shared" si="131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13">
        <f t="shared" si="128"/>
        <v>132.36666666666667</v>
      </c>
      <c r="R2101" s="12">
        <f t="shared" si="129"/>
        <v>63.031746031746032</v>
      </c>
      <c r="S2101" t="s">
        <v>8330</v>
      </c>
      <c r="T2101" t="s">
        <v>8334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11">
        <v>600</v>
      </c>
      <c r="E2102" s="11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 s="20">
        <f t="shared" si="130"/>
        <v>41090.165972222225</v>
      </c>
      <c r="K2102">
        <v>1339704141</v>
      </c>
      <c r="L2102" s="20">
        <f t="shared" si="131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13">
        <f t="shared" si="128"/>
        <v>136.66666666666666</v>
      </c>
      <c r="R2102" s="12">
        <f t="shared" si="129"/>
        <v>30.37037037037037</v>
      </c>
      <c r="S2102" t="s">
        <v>8330</v>
      </c>
      <c r="T2102" t="s">
        <v>8334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11">
        <v>2000</v>
      </c>
      <c r="E2103" s="11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 s="20">
        <f t="shared" si="130"/>
        <v>40952.149467592593</v>
      </c>
      <c r="K2103">
        <v>1323920114</v>
      </c>
      <c r="L2103" s="20">
        <f t="shared" si="131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13">
        <f t="shared" si="128"/>
        <v>113.25</v>
      </c>
      <c r="R2103" s="12">
        <f t="shared" si="129"/>
        <v>51.477272727272727</v>
      </c>
      <c r="S2103" t="s">
        <v>8330</v>
      </c>
      <c r="T2103" t="s">
        <v>8334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11">
        <v>1000</v>
      </c>
      <c r="E2104" s="11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 s="20">
        <f t="shared" si="130"/>
        <v>40668.868611111109</v>
      </c>
      <c r="K2104">
        <v>1302036648</v>
      </c>
      <c r="L2104" s="20">
        <f t="shared" si="131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13">
        <f t="shared" si="128"/>
        <v>136</v>
      </c>
      <c r="R2104" s="12">
        <f t="shared" si="129"/>
        <v>35.789473684210527</v>
      </c>
      <c r="S2104" t="s">
        <v>8330</v>
      </c>
      <c r="T2104" t="s">
        <v>8334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11">
        <v>7777</v>
      </c>
      <c r="E2105" s="11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 s="20">
        <f t="shared" si="130"/>
        <v>41222.7966087963</v>
      </c>
      <c r="K2105">
        <v>1349892427</v>
      </c>
      <c r="L2105" s="20">
        <f t="shared" si="131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13">
        <f t="shared" si="128"/>
        <v>146.12318374694613</v>
      </c>
      <c r="R2105" s="12">
        <f t="shared" si="129"/>
        <v>98.817391304347822</v>
      </c>
      <c r="S2105" t="s">
        <v>8330</v>
      </c>
      <c r="T2105" t="s">
        <v>8334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11">
        <v>800</v>
      </c>
      <c r="E2106" s="11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 s="20">
        <f t="shared" si="130"/>
        <v>41425</v>
      </c>
      <c r="K2106">
        <v>1367286434</v>
      </c>
      <c r="L2106" s="20">
        <f t="shared" si="131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13">
        <f t="shared" si="128"/>
        <v>129.5</v>
      </c>
      <c r="R2106" s="12">
        <f t="shared" si="129"/>
        <v>28</v>
      </c>
      <c r="S2106" t="s">
        <v>8330</v>
      </c>
      <c r="T2106" t="s">
        <v>8334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11">
        <v>2000</v>
      </c>
      <c r="E2107" s="11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 s="20">
        <f t="shared" si="130"/>
        <v>41964.166666666672</v>
      </c>
      <c r="K2107">
        <v>1415472953</v>
      </c>
      <c r="L2107" s="20">
        <f t="shared" si="131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13">
        <f t="shared" si="128"/>
        <v>254</v>
      </c>
      <c r="R2107" s="12">
        <f t="shared" si="129"/>
        <v>51.313131313131315</v>
      </c>
      <c r="S2107" t="s">
        <v>8330</v>
      </c>
      <c r="T2107" t="s">
        <v>8334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11">
        <v>2200</v>
      </c>
      <c r="E2108" s="11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 s="20">
        <f t="shared" si="130"/>
        <v>41300.21497685185</v>
      </c>
      <c r="K2108">
        <v>1356584974</v>
      </c>
      <c r="L2108" s="20">
        <f t="shared" si="131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13">
        <f t="shared" si="128"/>
        <v>107.04545454545456</v>
      </c>
      <c r="R2108" s="12">
        <f t="shared" si="129"/>
        <v>53.522727272727273</v>
      </c>
      <c r="S2108" t="s">
        <v>8330</v>
      </c>
      <c r="T2108" t="s">
        <v>8334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11">
        <v>2000</v>
      </c>
      <c r="E2109" s="11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 s="20">
        <f t="shared" si="130"/>
        <v>41955.752233796295</v>
      </c>
      <c r="K2109">
        <v>1413997393</v>
      </c>
      <c r="L2109" s="20">
        <f t="shared" si="131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13">
        <f t="shared" si="128"/>
        <v>107.73299999999999</v>
      </c>
      <c r="R2109" s="12">
        <f t="shared" si="129"/>
        <v>37.149310344827583</v>
      </c>
      <c r="S2109" t="s">
        <v>8330</v>
      </c>
      <c r="T2109" t="s">
        <v>8334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11">
        <v>16000</v>
      </c>
      <c r="E2110" s="11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 s="20">
        <f t="shared" si="130"/>
        <v>41162.163194444445</v>
      </c>
      <c r="K2110">
        <v>1344917580</v>
      </c>
      <c r="L2110" s="20">
        <f t="shared" si="131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13">
        <f t="shared" si="128"/>
        <v>107.31250000000001</v>
      </c>
      <c r="R2110" s="12">
        <f t="shared" si="129"/>
        <v>89.895287958115176</v>
      </c>
      <c r="S2110" t="s">
        <v>8330</v>
      </c>
      <c r="T2110" t="s">
        <v>8334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11">
        <v>4000</v>
      </c>
      <c r="E2111" s="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 s="20">
        <f t="shared" si="130"/>
        <v>42190.708530092597</v>
      </c>
      <c r="K2111">
        <v>1433523617</v>
      </c>
      <c r="L2111" s="20">
        <f t="shared" si="131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13">
        <f t="shared" si="128"/>
        <v>106.52500000000001</v>
      </c>
      <c r="R2111" s="12">
        <f t="shared" si="129"/>
        <v>106.52500000000001</v>
      </c>
      <c r="S2111" t="s">
        <v>8330</v>
      </c>
      <c r="T2111" t="s">
        <v>8334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11">
        <v>2000</v>
      </c>
      <c r="E2112" s="11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 s="20">
        <f t="shared" si="130"/>
        <v>41787.207638888889</v>
      </c>
      <c r="K2112">
        <v>1398873969</v>
      </c>
      <c r="L2112" s="20">
        <f t="shared" si="131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13">
        <f t="shared" si="128"/>
        <v>100.35000000000001</v>
      </c>
      <c r="R2112" s="12">
        <f t="shared" si="129"/>
        <v>52.815789473684212</v>
      </c>
      <c r="S2112" t="s">
        <v>8330</v>
      </c>
      <c r="T2112" t="s">
        <v>8334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11">
        <v>2000</v>
      </c>
      <c r="E2113" s="11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 s="20">
        <f t="shared" si="130"/>
        <v>40770.041666666664</v>
      </c>
      <c r="K2113">
        <v>1307594625</v>
      </c>
      <c r="L2113" s="20">
        <f t="shared" si="131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13">
        <f t="shared" si="128"/>
        <v>106.5</v>
      </c>
      <c r="R2113" s="12">
        <f t="shared" si="129"/>
        <v>54.615384615384613</v>
      </c>
      <c r="S2113" t="s">
        <v>8330</v>
      </c>
      <c r="T2113" t="s">
        <v>8334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11">
        <v>300</v>
      </c>
      <c r="E2114" s="11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 s="20">
        <f t="shared" si="130"/>
        <v>41379.928159722222</v>
      </c>
      <c r="K2114">
        <v>1364854593</v>
      </c>
      <c r="L2114" s="20">
        <f t="shared" si="131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13">
        <f t="shared" ref="Q2114:Q2177" si="132">E2114/D2114*100</f>
        <v>100</v>
      </c>
      <c r="R2114" s="12">
        <f t="shared" ref="R2114:R2177" si="133">E2114/N2114</f>
        <v>27.272727272727273</v>
      </c>
      <c r="S2114" t="s">
        <v>8330</v>
      </c>
      <c r="T2114" t="s">
        <v>8334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11">
        <v>7000</v>
      </c>
      <c r="E2115" s="11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 s="20">
        <f t="shared" ref="J2115:J2178" si="134">(((I2115/60)/60)/24)+DATE(1970,1,1)</f>
        <v>41905.86546296296</v>
      </c>
      <c r="K2115">
        <v>1408481176</v>
      </c>
      <c r="L2115" s="20">
        <f t="shared" ref="L2115:L2178" si="135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13">
        <f t="shared" si="132"/>
        <v>104.85714285714285</v>
      </c>
      <c r="R2115" s="12">
        <f t="shared" si="133"/>
        <v>68.598130841121488</v>
      </c>
      <c r="S2115" t="s">
        <v>8330</v>
      </c>
      <c r="T2115" t="s">
        <v>8334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11">
        <v>5000</v>
      </c>
      <c r="E2116" s="11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 s="20">
        <f t="shared" si="134"/>
        <v>40521.207638888889</v>
      </c>
      <c r="K2116">
        <v>1286480070</v>
      </c>
      <c r="L2116" s="20">
        <f t="shared" si="135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13">
        <f t="shared" si="132"/>
        <v>104.69999999999999</v>
      </c>
      <c r="R2116" s="12">
        <f t="shared" si="133"/>
        <v>35.612244897959187</v>
      </c>
      <c r="S2116" t="s">
        <v>8330</v>
      </c>
      <c r="T2116" t="s">
        <v>8334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11">
        <v>1500</v>
      </c>
      <c r="E2117" s="11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 s="20">
        <f t="shared" si="134"/>
        <v>40594.081030092595</v>
      </c>
      <c r="K2117">
        <v>1295575001</v>
      </c>
      <c r="L2117" s="20">
        <f t="shared" si="135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13">
        <f t="shared" si="132"/>
        <v>225.66666666666669</v>
      </c>
      <c r="R2117" s="12">
        <f t="shared" si="133"/>
        <v>94.027777777777771</v>
      </c>
      <c r="S2117" t="s">
        <v>8330</v>
      </c>
      <c r="T2117" t="s">
        <v>8334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11">
        <v>48000</v>
      </c>
      <c r="E2118" s="11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 s="20">
        <f t="shared" si="134"/>
        <v>41184.777812500004</v>
      </c>
      <c r="K2118">
        <v>1345056003</v>
      </c>
      <c r="L2118" s="20">
        <f t="shared" si="135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13">
        <f t="shared" si="132"/>
        <v>100.90416666666667</v>
      </c>
      <c r="R2118" s="12">
        <f t="shared" si="133"/>
        <v>526.45652173913038</v>
      </c>
      <c r="S2118" t="s">
        <v>8330</v>
      </c>
      <c r="T2118" t="s">
        <v>8334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11">
        <v>1200</v>
      </c>
      <c r="E2119" s="11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 s="20">
        <f t="shared" si="134"/>
        <v>42304.207638888889</v>
      </c>
      <c r="K2119">
        <v>1444699549</v>
      </c>
      <c r="L2119" s="20">
        <f t="shared" si="135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13">
        <f t="shared" si="132"/>
        <v>147.75</v>
      </c>
      <c r="R2119" s="12">
        <f t="shared" si="133"/>
        <v>50.657142857142858</v>
      </c>
      <c r="S2119" t="s">
        <v>8330</v>
      </c>
      <c r="T2119" t="s">
        <v>8334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11">
        <v>1000</v>
      </c>
      <c r="E2120" s="11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 s="20">
        <f t="shared" si="134"/>
        <v>40748.839537037034</v>
      </c>
      <c r="K2120">
        <v>1308946136</v>
      </c>
      <c r="L2120" s="20">
        <f t="shared" si="135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13">
        <f t="shared" si="132"/>
        <v>134.61099999999999</v>
      </c>
      <c r="R2120" s="12">
        <f t="shared" si="133"/>
        <v>79.182941176470578</v>
      </c>
      <c r="S2120" t="s">
        <v>8330</v>
      </c>
      <c r="T2120" t="s">
        <v>8334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11">
        <v>2000</v>
      </c>
      <c r="E2121" s="1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 s="20">
        <f t="shared" si="134"/>
        <v>41137.130150462966</v>
      </c>
      <c r="K2121">
        <v>1342494445</v>
      </c>
      <c r="L2121" s="20">
        <f t="shared" si="135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13">
        <f t="shared" si="132"/>
        <v>100.75</v>
      </c>
      <c r="R2121" s="12">
        <f t="shared" si="133"/>
        <v>91.590909090909093</v>
      </c>
      <c r="S2121" t="s">
        <v>8330</v>
      </c>
      <c r="T2121" t="s">
        <v>8334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11">
        <v>8000</v>
      </c>
      <c r="E2122" s="11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 s="20">
        <f t="shared" si="134"/>
        <v>41640.964537037034</v>
      </c>
      <c r="K2122">
        <v>1384384136</v>
      </c>
      <c r="L2122" s="20">
        <f t="shared" si="135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13">
        <f t="shared" si="132"/>
        <v>100.880375</v>
      </c>
      <c r="R2122" s="12">
        <f t="shared" si="133"/>
        <v>116.96275362318841</v>
      </c>
      <c r="S2122" t="s">
        <v>8330</v>
      </c>
      <c r="T2122" t="s">
        <v>8334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11">
        <v>50000</v>
      </c>
      <c r="E2123" s="11">
        <v>284</v>
      </c>
      <c r="F2123" s="8" t="s">
        <v>8221</v>
      </c>
      <c r="G2123" t="s">
        <v>8240</v>
      </c>
      <c r="H2123" t="s">
        <v>8257</v>
      </c>
      <c r="I2123">
        <v>1484156948</v>
      </c>
      <c r="J2123" s="20">
        <f t="shared" si="134"/>
        <v>42746.7424537037</v>
      </c>
      <c r="K2123">
        <v>1481564948</v>
      </c>
      <c r="L2123" s="20">
        <f t="shared" si="135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13">
        <f t="shared" si="132"/>
        <v>0.56800000000000006</v>
      </c>
      <c r="R2123" s="12">
        <f t="shared" si="133"/>
        <v>28.4</v>
      </c>
      <c r="S2123" t="s">
        <v>8338</v>
      </c>
      <c r="T2123" t="s">
        <v>8339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11">
        <v>80000</v>
      </c>
      <c r="E2124" s="11">
        <v>310</v>
      </c>
      <c r="F2124" s="8" t="s">
        <v>8221</v>
      </c>
      <c r="G2124" t="s">
        <v>8238</v>
      </c>
      <c r="H2124" t="s">
        <v>8256</v>
      </c>
      <c r="I2124">
        <v>1483773169</v>
      </c>
      <c r="J2124" s="20">
        <f t="shared" si="134"/>
        <v>42742.300567129627</v>
      </c>
      <c r="K2124">
        <v>1481181169</v>
      </c>
      <c r="L2124" s="20">
        <f t="shared" si="135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13">
        <f t="shared" si="132"/>
        <v>0.38750000000000001</v>
      </c>
      <c r="R2124" s="12">
        <f t="shared" si="133"/>
        <v>103.33333333333333</v>
      </c>
      <c r="S2124" t="s">
        <v>8338</v>
      </c>
      <c r="T2124" t="s">
        <v>8339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11">
        <v>500</v>
      </c>
      <c r="E2125" s="11">
        <v>50</v>
      </c>
      <c r="F2125" s="8" t="s">
        <v>8221</v>
      </c>
      <c r="G2125" t="s">
        <v>8224</v>
      </c>
      <c r="H2125" t="s">
        <v>8246</v>
      </c>
      <c r="I2125">
        <v>1268636340</v>
      </c>
      <c r="J2125" s="20">
        <f t="shared" si="134"/>
        <v>40252.290972222225</v>
      </c>
      <c r="K2125">
        <v>1263982307</v>
      </c>
      <c r="L2125" s="20">
        <f t="shared" si="135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13">
        <f t="shared" si="132"/>
        <v>10</v>
      </c>
      <c r="R2125" s="12">
        <f t="shared" si="133"/>
        <v>10</v>
      </c>
      <c r="S2125" t="s">
        <v>8338</v>
      </c>
      <c r="T2125" t="s">
        <v>8339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11">
        <v>1100</v>
      </c>
      <c r="E2126" s="11">
        <v>115</v>
      </c>
      <c r="F2126" s="8" t="s">
        <v>8221</v>
      </c>
      <c r="G2126" t="s">
        <v>8224</v>
      </c>
      <c r="H2126" t="s">
        <v>8246</v>
      </c>
      <c r="I2126">
        <v>1291093200</v>
      </c>
      <c r="J2126" s="20">
        <f t="shared" si="134"/>
        <v>40512.208333333336</v>
      </c>
      <c r="K2126">
        <v>1286930435</v>
      </c>
      <c r="L2126" s="20">
        <f t="shared" si="135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13">
        <f t="shared" si="132"/>
        <v>10.454545454545453</v>
      </c>
      <c r="R2126" s="12">
        <f t="shared" si="133"/>
        <v>23</v>
      </c>
      <c r="S2126" t="s">
        <v>8338</v>
      </c>
      <c r="T2126" t="s">
        <v>8339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11">
        <v>60000</v>
      </c>
      <c r="E2127" s="11">
        <v>852</v>
      </c>
      <c r="F2127" s="8" t="s">
        <v>8221</v>
      </c>
      <c r="G2127" t="s">
        <v>8224</v>
      </c>
      <c r="H2127" t="s">
        <v>8246</v>
      </c>
      <c r="I2127">
        <v>1438734833</v>
      </c>
      <c r="J2127" s="20">
        <f t="shared" si="134"/>
        <v>42221.023530092592</v>
      </c>
      <c r="K2127">
        <v>1436142833</v>
      </c>
      <c r="L2127" s="20">
        <f t="shared" si="135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13">
        <f t="shared" si="132"/>
        <v>1.4200000000000002</v>
      </c>
      <c r="R2127" s="12">
        <f t="shared" si="133"/>
        <v>31.555555555555557</v>
      </c>
      <c r="S2127" t="s">
        <v>8338</v>
      </c>
      <c r="T2127" t="s">
        <v>8339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11">
        <v>20000</v>
      </c>
      <c r="E2128" s="11">
        <v>10</v>
      </c>
      <c r="F2128" s="8" t="s">
        <v>8221</v>
      </c>
      <c r="G2128" t="s">
        <v>8224</v>
      </c>
      <c r="H2128" t="s">
        <v>8246</v>
      </c>
      <c r="I2128">
        <v>1418080887</v>
      </c>
      <c r="J2128" s="20">
        <f t="shared" si="134"/>
        <v>41981.973229166666</v>
      </c>
      <c r="K2128">
        <v>1415488887</v>
      </c>
      <c r="L2128" s="20">
        <f t="shared" si="135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13">
        <f t="shared" si="132"/>
        <v>0.05</v>
      </c>
      <c r="R2128" s="12">
        <f t="shared" si="133"/>
        <v>5</v>
      </c>
      <c r="S2128" t="s">
        <v>8338</v>
      </c>
      <c r="T2128" t="s">
        <v>8339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11">
        <v>28000</v>
      </c>
      <c r="E2129" s="11">
        <v>8076</v>
      </c>
      <c r="F2129" s="8" t="s">
        <v>8221</v>
      </c>
      <c r="G2129" t="s">
        <v>8225</v>
      </c>
      <c r="H2129" t="s">
        <v>8247</v>
      </c>
      <c r="I2129">
        <v>1426158463</v>
      </c>
      <c r="J2129" s="20">
        <f t="shared" si="134"/>
        <v>42075.463692129633</v>
      </c>
      <c r="K2129">
        <v>1423570063</v>
      </c>
      <c r="L2129" s="20">
        <f t="shared" si="135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13">
        <f t="shared" si="132"/>
        <v>28.842857142857142</v>
      </c>
      <c r="R2129" s="12">
        <f t="shared" si="133"/>
        <v>34.220338983050844</v>
      </c>
      <c r="S2129" t="s">
        <v>8338</v>
      </c>
      <c r="T2129" t="s">
        <v>8339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11">
        <v>15000</v>
      </c>
      <c r="E2130" s="11">
        <v>25</v>
      </c>
      <c r="F2130" s="8" t="s">
        <v>8221</v>
      </c>
      <c r="G2130" t="s">
        <v>8229</v>
      </c>
      <c r="H2130" t="s">
        <v>8251</v>
      </c>
      <c r="I2130">
        <v>1411324369</v>
      </c>
      <c r="J2130" s="20">
        <f t="shared" si="134"/>
        <v>41903.772789351853</v>
      </c>
      <c r="K2130">
        <v>1406140369</v>
      </c>
      <c r="L2130" s="20">
        <f t="shared" si="135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13">
        <f t="shared" si="132"/>
        <v>0.16666666666666669</v>
      </c>
      <c r="R2130" s="12">
        <f t="shared" si="133"/>
        <v>25</v>
      </c>
      <c r="S2130" t="s">
        <v>8338</v>
      </c>
      <c r="T2130" t="s">
        <v>8339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11">
        <v>2000</v>
      </c>
      <c r="E2131" s="11">
        <v>236</v>
      </c>
      <c r="F2131" s="8" t="s">
        <v>8221</v>
      </c>
      <c r="G2131" t="s">
        <v>8224</v>
      </c>
      <c r="H2131" t="s">
        <v>8246</v>
      </c>
      <c r="I2131">
        <v>1457570100</v>
      </c>
      <c r="J2131" s="20">
        <f t="shared" si="134"/>
        <v>42439.024305555555</v>
      </c>
      <c r="K2131">
        <v>1454978100</v>
      </c>
      <c r="L2131" s="20">
        <f t="shared" si="135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13">
        <f t="shared" si="132"/>
        <v>11.799999999999999</v>
      </c>
      <c r="R2131" s="12">
        <f t="shared" si="133"/>
        <v>19.666666666666668</v>
      </c>
      <c r="S2131" t="s">
        <v>8338</v>
      </c>
      <c r="T2131" t="s">
        <v>8339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11">
        <v>42000</v>
      </c>
      <c r="E2132" s="11">
        <v>85</v>
      </c>
      <c r="F2132" s="8" t="s">
        <v>8221</v>
      </c>
      <c r="G2132" t="s">
        <v>8224</v>
      </c>
      <c r="H2132" t="s">
        <v>8246</v>
      </c>
      <c r="I2132">
        <v>1408154663</v>
      </c>
      <c r="J2132" s="20">
        <f t="shared" si="134"/>
        <v>41867.086377314816</v>
      </c>
      <c r="K2132">
        <v>1405130663</v>
      </c>
      <c r="L2132" s="20">
        <f t="shared" si="135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13">
        <f t="shared" si="132"/>
        <v>0.20238095238095236</v>
      </c>
      <c r="R2132" s="12">
        <f t="shared" si="133"/>
        <v>21.25</v>
      </c>
      <c r="S2132" t="s">
        <v>8338</v>
      </c>
      <c r="T2132" t="s">
        <v>8339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11">
        <v>500</v>
      </c>
      <c r="E2133" s="11">
        <v>25</v>
      </c>
      <c r="F2133" s="8" t="s">
        <v>8221</v>
      </c>
      <c r="G2133" t="s">
        <v>8224</v>
      </c>
      <c r="H2133" t="s">
        <v>8246</v>
      </c>
      <c r="I2133">
        <v>1436677091</v>
      </c>
      <c r="J2133" s="20">
        <f t="shared" si="134"/>
        <v>42197.207071759258</v>
      </c>
      <c r="K2133">
        <v>1434085091</v>
      </c>
      <c r="L2133" s="20">
        <f t="shared" si="135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13">
        <f t="shared" si="132"/>
        <v>5</v>
      </c>
      <c r="R2133" s="12">
        <f t="shared" si="133"/>
        <v>8.3333333333333339</v>
      </c>
      <c r="S2133" t="s">
        <v>8338</v>
      </c>
      <c r="T2133" t="s">
        <v>8339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11">
        <v>100000</v>
      </c>
      <c r="E2134" s="11">
        <v>2112.9899999999998</v>
      </c>
      <c r="F2134" s="8" t="s">
        <v>8221</v>
      </c>
      <c r="G2134" t="s">
        <v>8224</v>
      </c>
      <c r="H2134" t="s">
        <v>8246</v>
      </c>
      <c r="I2134">
        <v>1391427692</v>
      </c>
      <c r="J2134" s="20">
        <f t="shared" si="134"/>
        <v>41673.487175925926</v>
      </c>
      <c r="K2134">
        <v>1388835692</v>
      </c>
      <c r="L2134" s="20">
        <f t="shared" si="135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13">
        <f t="shared" si="132"/>
        <v>2.1129899999999995</v>
      </c>
      <c r="R2134" s="12">
        <f t="shared" si="133"/>
        <v>21.34333333333333</v>
      </c>
      <c r="S2134" t="s">
        <v>8338</v>
      </c>
      <c r="T2134" t="s">
        <v>8339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11">
        <v>1000</v>
      </c>
      <c r="E2135" s="11">
        <v>16</v>
      </c>
      <c r="F2135" s="8" t="s">
        <v>8221</v>
      </c>
      <c r="G2135" t="s">
        <v>8224</v>
      </c>
      <c r="H2135" t="s">
        <v>8246</v>
      </c>
      <c r="I2135">
        <v>1303628340</v>
      </c>
      <c r="J2135" s="20">
        <f t="shared" si="134"/>
        <v>40657.290972222225</v>
      </c>
      <c r="K2135">
        <v>1300328399</v>
      </c>
      <c r="L2135" s="20">
        <f t="shared" si="135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13">
        <f t="shared" si="132"/>
        <v>1.6</v>
      </c>
      <c r="R2135" s="12">
        <f t="shared" si="133"/>
        <v>5.333333333333333</v>
      </c>
      <c r="S2135" t="s">
        <v>8338</v>
      </c>
      <c r="T2135" t="s">
        <v>8339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11">
        <v>6000</v>
      </c>
      <c r="E2136" s="11">
        <v>104</v>
      </c>
      <c r="F2136" s="8" t="s">
        <v>8221</v>
      </c>
      <c r="G2136" t="s">
        <v>8224</v>
      </c>
      <c r="H2136" t="s">
        <v>8246</v>
      </c>
      <c r="I2136">
        <v>1367097391</v>
      </c>
      <c r="J2136" s="20">
        <f t="shared" si="134"/>
        <v>41391.886469907404</v>
      </c>
      <c r="K2136">
        <v>1364505391</v>
      </c>
      <c r="L2136" s="20">
        <f t="shared" si="135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13">
        <f t="shared" si="132"/>
        <v>1.7333333333333332</v>
      </c>
      <c r="R2136" s="12">
        <f t="shared" si="133"/>
        <v>34.666666666666664</v>
      </c>
      <c r="S2136" t="s">
        <v>8338</v>
      </c>
      <c r="T2136" t="s">
        <v>8339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11">
        <v>5000</v>
      </c>
      <c r="E2137" s="11">
        <v>478</v>
      </c>
      <c r="F2137" s="8" t="s">
        <v>8221</v>
      </c>
      <c r="G2137" t="s">
        <v>8224</v>
      </c>
      <c r="H2137" t="s">
        <v>8246</v>
      </c>
      <c r="I2137">
        <v>1349392033</v>
      </c>
      <c r="J2137" s="20">
        <f t="shared" si="134"/>
        <v>41186.963344907403</v>
      </c>
      <c r="K2137">
        <v>1346800033</v>
      </c>
      <c r="L2137" s="20">
        <f t="shared" si="135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13">
        <f t="shared" si="132"/>
        <v>9.56</v>
      </c>
      <c r="R2137" s="12">
        <f t="shared" si="133"/>
        <v>21.727272727272727</v>
      </c>
      <c r="S2137" t="s">
        <v>8338</v>
      </c>
      <c r="T2137" t="s">
        <v>8339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11">
        <v>80000</v>
      </c>
      <c r="E2138" s="11">
        <v>47.69</v>
      </c>
      <c r="F2138" s="8" t="s">
        <v>8221</v>
      </c>
      <c r="G2138" t="s">
        <v>8224</v>
      </c>
      <c r="H2138" t="s">
        <v>8246</v>
      </c>
      <c r="I2138">
        <v>1382184786</v>
      </c>
      <c r="J2138" s="20">
        <f t="shared" si="134"/>
        <v>41566.509097222224</v>
      </c>
      <c r="K2138">
        <v>1379592786</v>
      </c>
      <c r="L2138" s="20">
        <f t="shared" si="135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13">
        <f t="shared" si="132"/>
        <v>5.9612499999999999E-2</v>
      </c>
      <c r="R2138" s="12">
        <f t="shared" si="133"/>
        <v>11.922499999999999</v>
      </c>
      <c r="S2138" t="s">
        <v>8338</v>
      </c>
      <c r="T2138" t="s">
        <v>8339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11">
        <v>50000</v>
      </c>
      <c r="E2139" s="11">
        <v>14203</v>
      </c>
      <c r="F2139" s="8" t="s">
        <v>8221</v>
      </c>
      <c r="G2139" t="s">
        <v>8229</v>
      </c>
      <c r="H2139" t="s">
        <v>8251</v>
      </c>
      <c r="I2139">
        <v>1417804229</v>
      </c>
      <c r="J2139" s="20">
        <f t="shared" si="134"/>
        <v>41978.771168981482</v>
      </c>
      <c r="K2139">
        <v>1415212229</v>
      </c>
      <c r="L2139" s="20">
        <f t="shared" si="135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13">
        <f t="shared" si="132"/>
        <v>28.405999999999999</v>
      </c>
      <c r="R2139" s="12">
        <f t="shared" si="133"/>
        <v>26.59737827715356</v>
      </c>
      <c r="S2139" t="s">
        <v>8338</v>
      </c>
      <c r="T2139" t="s">
        <v>8339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11">
        <v>1000</v>
      </c>
      <c r="E2140" s="11">
        <v>128</v>
      </c>
      <c r="F2140" s="8" t="s">
        <v>8221</v>
      </c>
      <c r="G2140" t="s">
        <v>8225</v>
      </c>
      <c r="H2140" t="s">
        <v>8247</v>
      </c>
      <c r="I2140">
        <v>1383959939</v>
      </c>
      <c r="J2140" s="20">
        <f t="shared" si="134"/>
        <v>41587.054849537039</v>
      </c>
      <c r="K2140">
        <v>1381364339</v>
      </c>
      <c r="L2140" s="20">
        <f t="shared" si="135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13">
        <f t="shared" si="132"/>
        <v>12.8</v>
      </c>
      <c r="R2140" s="12">
        <f t="shared" si="133"/>
        <v>10.666666666666666</v>
      </c>
      <c r="S2140" t="s">
        <v>8338</v>
      </c>
      <c r="T2140" t="s">
        <v>8339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11">
        <v>30000</v>
      </c>
      <c r="E2141" s="11">
        <v>1626</v>
      </c>
      <c r="F2141" s="8" t="s">
        <v>8221</v>
      </c>
      <c r="G2141" t="s">
        <v>8224</v>
      </c>
      <c r="H2141" t="s">
        <v>8246</v>
      </c>
      <c r="I2141">
        <v>1478196008</v>
      </c>
      <c r="J2141" s="20">
        <f t="shared" si="134"/>
        <v>42677.750092592592</v>
      </c>
      <c r="K2141">
        <v>1475604008</v>
      </c>
      <c r="L2141" s="20">
        <f t="shared" si="135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13">
        <f t="shared" si="132"/>
        <v>5.42</v>
      </c>
      <c r="R2141" s="12">
        <f t="shared" si="133"/>
        <v>29.035714285714285</v>
      </c>
      <c r="S2141" t="s">
        <v>8338</v>
      </c>
      <c r="T2141" t="s">
        <v>8339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11">
        <v>500000</v>
      </c>
      <c r="E2142" s="11">
        <v>560</v>
      </c>
      <c r="F2142" s="8" t="s">
        <v>8221</v>
      </c>
      <c r="G2142" t="s">
        <v>8224</v>
      </c>
      <c r="H2142" t="s">
        <v>8246</v>
      </c>
      <c r="I2142">
        <v>1357934424</v>
      </c>
      <c r="J2142" s="20">
        <f t="shared" si="134"/>
        <v>41285.833611111113</v>
      </c>
      <c r="K2142">
        <v>1355342424</v>
      </c>
      <c r="L2142" s="20">
        <f t="shared" si="135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13">
        <f t="shared" si="132"/>
        <v>0.11199999999999999</v>
      </c>
      <c r="R2142" s="12">
        <f t="shared" si="133"/>
        <v>50.909090909090907</v>
      </c>
      <c r="S2142" t="s">
        <v>8338</v>
      </c>
      <c r="T2142" t="s">
        <v>8339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11">
        <v>15000</v>
      </c>
      <c r="E2143" s="11">
        <v>0</v>
      </c>
      <c r="F2143" s="8" t="s">
        <v>8221</v>
      </c>
      <c r="G2143" t="s">
        <v>8224</v>
      </c>
      <c r="H2143" t="s">
        <v>8246</v>
      </c>
      <c r="I2143">
        <v>1415947159</v>
      </c>
      <c r="J2143" s="20">
        <f t="shared" si="134"/>
        <v>41957.277303240742</v>
      </c>
      <c r="K2143">
        <v>1413351559</v>
      </c>
      <c r="L2143" s="20">
        <f t="shared" si="135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13">
        <f t="shared" si="132"/>
        <v>0</v>
      </c>
      <c r="R2143" s="12" t="e">
        <f t="shared" si="133"/>
        <v>#DIV/0!</v>
      </c>
      <c r="S2143" t="s">
        <v>8338</v>
      </c>
      <c r="T2143" t="s">
        <v>8339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11">
        <v>10500</v>
      </c>
      <c r="E2144" s="11">
        <v>601</v>
      </c>
      <c r="F2144" s="8" t="s">
        <v>8221</v>
      </c>
      <c r="G2144" t="s">
        <v>8236</v>
      </c>
      <c r="H2144" t="s">
        <v>8249</v>
      </c>
      <c r="I2144">
        <v>1451494210</v>
      </c>
      <c r="J2144" s="20">
        <f t="shared" si="134"/>
        <v>42368.701504629629</v>
      </c>
      <c r="K2144">
        <v>1449075010</v>
      </c>
      <c r="L2144" s="20">
        <f t="shared" si="135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13">
        <f t="shared" si="132"/>
        <v>5.7238095238095239</v>
      </c>
      <c r="R2144" s="12">
        <f t="shared" si="133"/>
        <v>50.083333333333336</v>
      </c>
      <c r="S2144" t="s">
        <v>8338</v>
      </c>
      <c r="T2144" t="s">
        <v>8339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11">
        <v>2000</v>
      </c>
      <c r="E2145" s="11">
        <v>225</v>
      </c>
      <c r="F2145" s="8" t="s">
        <v>8221</v>
      </c>
      <c r="G2145" t="s">
        <v>8224</v>
      </c>
      <c r="H2145" t="s">
        <v>8246</v>
      </c>
      <c r="I2145">
        <v>1279738800</v>
      </c>
      <c r="J2145" s="20">
        <f t="shared" si="134"/>
        <v>40380.791666666664</v>
      </c>
      <c r="K2145">
        <v>1275599812</v>
      </c>
      <c r="L2145" s="20">
        <f t="shared" si="135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13">
        <f t="shared" si="132"/>
        <v>11.25</v>
      </c>
      <c r="R2145" s="12">
        <f t="shared" si="133"/>
        <v>45</v>
      </c>
      <c r="S2145" t="s">
        <v>8338</v>
      </c>
      <c r="T2145" t="s">
        <v>8339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11">
        <v>35500</v>
      </c>
      <c r="E2146" s="11">
        <v>607</v>
      </c>
      <c r="F2146" s="8" t="s">
        <v>8221</v>
      </c>
      <c r="G2146" t="s">
        <v>8224</v>
      </c>
      <c r="H2146" t="s">
        <v>8246</v>
      </c>
      <c r="I2146">
        <v>1379164040</v>
      </c>
      <c r="J2146" s="20">
        <f t="shared" si="134"/>
        <v>41531.546759259261</v>
      </c>
      <c r="K2146">
        <v>1376399240</v>
      </c>
      <c r="L2146" s="20">
        <f t="shared" si="135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13">
        <f t="shared" si="132"/>
        <v>1.7098591549295776</v>
      </c>
      <c r="R2146" s="12">
        <f t="shared" si="133"/>
        <v>25.291666666666668</v>
      </c>
      <c r="S2146" t="s">
        <v>8338</v>
      </c>
      <c r="T2146" t="s">
        <v>8339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11">
        <v>15000</v>
      </c>
      <c r="E2147" s="11">
        <v>4565</v>
      </c>
      <c r="F2147" s="8" t="s">
        <v>8221</v>
      </c>
      <c r="G2147" t="s">
        <v>8224</v>
      </c>
      <c r="H2147" t="s">
        <v>8246</v>
      </c>
      <c r="I2147">
        <v>1385534514</v>
      </c>
      <c r="J2147" s="20">
        <f t="shared" si="134"/>
        <v>41605.279097222221</v>
      </c>
      <c r="K2147">
        <v>1382938914</v>
      </c>
      <c r="L2147" s="20">
        <f t="shared" si="135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13">
        <f t="shared" si="132"/>
        <v>30.433333333333334</v>
      </c>
      <c r="R2147" s="12">
        <f t="shared" si="133"/>
        <v>51.292134831460672</v>
      </c>
      <c r="S2147" t="s">
        <v>8338</v>
      </c>
      <c r="T2147" t="s">
        <v>8339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11">
        <v>5000</v>
      </c>
      <c r="E2148" s="11">
        <v>1</v>
      </c>
      <c r="F2148" s="8" t="s">
        <v>8221</v>
      </c>
      <c r="G2148" t="s">
        <v>8224</v>
      </c>
      <c r="H2148" t="s">
        <v>8246</v>
      </c>
      <c r="I2148">
        <v>1455207510</v>
      </c>
      <c r="J2148" s="20">
        <f t="shared" si="134"/>
        <v>42411.679513888885</v>
      </c>
      <c r="K2148">
        <v>1453997910</v>
      </c>
      <c r="L2148" s="20">
        <f t="shared" si="135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13">
        <f t="shared" si="132"/>
        <v>0.02</v>
      </c>
      <c r="R2148" s="12">
        <f t="shared" si="133"/>
        <v>1</v>
      </c>
      <c r="S2148" t="s">
        <v>8338</v>
      </c>
      <c r="T2148" t="s">
        <v>8339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11">
        <v>390000</v>
      </c>
      <c r="E2149" s="11">
        <v>2716</v>
      </c>
      <c r="F2149" s="8" t="s">
        <v>8221</v>
      </c>
      <c r="G2149" t="s">
        <v>8224</v>
      </c>
      <c r="H2149" t="s">
        <v>8246</v>
      </c>
      <c r="I2149">
        <v>1416125148</v>
      </c>
      <c r="J2149" s="20">
        <f t="shared" si="134"/>
        <v>41959.337361111116</v>
      </c>
      <c r="K2149">
        <v>1413356748</v>
      </c>
      <c r="L2149" s="20">
        <f t="shared" si="135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13">
        <f t="shared" si="132"/>
        <v>0.69641025641025645</v>
      </c>
      <c r="R2149" s="12">
        <f t="shared" si="133"/>
        <v>49.381818181818183</v>
      </c>
      <c r="S2149" t="s">
        <v>8338</v>
      </c>
      <c r="T2149" t="s">
        <v>8339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11">
        <v>100</v>
      </c>
      <c r="E2150" s="11">
        <v>2</v>
      </c>
      <c r="F2150" s="8" t="s">
        <v>8221</v>
      </c>
      <c r="G2150" t="s">
        <v>8225</v>
      </c>
      <c r="H2150" t="s">
        <v>8247</v>
      </c>
      <c r="I2150">
        <v>1427992582</v>
      </c>
      <c r="J2150" s="20">
        <f t="shared" si="134"/>
        <v>42096.691921296297</v>
      </c>
      <c r="K2150">
        <v>1425404182</v>
      </c>
      <c r="L2150" s="20">
        <f t="shared" si="135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13">
        <f t="shared" si="132"/>
        <v>2</v>
      </c>
      <c r="R2150" s="12">
        <f t="shared" si="133"/>
        <v>1</v>
      </c>
      <c r="S2150" t="s">
        <v>8338</v>
      </c>
      <c r="T2150" t="s">
        <v>8339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11">
        <v>2000</v>
      </c>
      <c r="E2151" s="11">
        <v>0</v>
      </c>
      <c r="F2151" s="8" t="s">
        <v>8221</v>
      </c>
      <c r="G2151" t="s">
        <v>8224</v>
      </c>
      <c r="H2151" t="s">
        <v>8246</v>
      </c>
      <c r="I2151">
        <v>1280534400</v>
      </c>
      <c r="J2151" s="20">
        <f t="shared" si="134"/>
        <v>40390</v>
      </c>
      <c r="K2151">
        <v>1277512556</v>
      </c>
      <c r="L2151" s="20">
        <f t="shared" si="135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13">
        <f t="shared" si="132"/>
        <v>0</v>
      </c>
      <c r="R2151" s="12" t="e">
        <f t="shared" si="133"/>
        <v>#DIV/0!</v>
      </c>
      <c r="S2151" t="s">
        <v>8338</v>
      </c>
      <c r="T2151" t="s">
        <v>8339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11">
        <v>50000</v>
      </c>
      <c r="E2152" s="11">
        <v>405</v>
      </c>
      <c r="F2152" s="8" t="s">
        <v>8221</v>
      </c>
      <c r="G2152" t="s">
        <v>8234</v>
      </c>
      <c r="H2152" t="s">
        <v>8254</v>
      </c>
      <c r="I2152">
        <v>1468392599</v>
      </c>
      <c r="J2152" s="20">
        <f t="shared" si="134"/>
        <v>42564.284710648149</v>
      </c>
      <c r="K2152">
        <v>1465800599</v>
      </c>
      <c r="L2152" s="20">
        <f t="shared" si="135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13">
        <f t="shared" si="132"/>
        <v>0.80999999999999994</v>
      </c>
      <c r="R2152" s="12">
        <f t="shared" si="133"/>
        <v>101.25</v>
      </c>
      <c r="S2152" t="s">
        <v>8338</v>
      </c>
      <c r="T2152" t="s">
        <v>8339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11">
        <v>45000</v>
      </c>
      <c r="E2153" s="11">
        <v>118</v>
      </c>
      <c r="F2153" s="8" t="s">
        <v>8221</v>
      </c>
      <c r="G2153" t="s">
        <v>8224</v>
      </c>
      <c r="H2153" t="s">
        <v>8246</v>
      </c>
      <c r="I2153">
        <v>1467231614</v>
      </c>
      <c r="J2153" s="20">
        <f t="shared" si="134"/>
        <v>42550.847384259265</v>
      </c>
      <c r="K2153">
        <v>1464639614</v>
      </c>
      <c r="L2153" s="20">
        <f t="shared" si="135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13">
        <f t="shared" si="132"/>
        <v>0.26222222222222225</v>
      </c>
      <c r="R2153" s="12">
        <f t="shared" si="133"/>
        <v>19.666666666666668</v>
      </c>
      <c r="S2153" t="s">
        <v>8338</v>
      </c>
      <c r="T2153" t="s">
        <v>8339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11">
        <v>30000</v>
      </c>
      <c r="E2154" s="11">
        <v>50</v>
      </c>
      <c r="F2154" s="8" t="s">
        <v>8221</v>
      </c>
      <c r="G2154" t="s">
        <v>8224</v>
      </c>
      <c r="H2154" t="s">
        <v>8246</v>
      </c>
      <c r="I2154">
        <v>1394909909</v>
      </c>
      <c r="J2154" s="20">
        <f t="shared" si="134"/>
        <v>41713.790613425925</v>
      </c>
      <c r="K2154">
        <v>1392321509</v>
      </c>
      <c r="L2154" s="20">
        <f t="shared" si="135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13">
        <f t="shared" si="132"/>
        <v>0.16666666666666669</v>
      </c>
      <c r="R2154" s="12">
        <f t="shared" si="133"/>
        <v>12.5</v>
      </c>
      <c r="S2154" t="s">
        <v>8338</v>
      </c>
      <c r="T2154" t="s">
        <v>8339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11">
        <v>372625</v>
      </c>
      <c r="E2155" s="11">
        <v>34</v>
      </c>
      <c r="F2155" s="8" t="s">
        <v>8221</v>
      </c>
      <c r="G2155" t="s">
        <v>8224</v>
      </c>
      <c r="H2155" t="s">
        <v>8246</v>
      </c>
      <c r="I2155">
        <v>1420876740</v>
      </c>
      <c r="J2155" s="20">
        <f t="shared" si="134"/>
        <v>42014.332638888889</v>
      </c>
      <c r="K2155">
        <v>1417470718</v>
      </c>
      <c r="L2155" s="20">
        <f t="shared" si="135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13">
        <f t="shared" si="132"/>
        <v>9.124454880912446E-3</v>
      </c>
      <c r="R2155" s="12">
        <f t="shared" si="133"/>
        <v>8.5</v>
      </c>
      <c r="S2155" t="s">
        <v>8338</v>
      </c>
      <c r="T2155" t="s">
        <v>8339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11">
        <v>250</v>
      </c>
      <c r="E2156" s="11">
        <v>2</v>
      </c>
      <c r="F2156" s="8" t="s">
        <v>8221</v>
      </c>
      <c r="G2156" t="s">
        <v>8224</v>
      </c>
      <c r="H2156" t="s">
        <v>8246</v>
      </c>
      <c r="I2156">
        <v>1390921827</v>
      </c>
      <c r="J2156" s="20">
        <f t="shared" si="134"/>
        <v>41667.632256944446</v>
      </c>
      <c r="K2156">
        <v>1389193827</v>
      </c>
      <c r="L2156" s="20">
        <f t="shared" si="135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13">
        <f t="shared" si="132"/>
        <v>0.8</v>
      </c>
      <c r="R2156" s="12">
        <f t="shared" si="133"/>
        <v>1</v>
      </c>
      <c r="S2156" t="s">
        <v>8338</v>
      </c>
      <c r="T2156" t="s">
        <v>8339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11">
        <v>5000</v>
      </c>
      <c r="E2157" s="11">
        <v>115</v>
      </c>
      <c r="F2157" s="8" t="s">
        <v>8221</v>
      </c>
      <c r="G2157" t="s">
        <v>8225</v>
      </c>
      <c r="H2157" t="s">
        <v>8247</v>
      </c>
      <c r="I2157">
        <v>1459443385</v>
      </c>
      <c r="J2157" s="20">
        <f t="shared" si="134"/>
        <v>42460.70584490741</v>
      </c>
      <c r="K2157">
        <v>1456854985</v>
      </c>
      <c r="L2157" s="20">
        <f t="shared" si="135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13">
        <f t="shared" si="132"/>
        <v>2.2999999999999998</v>
      </c>
      <c r="R2157" s="12">
        <f t="shared" si="133"/>
        <v>23</v>
      </c>
      <c r="S2157" t="s">
        <v>8338</v>
      </c>
      <c r="T2157" t="s">
        <v>8339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11">
        <v>56000</v>
      </c>
      <c r="E2158" s="11">
        <v>1493</v>
      </c>
      <c r="F2158" s="8" t="s">
        <v>8221</v>
      </c>
      <c r="G2158" t="s">
        <v>8224</v>
      </c>
      <c r="H2158" t="s">
        <v>8246</v>
      </c>
      <c r="I2158">
        <v>1379363406</v>
      </c>
      <c r="J2158" s="20">
        <f t="shared" si="134"/>
        <v>41533.85423611111</v>
      </c>
      <c r="K2158">
        <v>1375475406</v>
      </c>
      <c r="L2158" s="20">
        <f t="shared" si="135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13">
        <f t="shared" si="132"/>
        <v>2.6660714285714282</v>
      </c>
      <c r="R2158" s="12">
        <f t="shared" si="133"/>
        <v>17.987951807228917</v>
      </c>
      <c r="S2158" t="s">
        <v>8338</v>
      </c>
      <c r="T2158" t="s">
        <v>8339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11">
        <v>75000</v>
      </c>
      <c r="E2159" s="11">
        <v>21144</v>
      </c>
      <c r="F2159" s="8" t="s">
        <v>8221</v>
      </c>
      <c r="G2159" t="s">
        <v>8224</v>
      </c>
      <c r="H2159" t="s">
        <v>8246</v>
      </c>
      <c r="I2159">
        <v>1482479940</v>
      </c>
      <c r="J2159" s="20">
        <f t="shared" si="134"/>
        <v>42727.332638888889</v>
      </c>
      <c r="K2159">
        <v>1479684783</v>
      </c>
      <c r="L2159" s="20">
        <f t="shared" si="135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13">
        <f t="shared" si="132"/>
        <v>28.192</v>
      </c>
      <c r="R2159" s="12">
        <f t="shared" si="133"/>
        <v>370.94736842105266</v>
      </c>
      <c r="S2159" t="s">
        <v>8338</v>
      </c>
      <c r="T2159" t="s">
        <v>8339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11">
        <v>300000</v>
      </c>
      <c r="E2160" s="11">
        <v>19770.11</v>
      </c>
      <c r="F2160" s="8" t="s">
        <v>8221</v>
      </c>
      <c r="G2160" t="s">
        <v>8224</v>
      </c>
      <c r="H2160" t="s">
        <v>8246</v>
      </c>
      <c r="I2160">
        <v>1360009774</v>
      </c>
      <c r="J2160" s="20">
        <f t="shared" si="134"/>
        <v>41309.853865740741</v>
      </c>
      <c r="K2160">
        <v>1356121774</v>
      </c>
      <c r="L2160" s="20">
        <f t="shared" si="135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13">
        <f t="shared" si="132"/>
        <v>6.5900366666666672</v>
      </c>
      <c r="R2160" s="12">
        <f t="shared" si="133"/>
        <v>63.569485530546629</v>
      </c>
      <c r="S2160" t="s">
        <v>8338</v>
      </c>
      <c r="T2160" t="s">
        <v>8339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11">
        <v>3600</v>
      </c>
      <c r="E2161" s="11">
        <v>26</v>
      </c>
      <c r="F2161" s="8" t="s">
        <v>8221</v>
      </c>
      <c r="G2161" t="s">
        <v>8224</v>
      </c>
      <c r="H2161" t="s">
        <v>8246</v>
      </c>
      <c r="I2161">
        <v>1310837574</v>
      </c>
      <c r="J2161" s="20">
        <f t="shared" si="134"/>
        <v>40740.731180555551</v>
      </c>
      <c r="K2161">
        <v>1308245574</v>
      </c>
      <c r="L2161" s="20">
        <f t="shared" si="135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13">
        <f t="shared" si="132"/>
        <v>0.72222222222222221</v>
      </c>
      <c r="R2161" s="12">
        <f t="shared" si="133"/>
        <v>13</v>
      </c>
      <c r="S2161" t="s">
        <v>8338</v>
      </c>
      <c r="T2161" t="s">
        <v>8339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11">
        <v>10000</v>
      </c>
      <c r="E2162" s="11">
        <v>85</v>
      </c>
      <c r="F2162" s="8" t="s">
        <v>8221</v>
      </c>
      <c r="G2162" t="s">
        <v>8224</v>
      </c>
      <c r="H2162" t="s">
        <v>8246</v>
      </c>
      <c r="I2162">
        <v>1337447105</v>
      </c>
      <c r="J2162" s="20">
        <f t="shared" si="134"/>
        <v>41048.711863425924</v>
      </c>
      <c r="K2162">
        <v>1334855105</v>
      </c>
      <c r="L2162" s="20">
        <f t="shared" si="135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13">
        <f t="shared" si="132"/>
        <v>0.85000000000000009</v>
      </c>
      <c r="R2162" s="12">
        <f t="shared" si="133"/>
        <v>5.3125</v>
      </c>
      <c r="S2162" t="s">
        <v>8338</v>
      </c>
      <c r="T2162" t="s">
        <v>8339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11">
        <v>400</v>
      </c>
      <c r="E2163" s="11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 s="20">
        <f t="shared" si="134"/>
        <v>42270.852534722217</v>
      </c>
      <c r="K2163">
        <v>1440448059</v>
      </c>
      <c r="L2163" s="20">
        <f t="shared" si="135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13">
        <f t="shared" si="132"/>
        <v>115.75</v>
      </c>
      <c r="R2163" s="12">
        <f t="shared" si="133"/>
        <v>35.615384615384613</v>
      </c>
      <c r="S2163" t="s">
        <v>8330</v>
      </c>
      <c r="T2163" t="s">
        <v>8331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11">
        <v>4500</v>
      </c>
      <c r="E2164" s="11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 s="20">
        <f t="shared" si="134"/>
        <v>41844.766099537039</v>
      </c>
      <c r="K2164">
        <v>1403547791</v>
      </c>
      <c r="L2164" s="20">
        <f t="shared" si="135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13">
        <f t="shared" si="132"/>
        <v>112.26666666666667</v>
      </c>
      <c r="R2164" s="12">
        <f t="shared" si="133"/>
        <v>87.103448275862064</v>
      </c>
      <c r="S2164" t="s">
        <v>8330</v>
      </c>
      <c r="T2164" t="s">
        <v>8331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11">
        <v>2500</v>
      </c>
      <c r="E2165" s="11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 s="20">
        <f t="shared" si="134"/>
        <v>42163.159722222219</v>
      </c>
      <c r="K2165">
        <v>1429306520</v>
      </c>
      <c r="L2165" s="20">
        <f t="shared" si="135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13">
        <f t="shared" si="132"/>
        <v>132.20000000000002</v>
      </c>
      <c r="R2165" s="12">
        <f t="shared" si="133"/>
        <v>75.11363636363636</v>
      </c>
      <c r="S2165" t="s">
        <v>8330</v>
      </c>
      <c r="T2165" t="s">
        <v>8331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11">
        <v>5500</v>
      </c>
      <c r="E2166" s="11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 s="20">
        <f t="shared" si="134"/>
        <v>42546.165972222225</v>
      </c>
      <c r="K2166">
        <v>1464196414</v>
      </c>
      <c r="L2166" s="20">
        <f t="shared" si="135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13">
        <f t="shared" si="132"/>
        <v>102.63636363636364</v>
      </c>
      <c r="R2166" s="12">
        <f t="shared" si="133"/>
        <v>68.01204819277109</v>
      </c>
      <c r="S2166" t="s">
        <v>8330</v>
      </c>
      <c r="T2166" t="s">
        <v>8331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11">
        <v>2500</v>
      </c>
      <c r="E2167" s="11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 s="20">
        <f t="shared" si="134"/>
        <v>42468.625405092593</v>
      </c>
      <c r="K2167">
        <v>1457539235</v>
      </c>
      <c r="L2167" s="20">
        <f t="shared" si="135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13">
        <f t="shared" si="132"/>
        <v>138.64000000000001</v>
      </c>
      <c r="R2167" s="12">
        <f t="shared" si="133"/>
        <v>29.623931623931625</v>
      </c>
      <c r="S2167" t="s">
        <v>8330</v>
      </c>
      <c r="T2167" t="s">
        <v>8331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11">
        <v>2000</v>
      </c>
      <c r="E2168" s="11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 s="20">
        <f t="shared" si="134"/>
        <v>41978.879837962959</v>
      </c>
      <c r="K2168">
        <v>1413922018</v>
      </c>
      <c r="L2168" s="20">
        <f t="shared" si="135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13">
        <f t="shared" si="132"/>
        <v>146.6</v>
      </c>
      <c r="R2168" s="12">
        <f t="shared" si="133"/>
        <v>91.625</v>
      </c>
      <c r="S2168" t="s">
        <v>8330</v>
      </c>
      <c r="T2168" t="s">
        <v>8331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11">
        <v>150</v>
      </c>
      <c r="E2169" s="11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 s="20">
        <f t="shared" si="134"/>
        <v>41167.066400462965</v>
      </c>
      <c r="K2169">
        <v>1346463337</v>
      </c>
      <c r="L2169" s="20">
        <f t="shared" si="135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13">
        <f t="shared" si="132"/>
        <v>120</v>
      </c>
      <c r="R2169" s="12">
        <f t="shared" si="133"/>
        <v>22.5</v>
      </c>
      <c r="S2169" t="s">
        <v>8330</v>
      </c>
      <c r="T2169" t="s">
        <v>8331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11">
        <v>18000</v>
      </c>
      <c r="E2170" s="11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 s="20">
        <f t="shared" si="134"/>
        <v>42776.208333333328</v>
      </c>
      <c r="K2170">
        <v>1484058261</v>
      </c>
      <c r="L2170" s="20">
        <f t="shared" si="135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13">
        <f t="shared" si="132"/>
        <v>121.5816111111111</v>
      </c>
      <c r="R2170" s="12">
        <f t="shared" si="133"/>
        <v>64.366735294117646</v>
      </c>
      <c r="S2170" t="s">
        <v>8330</v>
      </c>
      <c r="T2170" t="s">
        <v>8331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11">
        <v>153</v>
      </c>
      <c r="E2171" s="1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 s="20">
        <f t="shared" si="134"/>
        <v>42796.700821759259</v>
      </c>
      <c r="K2171">
        <v>1488214151</v>
      </c>
      <c r="L2171" s="20">
        <f t="shared" si="135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13">
        <f t="shared" si="132"/>
        <v>100</v>
      </c>
      <c r="R2171" s="12">
        <f t="shared" si="133"/>
        <v>21.857142857142858</v>
      </c>
      <c r="S2171" t="s">
        <v>8330</v>
      </c>
      <c r="T2171" t="s">
        <v>8331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11">
        <v>350</v>
      </c>
      <c r="E2172" s="11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 s="20">
        <f t="shared" si="134"/>
        <v>42238.750254629631</v>
      </c>
      <c r="K2172">
        <v>1436810422</v>
      </c>
      <c r="L2172" s="20">
        <f t="shared" si="135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13">
        <f t="shared" si="132"/>
        <v>180.85714285714286</v>
      </c>
      <c r="R2172" s="12">
        <f t="shared" si="133"/>
        <v>33.315789473684212</v>
      </c>
      <c r="S2172" t="s">
        <v>8330</v>
      </c>
      <c r="T2172" t="s">
        <v>8331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11">
        <v>4000</v>
      </c>
      <c r="E2173" s="11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 s="20">
        <f t="shared" si="134"/>
        <v>42177.208333333328</v>
      </c>
      <c r="K2173">
        <v>1431903495</v>
      </c>
      <c r="L2173" s="20">
        <f t="shared" si="135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13">
        <f t="shared" si="132"/>
        <v>106.075</v>
      </c>
      <c r="R2173" s="12">
        <f t="shared" si="133"/>
        <v>90.276595744680847</v>
      </c>
      <c r="S2173" t="s">
        <v>8330</v>
      </c>
      <c r="T2173" t="s">
        <v>8331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11">
        <v>1000</v>
      </c>
      <c r="E2174" s="11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 s="20">
        <f t="shared" si="134"/>
        <v>42112.580092592587</v>
      </c>
      <c r="K2174">
        <v>1426773320</v>
      </c>
      <c r="L2174" s="20">
        <f t="shared" si="135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13">
        <f t="shared" si="132"/>
        <v>100</v>
      </c>
      <c r="R2174" s="12">
        <f t="shared" si="133"/>
        <v>76.92307692307692</v>
      </c>
      <c r="S2174" t="s">
        <v>8330</v>
      </c>
      <c r="T2174" t="s">
        <v>8331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11">
        <v>4200</v>
      </c>
      <c r="E2175" s="11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 s="20">
        <f t="shared" si="134"/>
        <v>41527.165972222225</v>
      </c>
      <c r="K2175">
        <v>1376066243</v>
      </c>
      <c r="L2175" s="20">
        <f t="shared" si="135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13">
        <f t="shared" si="132"/>
        <v>126.92857142857143</v>
      </c>
      <c r="R2175" s="12">
        <f t="shared" si="133"/>
        <v>59.233333333333334</v>
      </c>
      <c r="S2175" t="s">
        <v>8330</v>
      </c>
      <c r="T2175" t="s">
        <v>8331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11">
        <v>4000</v>
      </c>
      <c r="E2176" s="11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 s="20">
        <f t="shared" si="134"/>
        <v>42495.542905092589</v>
      </c>
      <c r="K2176">
        <v>1459861307</v>
      </c>
      <c r="L2176" s="20">
        <f t="shared" si="135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13">
        <f t="shared" si="132"/>
        <v>102.97499999999999</v>
      </c>
      <c r="R2176" s="12">
        <f t="shared" si="133"/>
        <v>65.38095238095238</v>
      </c>
      <c r="S2176" t="s">
        <v>8330</v>
      </c>
      <c r="T2176" t="s">
        <v>8331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11">
        <v>700</v>
      </c>
      <c r="E2177" s="11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 s="20">
        <f t="shared" si="134"/>
        <v>42572.009097222224</v>
      </c>
      <c r="K2177">
        <v>1468455186</v>
      </c>
      <c r="L2177" s="20">
        <f t="shared" si="135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13">
        <f t="shared" si="132"/>
        <v>250</v>
      </c>
      <c r="R2177" s="12">
        <f t="shared" si="133"/>
        <v>67.307692307692307</v>
      </c>
      <c r="S2177" t="s">
        <v>8330</v>
      </c>
      <c r="T2177" t="s">
        <v>8331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11">
        <v>5000</v>
      </c>
      <c r="E2178" s="11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 s="20">
        <f t="shared" si="134"/>
        <v>42126.633206018523</v>
      </c>
      <c r="K2178">
        <v>1427987509</v>
      </c>
      <c r="L2178" s="20">
        <f t="shared" si="135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13">
        <f t="shared" ref="Q2178:Q2241" si="136">E2178/D2178*100</f>
        <v>126.02</v>
      </c>
      <c r="R2178" s="12">
        <f t="shared" ref="R2178:R2241" si="137">E2178/N2178</f>
        <v>88.74647887323944</v>
      </c>
      <c r="S2178" t="s">
        <v>8330</v>
      </c>
      <c r="T2178" t="s">
        <v>8331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11">
        <v>2500</v>
      </c>
      <c r="E2179" s="11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 s="20">
        <f t="shared" ref="J2179:J2242" si="138">(((I2179/60)/60)/24)+DATE(1970,1,1)</f>
        <v>42527.250775462962</v>
      </c>
      <c r="K2179">
        <v>1463032867</v>
      </c>
      <c r="L2179" s="20">
        <f t="shared" ref="L2179:L2242" si="139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13">
        <f t="shared" si="136"/>
        <v>100.12</v>
      </c>
      <c r="R2179" s="12">
        <f t="shared" si="137"/>
        <v>65.868421052631575</v>
      </c>
      <c r="S2179" t="s">
        <v>8330</v>
      </c>
      <c r="T2179" t="s">
        <v>8331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11">
        <v>25000</v>
      </c>
      <c r="E2180" s="11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 s="20">
        <f t="shared" si="138"/>
        <v>42753.63653935185</v>
      </c>
      <c r="K2180">
        <v>1482160597</v>
      </c>
      <c r="L2180" s="20">
        <f t="shared" si="13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13">
        <f t="shared" si="136"/>
        <v>138.64000000000001</v>
      </c>
      <c r="R2180" s="12">
        <f t="shared" si="137"/>
        <v>40.349243306169967</v>
      </c>
      <c r="S2180" t="s">
        <v>8330</v>
      </c>
      <c r="T2180" t="s">
        <v>8331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11">
        <v>1000</v>
      </c>
      <c r="E2181" s="1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 s="20">
        <f t="shared" si="138"/>
        <v>42105.171203703707</v>
      </c>
      <c r="K2181">
        <v>1426133192</v>
      </c>
      <c r="L2181" s="20">
        <f t="shared" si="13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13">
        <f t="shared" si="136"/>
        <v>161.4</v>
      </c>
      <c r="R2181" s="12">
        <f t="shared" si="137"/>
        <v>76.857142857142861</v>
      </c>
      <c r="S2181" t="s">
        <v>8330</v>
      </c>
      <c r="T2181" t="s">
        <v>8331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11">
        <v>5000</v>
      </c>
      <c r="E2182" s="11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 s="20">
        <f t="shared" si="138"/>
        <v>42321.711435185185</v>
      </c>
      <c r="K2182">
        <v>1443801868</v>
      </c>
      <c r="L2182" s="20">
        <f t="shared" si="13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13">
        <f t="shared" si="136"/>
        <v>107.18419999999999</v>
      </c>
      <c r="R2182" s="12">
        <f t="shared" si="137"/>
        <v>68.707820512820518</v>
      </c>
      <c r="S2182" t="s">
        <v>8330</v>
      </c>
      <c r="T2182" t="s">
        <v>8331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11">
        <v>2000</v>
      </c>
      <c r="E2183" s="11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 s="20">
        <f t="shared" si="138"/>
        <v>42787.005243055552</v>
      </c>
      <c r="K2183">
        <v>1486426053</v>
      </c>
      <c r="L2183" s="20">
        <f t="shared" si="13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13">
        <f t="shared" si="136"/>
        <v>153.1</v>
      </c>
      <c r="R2183" s="12">
        <f t="shared" si="137"/>
        <v>57.773584905660378</v>
      </c>
      <c r="S2183" t="s">
        <v>8338</v>
      </c>
      <c r="T2183" t="s">
        <v>8356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11">
        <v>3000</v>
      </c>
      <c r="E2184" s="11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 s="20">
        <f t="shared" si="138"/>
        <v>41914.900752314818</v>
      </c>
      <c r="K2184">
        <v>1409261825</v>
      </c>
      <c r="L2184" s="20">
        <f t="shared" si="13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13">
        <f t="shared" si="136"/>
        <v>524.16666666666663</v>
      </c>
      <c r="R2184" s="12">
        <f t="shared" si="137"/>
        <v>44.171348314606739</v>
      </c>
      <c r="S2184" t="s">
        <v>8338</v>
      </c>
      <c r="T2184" t="s">
        <v>8356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11">
        <v>1800</v>
      </c>
      <c r="E2185" s="11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 s="20">
        <f t="shared" si="138"/>
        <v>42775.208333333328</v>
      </c>
      <c r="K2185">
        <v>1484037977</v>
      </c>
      <c r="L2185" s="20">
        <f t="shared" si="139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13">
        <f t="shared" si="136"/>
        <v>489.27777777777777</v>
      </c>
      <c r="R2185" s="12">
        <f t="shared" si="137"/>
        <v>31.566308243727597</v>
      </c>
      <c r="S2185" t="s">
        <v>8338</v>
      </c>
      <c r="T2185" t="s">
        <v>8356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11">
        <v>10000</v>
      </c>
      <c r="E2186" s="11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 s="20">
        <f t="shared" si="138"/>
        <v>42394.666666666672</v>
      </c>
      <c r="K2186">
        <v>1452530041</v>
      </c>
      <c r="L2186" s="20">
        <f t="shared" si="13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13">
        <f t="shared" si="136"/>
        <v>284.74</v>
      </c>
      <c r="R2186" s="12">
        <f t="shared" si="137"/>
        <v>107.04511278195488</v>
      </c>
      <c r="S2186" t="s">
        <v>8338</v>
      </c>
      <c r="T2186" t="s">
        <v>8356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11">
        <v>5000</v>
      </c>
      <c r="E2187" s="11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 s="20">
        <f t="shared" si="138"/>
        <v>41359.349988425929</v>
      </c>
      <c r="K2187">
        <v>1360830239</v>
      </c>
      <c r="L2187" s="20">
        <f t="shared" si="139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13">
        <f t="shared" si="136"/>
        <v>1856.97</v>
      </c>
      <c r="R2187" s="12">
        <f t="shared" si="137"/>
        <v>149.03451043338683</v>
      </c>
      <c r="S2187" t="s">
        <v>8338</v>
      </c>
      <c r="T2187" t="s">
        <v>8356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11">
        <v>20000</v>
      </c>
      <c r="E2188" s="11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 s="20">
        <f t="shared" si="138"/>
        <v>42620.083333333328</v>
      </c>
      <c r="K2188">
        <v>1470062743</v>
      </c>
      <c r="L2188" s="20">
        <f t="shared" si="13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13">
        <f t="shared" si="136"/>
        <v>109.67499999999998</v>
      </c>
      <c r="R2188" s="12">
        <f t="shared" si="137"/>
        <v>55.956632653061227</v>
      </c>
      <c r="S2188" t="s">
        <v>8338</v>
      </c>
      <c r="T2188" t="s">
        <v>8356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11">
        <v>20000</v>
      </c>
      <c r="E2189" s="11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 s="20">
        <f t="shared" si="138"/>
        <v>42097.165972222225</v>
      </c>
      <c r="K2189">
        <v>1425531666</v>
      </c>
      <c r="L2189" s="20">
        <f t="shared" si="13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13">
        <f t="shared" si="136"/>
        <v>1014.6425</v>
      </c>
      <c r="R2189" s="12">
        <f t="shared" si="137"/>
        <v>56.970381807973048</v>
      </c>
      <c r="S2189" t="s">
        <v>8338</v>
      </c>
      <c r="T2189" t="s">
        <v>8356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11">
        <v>5494</v>
      </c>
      <c r="E2190" s="11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 s="20">
        <f t="shared" si="138"/>
        <v>42668.708333333328</v>
      </c>
      <c r="K2190">
        <v>1474380241</v>
      </c>
      <c r="L2190" s="20">
        <f t="shared" si="13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13">
        <f t="shared" si="136"/>
        <v>412.17692027666544</v>
      </c>
      <c r="R2190" s="12">
        <f t="shared" si="137"/>
        <v>44.056420233463037</v>
      </c>
      <c r="S2190" t="s">
        <v>8338</v>
      </c>
      <c r="T2190" t="s">
        <v>8356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11">
        <v>1200</v>
      </c>
      <c r="E2191" s="1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 s="20">
        <f t="shared" si="138"/>
        <v>42481.916666666672</v>
      </c>
      <c r="K2191">
        <v>1460055300</v>
      </c>
      <c r="L2191" s="20">
        <f t="shared" si="13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13">
        <f t="shared" si="136"/>
        <v>503.25</v>
      </c>
      <c r="R2191" s="12">
        <f t="shared" si="137"/>
        <v>68.625</v>
      </c>
      <c r="S2191" t="s">
        <v>8338</v>
      </c>
      <c r="T2191" t="s">
        <v>8356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11">
        <v>19000</v>
      </c>
      <c r="E2192" s="11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 s="20">
        <f t="shared" si="138"/>
        <v>42452.290972222225</v>
      </c>
      <c r="K2192">
        <v>1455721204</v>
      </c>
      <c r="L2192" s="20">
        <f t="shared" si="13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13">
        <f t="shared" si="136"/>
        <v>184.61052631578946</v>
      </c>
      <c r="R2192" s="12">
        <f t="shared" si="137"/>
        <v>65.318435754189949</v>
      </c>
      <c r="S2192" t="s">
        <v>8338</v>
      </c>
      <c r="T2192" t="s">
        <v>8356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11">
        <v>750</v>
      </c>
      <c r="E2193" s="11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 s="20">
        <f t="shared" si="138"/>
        <v>42780.833645833336</v>
      </c>
      <c r="K2193">
        <v>1486065627</v>
      </c>
      <c r="L2193" s="20">
        <f t="shared" si="13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13">
        <f t="shared" si="136"/>
        <v>119.73333333333333</v>
      </c>
      <c r="R2193" s="12">
        <f t="shared" si="137"/>
        <v>35.92</v>
      </c>
      <c r="S2193" t="s">
        <v>8338</v>
      </c>
      <c r="T2193" t="s">
        <v>8356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11">
        <v>12000</v>
      </c>
      <c r="E2194" s="11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 s="20">
        <f t="shared" si="138"/>
        <v>42719.958333333328</v>
      </c>
      <c r="K2194">
        <v>1479414344</v>
      </c>
      <c r="L2194" s="20">
        <f t="shared" si="13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13">
        <f t="shared" si="136"/>
        <v>1081.2401666666667</v>
      </c>
      <c r="R2194" s="12">
        <f t="shared" si="137"/>
        <v>40.070667078443485</v>
      </c>
      <c r="S2194" t="s">
        <v>8338</v>
      </c>
      <c r="T2194" t="s">
        <v>8356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11">
        <v>15000</v>
      </c>
      <c r="E2195" s="11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 s="20">
        <f t="shared" si="138"/>
        <v>42695.207638888889</v>
      </c>
      <c r="K2195">
        <v>1477043072</v>
      </c>
      <c r="L2195" s="20">
        <f t="shared" si="13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13">
        <f t="shared" si="136"/>
        <v>452.37333333333333</v>
      </c>
      <c r="R2195" s="12">
        <f t="shared" si="137"/>
        <v>75.647714604236342</v>
      </c>
      <c r="S2195" t="s">
        <v>8338</v>
      </c>
      <c r="T2195" t="s">
        <v>8356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11">
        <v>10000</v>
      </c>
      <c r="E2196" s="11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 s="20">
        <f t="shared" si="138"/>
        <v>42455.716319444444</v>
      </c>
      <c r="K2196">
        <v>1456423890</v>
      </c>
      <c r="L2196" s="20">
        <f t="shared" si="13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13">
        <f t="shared" si="136"/>
        <v>537.37</v>
      </c>
      <c r="R2196" s="12">
        <f t="shared" si="137"/>
        <v>61.203872437357631</v>
      </c>
      <c r="S2196" t="s">
        <v>8338</v>
      </c>
      <c r="T2196" t="s">
        <v>8356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11">
        <v>4600</v>
      </c>
      <c r="E2197" s="11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 s="20">
        <f t="shared" si="138"/>
        <v>42227.771990740745</v>
      </c>
      <c r="K2197">
        <v>1436725900</v>
      </c>
      <c r="L2197" s="20">
        <f t="shared" si="13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13">
        <f t="shared" si="136"/>
        <v>120.32608695652173</v>
      </c>
      <c r="R2197" s="12">
        <f t="shared" si="137"/>
        <v>48.130434782608695</v>
      </c>
      <c r="S2197" t="s">
        <v>8338</v>
      </c>
      <c r="T2197" t="s">
        <v>8356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11">
        <v>14000</v>
      </c>
      <c r="E2198" s="11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 s="20">
        <f t="shared" si="138"/>
        <v>42706.291666666672</v>
      </c>
      <c r="K2198">
        <v>1478000502</v>
      </c>
      <c r="L2198" s="20">
        <f t="shared" si="13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13">
        <f t="shared" si="136"/>
        <v>113.83571428571429</v>
      </c>
      <c r="R2198" s="12">
        <f t="shared" si="137"/>
        <v>68.106837606837601</v>
      </c>
      <c r="S2198" t="s">
        <v>8338</v>
      </c>
      <c r="T2198" t="s">
        <v>8356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11">
        <v>30000</v>
      </c>
      <c r="E2199" s="11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 s="20">
        <f t="shared" si="138"/>
        <v>42063.584016203706</v>
      </c>
      <c r="K2199">
        <v>1422540059</v>
      </c>
      <c r="L2199" s="20">
        <f t="shared" si="13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13">
        <f t="shared" si="136"/>
        <v>951.03109999999992</v>
      </c>
      <c r="R2199" s="12">
        <f t="shared" si="137"/>
        <v>65.891300230946882</v>
      </c>
      <c r="S2199" t="s">
        <v>8338</v>
      </c>
      <c r="T2199" t="s">
        <v>8356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11">
        <v>40000</v>
      </c>
      <c r="E2200" s="11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 s="20">
        <f t="shared" si="138"/>
        <v>42322.555555555555</v>
      </c>
      <c r="K2200">
        <v>1444911600</v>
      </c>
      <c r="L2200" s="20">
        <f t="shared" si="13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13">
        <f t="shared" si="136"/>
        <v>132.89249999999998</v>
      </c>
      <c r="R2200" s="12">
        <f t="shared" si="137"/>
        <v>81.654377880184327</v>
      </c>
      <c r="S2200" t="s">
        <v>8338</v>
      </c>
      <c r="T2200" t="s">
        <v>8356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11">
        <v>9000</v>
      </c>
      <c r="E2201" s="1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 s="20">
        <f t="shared" si="138"/>
        <v>42292.416643518518</v>
      </c>
      <c r="K2201">
        <v>1442311198</v>
      </c>
      <c r="L2201" s="20">
        <f t="shared" si="13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13">
        <f t="shared" si="136"/>
        <v>146.97777777777779</v>
      </c>
      <c r="R2201" s="12">
        <f t="shared" si="137"/>
        <v>52.701195219123505</v>
      </c>
      <c r="S2201" t="s">
        <v>8338</v>
      </c>
      <c r="T2201" t="s">
        <v>8356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11">
        <v>2000</v>
      </c>
      <c r="E2202" s="11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 s="20">
        <f t="shared" si="138"/>
        <v>42191.125</v>
      </c>
      <c r="K2202">
        <v>1433775668</v>
      </c>
      <c r="L2202" s="20">
        <f t="shared" si="13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13">
        <f t="shared" si="136"/>
        <v>542.15</v>
      </c>
      <c r="R2202" s="12">
        <f t="shared" si="137"/>
        <v>41.228136882129277</v>
      </c>
      <c r="S2202" t="s">
        <v>8338</v>
      </c>
      <c r="T2202" t="s">
        <v>8356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11">
        <v>110</v>
      </c>
      <c r="E2203" s="11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 s="20">
        <f t="shared" si="138"/>
        <v>41290.846817129634</v>
      </c>
      <c r="K2203">
        <v>1357157965</v>
      </c>
      <c r="L2203" s="20">
        <f t="shared" si="139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13">
        <f t="shared" si="136"/>
        <v>382.71818181818185</v>
      </c>
      <c r="R2203" s="12">
        <f t="shared" si="137"/>
        <v>15.035357142857142</v>
      </c>
      <c r="S2203" t="s">
        <v>8330</v>
      </c>
      <c r="T2203" t="s">
        <v>8335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11">
        <v>4000</v>
      </c>
      <c r="E2204" s="11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 s="20">
        <f t="shared" si="138"/>
        <v>41214.849166666667</v>
      </c>
      <c r="K2204">
        <v>1349209368</v>
      </c>
      <c r="L2204" s="20">
        <f t="shared" si="13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13">
        <f t="shared" si="136"/>
        <v>704.18124999999998</v>
      </c>
      <c r="R2204" s="12">
        <f t="shared" si="137"/>
        <v>39.066920943134534</v>
      </c>
      <c r="S2204" t="s">
        <v>8330</v>
      </c>
      <c r="T2204" t="s">
        <v>8335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11">
        <v>2000</v>
      </c>
      <c r="E2205" s="11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 s="20">
        <f t="shared" si="138"/>
        <v>42271.85974537037</v>
      </c>
      <c r="K2205">
        <v>1440535082</v>
      </c>
      <c r="L2205" s="20">
        <f t="shared" si="13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13">
        <f t="shared" si="136"/>
        <v>109.55</v>
      </c>
      <c r="R2205" s="12">
        <f t="shared" si="137"/>
        <v>43.82</v>
      </c>
      <c r="S2205" t="s">
        <v>8330</v>
      </c>
      <c r="T2205" t="s">
        <v>8335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11">
        <v>1500</v>
      </c>
      <c r="E2206" s="11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 s="20">
        <f t="shared" si="138"/>
        <v>41342.311562499999</v>
      </c>
      <c r="K2206">
        <v>1360222119</v>
      </c>
      <c r="L2206" s="20">
        <f t="shared" si="13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13">
        <f t="shared" si="136"/>
        <v>132.86666666666667</v>
      </c>
      <c r="R2206" s="12">
        <f t="shared" si="137"/>
        <v>27.301369863013697</v>
      </c>
      <c r="S2206" t="s">
        <v>8330</v>
      </c>
      <c r="T2206" t="s">
        <v>8335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11">
        <v>750</v>
      </c>
      <c r="E2207" s="11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 s="20">
        <f t="shared" si="138"/>
        <v>41061.82163194444</v>
      </c>
      <c r="K2207">
        <v>1335987789</v>
      </c>
      <c r="L2207" s="20">
        <f t="shared" si="139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13">
        <f t="shared" si="136"/>
        <v>152</v>
      </c>
      <c r="R2207" s="12">
        <f t="shared" si="137"/>
        <v>42.222222222222221</v>
      </c>
      <c r="S2207" t="s">
        <v>8330</v>
      </c>
      <c r="T2207" t="s">
        <v>8335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11">
        <v>1100</v>
      </c>
      <c r="E2208" s="11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 s="20">
        <f t="shared" si="138"/>
        <v>41015.257222222222</v>
      </c>
      <c r="K2208">
        <v>1333001424</v>
      </c>
      <c r="L2208" s="20">
        <f t="shared" si="13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13">
        <f t="shared" si="136"/>
        <v>102.72727272727273</v>
      </c>
      <c r="R2208" s="12">
        <f t="shared" si="137"/>
        <v>33.235294117647058</v>
      </c>
      <c r="S2208" t="s">
        <v>8330</v>
      </c>
      <c r="T2208" t="s">
        <v>8335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11">
        <v>2000</v>
      </c>
      <c r="E2209" s="11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 s="20">
        <f t="shared" si="138"/>
        <v>41594.235798611109</v>
      </c>
      <c r="K2209">
        <v>1381984773</v>
      </c>
      <c r="L2209" s="20">
        <f t="shared" si="13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13">
        <f t="shared" si="136"/>
        <v>100</v>
      </c>
      <c r="R2209" s="12">
        <f t="shared" si="137"/>
        <v>285.71428571428572</v>
      </c>
      <c r="S2209" t="s">
        <v>8330</v>
      </c>
      <c r="T2209" t="s">
        <v>8335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11">
        <v>1000</v>
      </c>
      <c r="E2210" s="11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 s="20">
        <f t="shared" si="138"/>
        <v>41006.166666666664</v>
      </c>
      <c r="K2210">
        <v>1328649026</v>
      </c>
      <c r="L2210" s="20">
        <f t="shared" si="13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13">
        <f t="shared" si="136"/>
        <v>101.6</v>
      </c>
      <c r="R2210" s="12">
        <f t="shared" si="137"/>
        <v>42.333333333333336</v>
      </c>
      <c r="S2210" t="s">
        <v>8330</v>
      </c>
      <c r="T2210" t="s">
        <v>8335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11">
        <v>500</v>
      </c>
      <c r="E2211" s="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 s="20">
        <f t="shared" si="138"/>
        <v>41743.958333333336</v>
      </c>
      <c r="K2211">
        <v>1396524644</v>
      </c>
      <c r="L2211" s="20">
        <f t="shared" si="13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13">
        <f t="shared" si="136"/>
        <v>150.80000000000001</v>
      </c>
      <c r="R2211" s="12">
        <f t="shared" si="137"/>
        <v>50.266666666666666</v>
      </c>
      <c r="S2211" t="s">
        <v>8330</v>
      </c>
      <c r="T2211" t="s">
        <v>8335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11">
        <v>4000</v>
      </c>
      <c r="E2212" s="11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 s="20">
        <f t="shared" si="138"/>
        <v>41013.73333333333</v>
      </c>
      <c r="K2212">
        <v>1329442510</v>
      </c>
      <c r="L2212" s="20">
        <f t="shared" si="13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13">
        <f t="shared" si="136"/>
        <v>111.425</v>
      </c>
      <c r="R2212" s="12">
        <f t="shared" si="137"/>
        <v>61.902777777777779</v>
      </c>
      <c r="S2212" t="s">
        <v>8330</v>
      </c>
      <c r="T2212" t="s">
        <v>8335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11">
        <v>2500</v>
      </c>
      <c r="E2213" s="11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 s="20">
        <f t="shared" si="138"/>
        <v>41739.290972222225</v>
      </c>
      <c r="K2213">
        <v>1395168625</v>
      </c>
      <c r="L2213" s="20">
        <f t="shared" si="13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13">
        <f t="shared" si="136"/>
        <v>195.6</v>
      </c>
      <c r="R2213" s="12">
        <f t="shared" si="137"/>
        <v>40.75</v>
      </c>
      <c r="S2213" t="s">
        <v>8330</v>
      </c>
      <c r="T2213" t="s">
        <v>8335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11">
        <v>6000</v>
      </c>
      <c r="E2214" s="11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 s="20">
        <f t="shared" si="138"/>
        <v>41582.041666666664</v>
      </c>
      <c r="K2214">
        <v>1380650177</v>
      </c>
      <c r="L2214" s="20">
        <f t="shared" si="13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13">
        <f t="shared" si="136"/>
        <v>114.38333333333333</v>
      </c>
      <c r="R2214" s="12">
        <f t="shared" si="137"/>
        <v>55.796747967479675</v>
      </c>
      <c r="S2214" t="s">
        <v>8330</v>
      </c>
      <c r="T2214" t="s">
        <v>8335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11">
        <v>5</v>
      </c>
      <c r="E2215" s="11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 s="20">
        <f t="shared" si="138"/>
        <v>42139.826145833329</v>
      </c>
      <c r="K2215">
        <v>1429127379</v>
      </c>
      <c r="L2215" s="20">
        <f t="shared" si="13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13">
        <f t="shared" si="136"/>
        <v>200</v>
      </c>
      <c r="R2215" s="12">
        <f t="shared" si="137"/>
        <v>10</v>
      </c>
      <c r="S2215" t="s">
        <v>8330</v>
      </c>
      <c r="T2215" t="s">
        <v>8335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11">
        <v>600</v>
      </c>
      <c r="E2216" s="11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 s="20">
        <f t="shared" si="138"/>
        <v>41676.792222222226</v>
      </c>
      <c r="K2216">
        <v>1389121248</v>
      </c>
      <c r="L2216" s="20">
        <f t="shared" si="13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13">
        <f t="shared" si="136"/>
        <v>292.50166666666667</v>
      </c>
      <c r="R2216" s="12">
        <f t="shared" si="137"/>
        <v>73.125416666666666</v>
      </c>
      <c r="S2216" t="s">
        <v>8330</v>
      </c>
      <c r="T2216" t="s">
        <v>8335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11">
        <v>550</v>
      </c>
      <c r="E2217" s="11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 s="20">
        <f t="shared" si="138"/>
        <v>40981.290972222225</v>
      </c>
      <c r="K2217">
        <v>1329671572</v>
      </c>
      <c r="L2217" s="20">
        <f t="shared" si="13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13">
        <f t="shared" si="136"/>
        <v>156.36363636363637</v>
      </c>
      <c r="R2217" s="12">
        <f t="shared" si="137"/>
        <v>26.060606060606062</v>
      </c>
      <c r="S2217" t="s">
        <v>8330</v>
      </c>
      <c r="T2217" t="s">
        <v>8335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11">
        <v>300</v>
      </c>
      <c r="E2218" s="11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 s="20">
        <f t="shared" si="138"/>
        <v>42208.751678240747</v>
      </c>
      <c r="K2218">
        <v>1436464945</v>
      </c>
      <c r="L2218" s="20">
        <f t="shared" si="139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13">
        <f t="shared" si="136"/>
        <v>105.66666666666666</v>
      </c>
      <c r="R2218" s="12">
        <f t="shared" si="137"/>
        <v>22.642857142857142</v>
      </c>
      <c r="S2218" t="s">
        <v>8330</v>
      </c>
      <c r="T2218" t="s">
        <v>8335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11">
        <v>420</v>
      </c>
      <c r="E2219" s="11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 s="20">
        <f t="shared" si="138"/>
        <v>42310.333333333328</v>
      </c>
      <c r="K2219">
        <v>1445539113</v>
      </c>
      <c r="L2219" s="20">
        <f t="shared" si="13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13">
        <f t="shared" si="136"/>
        <v>101.19047619047619</v>
      </c>
      <c r="R2219" s="12">
        <f t="shared" si="137"/>
        <v>47.222222222222221</v>
      </c>
      <c r="S2219" t="s">
        <v>8330</v>
      </c>
      <c r="T2219" t="s">
        <v>8335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11">
        <v>2000</v>
      </c>
      <c r="E2220" s="11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 s="20">
        <f t="shared" si="138"/>
        <v>41150</v>
      </c>
      <c r="K2220">
        <v>1344281383</v>
      </c>
      <c r="L2220" s="20">
        <f t="shared" si="13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13">
        <f t="shared" si="136"/>
        <v>122.833</v>
      </c>
      <c r="R2220" s="12">
        <f t="shared" si="137"/>
        <v>32.324473684210524</v>
      </c>
      <c r="S2220" t="s">
        <v>8330</v>
      </c>
      <c r="T2220" t="s">
        <v>8335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11">
        <v>1000</v>
      </c>
      <c r="E2221" s="1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 s="20">
        <f t="shared" si="138"/>
        <v>42235.718888888892</v>
      </c>
      <c r="K2221">
        <v>1437412512</v>
      </c>
      <c r="L2221" s="20">
        <f t="shared" si="13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13">
        <f t="shared" si="136"/>
        <v>101.49999999999999</v>
      </c>
      <c r="R2221" s="12">
        <f t="shared" si="137"/>
        <v>53.421052631578945</v>
      </c>
      <c r="S2221" t="s">
        <v>8330</v>
      </c>
      <c r="T2221" t="s">
        <v>8335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11">
        <v>3500</v>
      </c>
      <c r="E2222" s="11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 s="20">
        <f t="shared" si="138"/>
        <v>41482.060601851852</v>
      </c>
      <c r="K2222">
        <v>1372296436</v>
      </c>
      <c r="L2222" s="20">
        <f t="shared" si="13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13">
        <f t="shared" si="136"/>
        <v>101.14285714285714</v>
      </c>
      <c r="R2222" s="12">
        <f t="shared" si="137"/>
        <v>51.304347826086953</v>
      </c>
      <c r="S2222" t="s">
        <v>8330</v>
      </c>
      <c r="T2222" t="s">
        <v>8335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11">
        <v>7500</v>
      </c>
      <c r="E2223" s="11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 s="20">
        <f t="shared" si="138"/>
        <v>42483</v>
      </c>
      <c r="K2223">
        <v>1458748809</v>
      </c>
      <c r="L2223" s="20">
        <f t="shared" si="13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13">
        <f t="shared" si="136"/>
        <v>108.11999999999999</v>
      </c>
      <c r="R2223" s="12">
        <f t="shared" si="137"/>
        <v>37.197247706422019</v>
      </c>
      <c r="S2223" t="s">
        <v>8338</v>
      </c>
      <c r="T2223" t="s">
        <v>8356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11">
        <v>500</v>
      </c>
      <c r="E2224" s="11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 s="20">
        <f t="shared" si="138"/>
        <v>40936.787581018521</v>
      </c>
      <c r="K2224">
        <v>1325184847</v>
      </c>
      <c r="L2224" s="20">
        <f t="shared" si="13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13">
        <f t="shared" si="136"/>
        <v>162.6</v>
      </c>
      <c r="R2224" s="12">
        <f t="shared" si="137"/>
        <v>27.1</v>
      </c>
      <c r="S2224" t="s">
        <v>8338</v>
      </c>
      <c r="T2224" t="s">
        <v>8356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11">
        <v>19500</v>
      </c>
      <c r="E2225" s="11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 s="20">
        <f t="shared" si="138"/>
        <v>42182.640833333338</v>
      </c>
      <c r="K2225">
        <v>1432826568</v>
      </c>
      <c r="L2225" s="20">
        <f t="shared" si="13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13">
        <f t="shared" si="136"/>
        <v>105.80000000000001</v>
      </c>
      <c r="R2225" s="12">
        <f t="shared" si="137"/>
        <v>206.31</v>
      </c>
      <c r="S2225" t="s">
        <v>8338</v>
      </c>
      <c r="T2225" t="s">
        <v>8356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11">
        <v>10000</v>
      </c>
      <c r="E2226" s="11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 s="20">
        <f t="shared" si="138"/>
        <v>42672.791666666672</v>
      </c>
      <c r="K2226">
        <v>1475337675</v>
      </c>
      <c r="L2226" s="20">
        <f t="shared" si="13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13">
        <f t="shared" si="136"/>
        <v>243.15000000000003</v>
      </c>
      <c r="R2226" s="12">
        <f t="shared" si="137"/>
        <v>82.145270270270274</v>
      </c>
      <c r="S2226" t="s">
        <v>8338</v>
      </c>
      <c r="T2226" t="s">
        <v>8356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11">
        <v>21000</v>
      </c>
      <c r="E2227" s="11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 s="20">
        <f t="shared" si="138"/>
        <v>41903.79184027778</v>
      </c>
      <c r="K2227">
        <v>1408734015</v>
      </c>
      <c r="L2227" s="20">
        <f t="shared" si="139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13">
        <f t="shared" si="136"/>
        <v>944.83338095238094</v>
      </c>
      <c r="R2227" s="12">
        <f t="shared" si="137"/>
        <v>164.79651993355483</v>
      </c>
      <c r="S2227" t="s">
        <v>8338</v>
      </c>
      <c r="T2227" t="s">
        <v>8356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11">
        <v>18000</v>
      </c>
      <c r="E2228" s="11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 s="20">
        <f t="shared" si="138"/>
        <v>42412.207638888889</v>
      </c>
      <c r="K2228">
        <v>1452625822</v>
      </c>
      <c r="L2228" s="20">
        <f t="shared" si="139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13">
        <f t="shared" si="136"/>
        <v>108.46283333333334</v>
      </c>
      <c r="R2228" s="12">
        <f t="shared" si="137"/>
        <v>60.820280373831778</v>
      </c>
      <c r="S2228" t="s">
        <v>8338</v>
      </c>
      <c r="T2228" t="s">
        <v>8356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11">
        <v>13000</v>
      </c>
      <c r="E2229" s="11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 s="20">
        <f t="shared" si="138"/>
        <v>41591.849016203705</v>
      </c>
      <c r="K2229">
        <v>1381778555</v>
      </c>
      <c r="L2229" s="20">
        <f t="shared" si="139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13">
        <f t="shared" si="136"/>
        <v>157.37692307692308</v>
      </c>
      <c r="R2229" s="12">
        <f t="shared" si="137"/>
        <v>67.970099667774093</v>
      </c>
      <c r="S2229" t="s">
        <v>8338</v>
      </c>
      <c r="T2229" t="s">
        <v>8356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11">
        <v>1000</v>
      </c>
      <c r="E2230" s="11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 s="20">
        <f t="shared" si="138"/>
        <v>42232.278194444443</v>
      </c>
      <c r="K2230">
        <v>1437115236</v>
      </c>
      <c r="L2230" s="20">
        <f t="shared" si="139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13">
        <f t="shared" si="136"/>
        <v>1174.49</v>
      </c>
      <c r="R2230" s="12">
        <f t="shared" si="137"/>
        <v>81.561805555555551</v>
      </c>
      <c r="S2230" t="s">
        <v>8338</v>
      </c>
      <c r="T2230" t="s">
        <v>8356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11">
        <v>8012</v>
      </c>
      <c r="E2231" s="1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 s="20">
        <f t="shared" si="138"/>
        <v>41520.166666666664</v>
      </c>
      <c r="K2231">
        <v>1375113391</v>
      </c>
      <c r="L2231" s="20">
        <f t="shared" si="139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13">
        <f t="shared" si="136"/>
        <v>171.04755366949576</v>
      </c>
      <c r="R2231" s="12">
        <f t="shared" si="137"/>
        <v>25.42547309833024</v>
      </c>
      <c r="S2231" t="s">
        <v>8338</v>
      </c>
      <c r="T2231" t="s">
        <v>8356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11">
        <v>8500</v>
      </c>
      <c r="E2232" s="11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 s="20">
        <f t="shared" si="138"/>
        <v>41754.881099537037</v>
      </c>
      <c r="K2232">
        <v>1395868127</v>
      </c>
      <c r="L2232" s="20">
        <f t="shared" si="139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13">
        <f t="shared" si="136"/>
        <v>125.95294117647057</v>
      </c>
      <c r="R2232" s="12">
        <f t="shared" si="137"/>
        <v>21.497991967871485</v>
      </c>
      <c r="S2232" t="s">
        <v>8338</v>
      </c>
      <c r="T2232" t="s">
        <v>8356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11">
        <v>2500</v>
      </c>
      <c r="E2233" s="11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 s="20">
        <f t="shared" si="138"/>
        <v>41450.208333333336</v>
      </c>
      <c r="K2233">
        <v>1369864301</v>
      </c>
      <c r="L2233" s="20">
        <f t="shared" si="139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13">
        <f t="shared" si="136"/>
        <v>1212.1296000000002</v>
      </c>
      <c r="R2233" s="12">
        <f t="shared" si="137"/>
        <v>27.226630727762803</v>
      </c>
      <c r="S2233" t="s">
        <v>8338</v>
      </c>
      <c r="T2233" t="s">
        <v>8356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11">
        <v>5000</v>
      </c>
      <c r="E2234" s="11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 s="20">
        <f t="shared" si="138"/>
        <v>41839.125</v>
      </c>
      <c r="K2234">
        <v>1402945408</v>
      </c>
      <c r="L2234" s="20">
        <f t="shared" si="139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13">
        <f t="shared" si="136"/>
        <v>495.8</v>
      </c>
      <c r="R2234" s="12">
        <f t="shared" si="137"/>
        <v>25.091093117408906</v>
      </c>
      <c r="S2234" t="s">
        <v>8338</v>
      </c>
      <c r="T2234" t="s">
        <v>8356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11">
        <v>2500</v>
      </c>
      <c r="E2235" s="11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 s="20">
        <f t="shared" si="138"/>
        <v>42352</v>
      </c>
      <c r="K2235">
        <v>1448269539</v>
      </c>
      <c r="L2235" s="20">
        <f t="shared" si="139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13">
        <f t="shared" si="136"/>
        <v>332.03999999999996</v>
      </c>
      <c r="R2235" s="12">
        <f t="shared" si="137"/>
        <v>21.230179028132991</v>
      </c>
      <c r="S2235" t="s">
        <v>8338</v>
      </c>
      <c r="T2235" t="s">
        <v>8356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11">
        <v>100</v>
      </c>
      <c r="E2236" s="11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 s="20">
        <f t="shared" si="138"/>
        <v>42740.824618055558</v>
      </c>
      <c r="K2236">
        <v>1481053647</v>
      </c>
      <c r="L2236" s="20">
        <f t="shared" si="139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13">
        <f t="shared" si="136"/>
        <v>1165</v>
      </c>
      <c r="R2236" s="12">
        <f t="shared" si="137"/>
        <v>41.607142857142854</v>
      </c>
      <c r="S2236" t="s">
        <v>8338</v>
      </c>
      <c r="T2236" t="s">
        <v>8356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11">
        <v>13000</v>
      </c>
      <c r="E2237" s="11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 s="20">
        <f t="shared" si="138"/>
        <v>42091.980451388896</v>
      </c>
      <c r="K2237">
        <v>1424997111</v>
      </c>
      <c r="L2237" s="20">
        <f t="shared" si="139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13">
        <f t="shared" si="136"/>
        <v>153.3153846153846</v>
      </c>
      <c r="R2237" s="12">
        <f t="shared" si="137"/>
        <v>135.58503401360545</v>
      </c>
      <c r="S2237" t="s">
        <v>8338</v>
      </c>
      <c r="T2237" t="s">
        <v>8356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11">
        <v>2800</v>
      </c>
      <c r="E2238" s="11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 s="20">
        <f t="shared" si="138"/>
        <v>42401.617164351846</v>
      </c>
      <c r="K2238">
        <v>1451746123</v>
      </c>
      <c r="L2238" s="20">
        <f t="shared" si="139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13">
        <f t="shared" si="136"/>
        <v>537.10714285714289</v>
      </c>
      <c r="R2238" s="12">
        <f t="shared" si="137"/>
        <v>22.116176470588236</v>
      </c>
      <c r="S2238" t="s">
        <v>8338</v>
      </c>
      <c r="T2238" t="s">
        <v>8356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11">
        <v>18000</v>
      </c>
      <c r="E2239" s="11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 s="20">
        <f t="shared" si="138"/>
        <v>41955.332638888889</v>
      </c>
      <c r="K2239">
        <v>1412294683</v>
      </c>
      <c r="L2239" s="20">
        <f t="shared" si="139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13">
        <f t="shared" si="136"/>
        <v>352.92777777777775</v>
      </c>
      <c r="R2239" s="12">
        <f t="shared" si="137"/>
        <v>64.625635808748726</v>
      </c>
      <c r="S2239" t="s">
        <v>8338</v>
      </c>
      <c r="T2239" t="s">
        <v>8356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11">
        <v>4000</v>
      </c>
      <c r="E2240" s="11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 s="20">
        <f t="shared" si="138"/>
        <v>42804.621712962966</v>
      </c>
      <c r="K2240">
        <v>1486565716</v>
      </c>
      <c r="L2240" s="20">
        <f t="shared" si="139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13">
        <f t="shared" si="136"/>
        <v>137.4</v>
      </c>
      <c r="R2240" s="12">
        <f t="shared" si="137"/>
        <v>69.569620253164558</v>
      </c>
      <c r="S2240" t="s">
        <v>8338</v>
      </c>
      <c r="T2240" t="s">
        <v>8356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11">
        <v>25000</v>
      </c>
      <c r="E2241" s="1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 s="20">
        <f t="shared" si="138"/>
        <v>41609.168055555558</v>
      </c>
      <c r="K2241">
        <v>1382742014</v>
      </c>
      <c r="L2241" s="20">
        <f t="shared" si="139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13">
        <f t="shared" si="136"/>
        <v>128.02668</v>
      </c>
      <c r="R2241" s="12">
        <f t="shared" si="137"/>
        <v>75.133028169014082</v>
      </c>
      <c r="S2241" t="s">
        <v>8338</v>
      </c>
      <c r="T2241" t="s">
        <v>8356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11">
        <v>5000</v>
      </c>
      <c r="E2242" s="11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 s="20">
        <f t="shared" si="138"/>
        <v>42482.825740740736</v>
      </c>
      <c r="K2242">
        <v>1458762544</v>
      </c>
      <c r="L2242" s="20">
        <f t="shared" si="139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13">
        <f t="shared" ref="Q2242:Q2305" si="140">E2242/D2242*100</f>
        <v>270.68</v>
      </c>
      <c r="R2242" s="12">
        <f t="shared" ref="R2242:R2305" si="141">E2242/N2242</f>
        <v>140.97916666666666</v>
      </c>
      <c r="S2242" t="s">
        <v>8338</v>
      </c>
      <c r="T2242" t="s">
        <v>8356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11">
        <v>1000</v>
      </c>
      <c r="E2243" s="11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 s="20">
        <f t="shared" ref="J2243:J2306" si="142">(((I2243/60)/60)/24)+DATE(1970,1,1)</f>
        <v>42796.827546296292</v>
      </c>
      <c r="K2243">
        <v>1485892300</v>
      </c>
      <c r="L2243" s="20">
        <f t="shared" ref="L2243:L2306" si="143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13">
        <f t="shared" si="140"/>
        <v>806.4</v>
      </c>
      <c r="R2243" s="12">
        <f t="shared" si="141"/>
        <v>49.472392638036808</v>
      </c>
      <c r="S2243" t="s">
        <v>8338</v>
      </c>
      <c r="T2243" t="s">
        <v>8356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11">
        <v>10000</v>
      </c>
      <c r="E2244" s="11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 s="20">
        <f t="shared" si="142"/>
        <v>41605.126388888886</v>
      </c>
      <c r="K2244">
        <v>1382449733</v>
      </c>
      <c r="L2244" s="20">
        <f t="shared" si="143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13">
        <f t="shared" si="140"/>
        <v>1360.0976000000001</v>
      </c>
      <c r="R2244" s="12">
        <f t="shared" si="141"/>
        <v>53.865251485148519</v>
      </c>
      <c r="S2244" t="s">
        <v>8338</v>
      </c>
      <c r="T2244" t="s">
        <v>8356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11">
        <v>1</v>
      </c>
      <c r="E2245" s="11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 s="20">
        <f t="shared" si="142"/>
        <v>42807.125</v>
      </c>
      <c r="K2245">
        <v>1488823290</v>
      </c>
      <c r="L2245" s="20">
        <f t="shared" si="143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13">
        <f t="shared" si="140"/>
        <v>930250</v>
      </c>
      <c r="R2245" s="12">
        <f t="shared" si="141"/>
        <v>4.5712530712530715</v>
      </c>
      <c r="S2245" t="s">
        <v>8338</v>
      </c>
      <c r="T2245" t="s">
        <v>8356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11">
        <v>5000</v>
      </c>
      <c r="E2246" s="11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 s="20">
        <f t="shared" si="142"/>
        <v>42659.854166666672</v>
      </c>
      <c r="K2246">
        <v>1475609946</v>
      </c>
      <c r="L2246" s="20">
        <f t="shared" si="143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13">
        <f t="shared" si="140"/>
        <v>377.02</v>
      </c>
      <c r="R2246" s="12">
        <f t="shared" si="141"/>
        <v>65.00344827586207</v>
      </c>
      <c r="S2246" t="s">
        <v>8338</v>
      </c>
      <c r="T2246" t="s">
        <v>8356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11">
        <v>4000</v>
      </c>
      <c r="E2247" s="11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 s="20">
        <f t="shared" si="142"/>
        <v>41691.75</v>
      </c>
      <c r="K2247">
        <v>1390323617</v>
      </c>
      <c r="L2247" s="20">
        <f t="shared" si="143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13">
        <f t="shared" si="140"/>
        <v>2647.0250000000001</v>
      </c>
      <c r="R2247" s="12">
        <f t="shared" si="141"/>
        <v>53.475252525252522</v>
      </c>
      <c r="S2247" t="s">
        <v>8338</v>
      </c>
      <c r="T2247" t="s">
        <v>8356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11">
        <v>2500</v>
      </c>
      <c r="E2248" s="11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 s="20">
        <f t="shared" si="142"/>
        <v>42251.79178240741</v>
      </c>
      <c r="K2248">
        <v>1438801210</v>
      </c>
      <c r="L2248" s="20">
        <f t="shared" si="143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13">
        <f t="shared" si="140"/>
        <v>100.12</v>
      </c>
      <c r="R2248" s="12">
        <f t="shared" si="141"/>
        <v>43.912280701754383</v>
      </c>
      <c r="S2248" t="s">
        <v>8338</v>
      </c>
      <c r="T2248" t="s">
        <v>8356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11">
        <v>18500</v>
      </c>
      <c r="E2249" s="11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 s="20">
        <f t="shared" si="142"/>
        <v>42214.666261574079</v>
      </c>
      <c r="K2249">
        <v>1436975965</v>
      </c>
      <c r="L2249" s="20">
        <f t="shared" si="143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13">
        <f t="shared" si="140"/>
        <v>104.45405405405405</v>
      </c>
      <c r="R2249" s="12">
        <f t="shared" si="141"/>
        <v>50.852631578947367</v>
      </c>
      <c r="S2249" t="s">
        <v>8338</v>
      </c>
      <c r="T2249" t="s">
        <v>8356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11">
        <v>7000</v>
      </c>
      <c r="E2250" s="11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 s="20">
        <f t="shared" si="142"/>
        <v>42718.875902777778</v>
      </c>
      <c r="K2250">
        <v>1479157278</v>
      </c>
      <c r="L2250" s="20">
        <f t="shared" si="143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13">
        <f t="shared" si="140"/>
        <v>107.21428571428571</v>
      </c>
      <c r="R2250" s="12">
        <f t="shared" si="141"/>
        <v>58.6328125</v>
      </c>
      <c r="S2250" t="s">
        <v>8338</v>
      </c>
      <c r="T2250" t="s">
        <v>8356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11">
        <v>3500</v>
      </c>
      <c r="E2251" s="1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 s="20">
        <f t="shared" si="142"/>
        <v>41366.661631944444</v>
      </c>
      <c r="K2251">
        <v>1362329565</v>
      </c>
      <c r="L2251" s="20">
        <f t="shared" si="143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13">
        <f t="shared" si="140"/>
        <v>168.77142857142857</v>
      </c>
      <c r="R2251" s="12">
        <f t="shared" si="141"/>
        <v>32.81666666666667</v>
      </c>
      <c r="S2251" t="s">
        <v>8338</v>
      </c>
      <c r="T2251" t="s">
        <v>8356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11">
        <v>25000</v>
      </c>
      <c r="E2252" s="11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 s="20">
        <f t="shared" si="142"/>
        <v>42707.0471412037</v>
      </c>
      <c r="K2252">
        <v>1478131673</v>
      </c>
      <c r="L2252" s="20">
        <f t="shared" si="143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13">
        <f t="shared" si="140"/>
        <v>975.11200000000008</v>
      </c>
      <c r="R2252" s="12">
        <f t="shared" si="141"/>
        <v>426.93169877408059</v>
      </c>
      <c r="S2252" t="s">
        <v>8338</v>
      </c>
      <c r="T2252" t="s">
        <v>8356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11">
        <v>8500</v>
      </c>
      <c r="E2253" s="11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 s="20">
        <f t="shared" si="142"/>
        <v>41867.34579861111</v>
      </c>
      <c r="K2253">
        <v>1406362677</v>
      </c>
      <c r="L2253" s="20">
        <f t="shared" si="143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13">
        <f t="shared" si="140"/>
        <v>134.44929411764704</v>
      </c>
      <c r="R2253" s="12">
        <f t="shared" si="141"/>
        <v>23.808729166666669</v>
      </c>
      <c r="S2253" t="s">
        <v>8338</v>
      </c>
      <c r="T2253" t="s">
        <v>8356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11">
        <v>9000</v>
      </c>
      <c r="E2254" s="11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 s="20">
        <f t="shared" si="142"/>
        <v>42588.327986111108</v>
      </c>
      <c r="K2254">
        <v>1469173938</v>
      </c>
      <c r="L2254" s="20">
        <f t="shared" si="143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13">
        <f t="shared" si="140"/>
        <v>272.27777777777777</v>
      </c>
      <c r="R2254" s="12">
        <f t="shared" si="141"/>
        <v>98.413654618473899</v>
      </c>
      <c r="S2254" t="s">
        <v>8338</v>
      </c>
      <c r="T2254" t="s">
        <v>8356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11">
        <v>8000</v>
      </c>
      <c r="E2255" s="11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 s="20">
        <f t="shared" si="142"/>
        <v>42326.672997685186</v>
      </c>
      <c r="K2255">
        <v>1445267347</v>
      </c>
      <c r="L2255" s="20">
        <f t="shared" si="143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13">
        <f t="shared" si="140"/>
        <v>112.6875</v>
      </c>
      <c r="R2255" s="12">
        <f t="shared" si="141"/>
        <v>107.32142857142857</v>
      </c>
      <c r="S2255" t="s">
        <v>8338</v>
      </c>
      <c r="T2255" t="s">
        <v>8356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11">
        <v>500</v>
      </c>
      <c r="E2256" s="11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 s="20">
        <f t="shared" si="142"/>
        <v>42759.647777777776</v>
      </c>
      <c r="K2256">
        <v>1484667168</v>
      </c>
      <c r="L2256" s="20">
        <f t="shared" si="143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13">
        <f t="shared" si="140"/>
        <v>459.8</v>
      </c>
      <c r="R2256" s="12">
        <f t="shared" si="141"/>
        <v>11.67005076142132</v>
      </c>
      <c r="S2256" t="s">
        <v>8338</v>
      </c>
      <c r="T2256" t="s">
        <v>8356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11">
        <v>3950</v>
      </c>
      <c r="E2257" s="11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 s="20">
        <f t="shared" si="142"/>
        <v>42497.951979166668</v>
      </c>
      <c r="K2257">
        <v>1460069451</v>
      </c>
      <c r="L2257" s="20">
        <f t="shared" si="143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13">
        <f t="shared" si="140"/>
        <v>286.65822784810126</v>
      </c>
      <c r="R2257" s="12">
        <f t="shared" si="141"/>
        <v>41.782287822878232</v>
      </c>
      <c r="S2257" t="s">
        <v>8338</v>
      </c>
      <c r="T2257" t="s">
        <v>8356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11">
        <v>480</v>
      </c>
      <c r="E2258" s="11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 s="20">
        <f t="shared" si="142"/>
        <v>42696.451921296291</v>
      </c>
      <c r="K2258">
        <v>1478602246</v>
      </c>
      <c r="L2258" s="20">
        <f t="shared" si="143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13">
        <f t="shared" si="140"/>
        <v>222.70833333333334</v>
      </c>
      <c r="R2258" s="12">
        <f t="shared" si="141"/>
        <v>21.38</v>
      </c>
      <c r="S2258" t="s">
        <v>8338</v>
      </c>
      <c r="T2258" t="s">
        <v>8356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11">
        <v>2500</v>
      </c>
      <c r="E2259" s="11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 s="20">
        <f t="shared" si="142"/>
        <v>42540.958333333328</v>
      </c>
      <c r="K2259">
        <v>1463351329</v>
      </c>
      <c r="L2259" s="20">
        <f t="shared" si="143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13">
        <f t="shared" si="140"/>
        <v>636.14</v>
      </c>
      <c r="R2259" s="12">
        <f t="shared" si="141"/>
        <v>94.103550295857985</v>
      </c>
      <c r="S2259" t="s">
        <v>8338</v>
      </c>
      <c r="T2259" t="s">
        <v>8356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11">
        <v>2200</v>
      </c>
      <c r="E2260" s="11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 s="20">
        <f t="shared" si="142"/>
        <v>42166.75100694444</v>
      </c>
      <c r="K2260">
        <v>1431453687</v>
      </c>
      <c r="L2260" s="20">
        <f t="shared" si="143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13">
        <f t="shared" si="140"/>
        <v>146.5</v>
      </c>
      <c r="R2260" s="12">
        <f t="shared" si="141"/>
        <v>15.721951219512196</v>
      </c>
      <c r="S2260" t="s">
        <v>8338</v>
      </c>
      <c r="T2260" t="s">
        <v>8356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11">
        <v>1000</v>
      </c>
      <c r="E2261" s="1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 s="20">
        <f t="shared" si="142"/>
        <v>42712.804814814815</v>
      </c>
      <c r="K2261">
        <v>1480360736</v>
      </c>
      <c r="L2261" s="20">
        <f t="shared" si="143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13">
        <f t="shared" si="140"/>
        <v>1867.1</v>
      </c>
      <c r="R2261" s="12">
        <f t="shared" si="141"/>
        <v>90.635922330097088</v>
      </c>
      <c r="S2261" t="s">
        <v>8338</v>
      </c>
      <c r="T2261" t="s">
        <v>8356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11">
        <v>2500</v>
      </c>
      <c r="E2262" s="11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 s="20">
        <f t="shared" si="142"/>
        <v>41724.975115740745</v>
      </c>
      <c r="K2262">
        <v>1393287850</v>
      </c>
      <c r="L2262" s="20">
        <f t="shared" si="143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13">
        <f t="shared" si="140"/>
        <v>326.92</v>
      </c>
      <c r="R2262" s="12">
        <f t="shared" si="141"/>
        <v>97.297619047619051</v>
      </c>
      <c r="S2262" t="s">
        <v>8338</v>
      </c>
      <c r="T2262" t="s">
        <v>8356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11">
        <v>1000</v>
      </c>
      <c r="E2263" s="11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 s="20">
        <f t="shared" si="142"/>
        <v>42780.724768518514</v>
      </c>
      <c r="K2263">
        <v>1485278620</v>
      </c>
      <c r="L2263" s="20">
        <f t="shared" si="143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13">
        <f t="shared" si="140"/>
        <v>779.5</v>
      </c>
      <c r="R2263" s="12">
        <f t="shared" si="141"/>
        <v>37.11904761904762</v>
      </c>
      <c r="S2263" t="s">
        <v>8338</v>
      </c>
      <c r="T2263" t="s">
        <v>8356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11">
        <v>3300</v>
      </c>
      <c r="E2264" s="11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 s="20">
        <f t="shared" si="142"/>
        <v>41961</v>
      </c>
      <c r="K2264">
        <v>1413295358</v>
      </c>
      <c r="L2264" s="20">
        <f t="shared" si="143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13">
        <f t="shared" si="140"/>
        <v>154.15151515151516</v>
      </c>
      <c r="R2264" s="12">
        <f t="shared" si="141"/>
        <v>28.104972375690608</v>
      </c>
      <c r="S2264" t="s">
        <v>8338</v>
      </c>
      <c r="T2264" t="s">
        <v>8356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11">
        <v>7500</v>
      </c>
      <c r="E2265" s="11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 s="20">
        <f t="shared" si="142"/>
        <v>42035.832326388889</v>
      </c>
      <c r="K2265">
        <v>1420919913</v>
      </c>
      <c r="L2265" s="20">
        <f t="shared" si="143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13">
        <f t="shared" si="140"/>
        <v>115.54666666666667</v>
      </c>
      <c r="R2265" s="12">
        <f t="shared" si="141"/>
        <v>144.43333333333334</v>
      </c>
      <c r="S2265" t="s">
        <v>8338</v>
      </c>
      <c r="T2265" t="s">
        <v>8356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11">
        <v>6000</v>
      </c>
      <c r="E2266" s="11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 s="20">
        <f t="shared" si="142"/>
        <v>42513.125</v>
      </c>
      <c r="K2266">
        <v>1462543114</v>
      </c>
      <c r="L2266" s="20">
        <f t="shared" si="143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13">
        <f t="shared" si="140"/>
        <v>180.03333333333333</v>
      </c>
      <c r="R2266" s="12">
        <f t="shared" si="141"/>
        <v>24.274157303370785</v>
      </c>
      <c r="S2266" t="s">
        <v>8338</v>
      </c>
      <c r="T2266" t="s">
        <v>8356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11">
        <v>200</v>
      </c>
      <c r="E2267" s="11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 s="20">
        <f t="shared" si="142"/>
        <v>42696.853090277778</v>
      </c>
      <c r="K2267">
        <v>1479241707</v>
      </c>
      <c r="L2267" s="20">
        <f t="shared" si="143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13">
        <f t="shared" si="140"/>
        <v>298.5</v>
      </c>
      <c r="R2267" s="12">
        <f t="shared" si="141"/>
        <v>35.117647058823529</v>
      </c>
      <c r="S2267" t="s">
        <v>8338</v>
      </c>
      <c r="T2267" t="s">
        <v>8356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11">
        <v>1500</v>
      </c>
      <c r="E2268" s="11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 s="20">
        <f t="shared" si="142"/>
        <v>42487.083333333328</v>
      </c>
      <c r="K2268">
        <v>1460235592</v>
      </c>
      <c r="L2268" s="20">
        <f t="shared" si="143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13">
        <f t="shared" si="140"/>
        <v>320.26666666666665</v>
      </c>
      <c r="R2268" s="12">
        <f t="shared" si="141"/>
        <v>24.762886597938145</v>
      </c>
      <c r="S2268" t="s">
        <v>8338</v>
      </c>
      <c r="T2268" t="s">
        <v>8356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11">
        <v>20000</v>
      </c>
      <c r="E2269" s="11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 s="20">
        <f t="shared" si="142"/>
        <v>41994.041666666672</v>
      </c>
      <c r="K2269">
        <v>1416945297</v>
      </c>
      <c r="L2269" s="20">
        <f t="shared" si="143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13">
        <f t="shared" si="140"/>
        <v>380.52499999999998</v>
      </c>
      <c r="R2269" s="12">
        <f t="shared" si="141"/>
        <v>188.37871287128712</v>
      </c>
      <c r="S2269" t="s">
        <v>8338</v>
      </c>
      <c r="T2269" t="s">
        <v>8356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11">
        <v>28000</v>
      </c>
      <c r="E2270" s="11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 s="20">
        <f t="shared" si="142"/>
        <v>42806.082349537035</v>
      </c>
      <c r="K2270">
        <v>1486691915</v>
      </c>
      <c r="L2270" s="20">
        <f t="shared" si="143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13">
        <f t="shared" si="140"/>
        <v>102.60000000000001</v>
      </c>
      <c r="R2270" s="12">
        <f t="shared" si="141"/>
        <v>148.08247422680412</v>
      </c>
      <c r="S2270" t="s">
        <v>8338</v>
      </c>
      <c r="T2270" t="s">
        <v>8356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11">
        <v>2500</v>
      </c>
      <c r="E2271" s="1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 s="20">
        <f t="shared" si="142"/>
        <v>42801.208333333328</v>
      </c>
      <c r="K2271">
        <v>1486745663</v>
      </c>
      <c r="L2271" s="20">
        <f t="shared" si="143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13">
        <f t="shared" si="140"/>
        <v>1801.64</v>
      </c>
      <c r="R2271" s="12">
        <f t="shared" si="141"/>
        <v>49.934589800443462</v>
      </c>
      <c r="S2271" t="s">
        <v>8338</v>
      </c>
      <c r="T2271" t="s">
        <v>8356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11">
        <v>25000</v>
      </c>
      <c r="E2272" s="11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 s="20">
        <f t="shared" si="142"/>
        <v>42745.915972222225</v>
      </c>
      <c r="K2272">
        <v>1482353513</v>
      </c>
      <c r="L2272" s="20">
        <f t="shared" si="143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13">
        <f t="shared" si="140"/>
        <v>720.24800000000005</v>
      </c>
      <c r="R2272" s="12">
        <f t="shared" si="141"/>
        <v>107.82155688622754</v>
      </c>
      <c r="S2272" t="s">
        <v>8338</v>
      </c>
      <c r="T2272" t="s">
        <v>8356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11">
        <v>20000</v>
      </c>
      <c r="E2273" s="11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 s="20">
        <f t="shared" si="142"/>
        <v>42714.000046296293</v>
      </c>
      <c r="K2273">
        <v>1478736004</v>
      </c>
      <c r="L2273" s="20">
        <f t="shared" si="143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13">
        <f t="shared" si="140"/>
        <v>283.09000000000003</v>
      </c>
      <c r="R2273" s="12">
        <f t="shared" si="141"/>
        <v>42.63403614457831</v>
      </c>
      <c r="S2273" t="s">
        <v>8338</v>
      </c>
      <c r="T2273" t="s">
        <v>8356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11">
        <v>1000</v>
      </c>
      <c r="E2274" s="11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 s="20">
        <f t="shared" si="142"/>
        <v>42345.699490740735</v>
      </c>
      <c r="K2274">
        <v>1446914836</v>
      </c>
      <c r="L2274" s="20">
        <f t="shared" si="143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13">
        <f t="shared" si="140"/>
        <v>1356.6000000000001</v>
      </c>
      <c r="R2274" s="12">
        <f t="shared" si="141"/>
        <v>14.370762711864407</v>
      </c>
      <c r="S2274" t="s">
        <v>8338</v>
      </c>
      <c r="T2274" t="s">
        <v>8356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11">
        <v>2500</v>
      </c>
      <c r="E2275" s="11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 s="20">
        <f t="shared" si="142"/>
        <v>42806.507430555561</v>
      </c>
      <c r="K2275">
        <v>1487164242</v>
      </c>
      <c r="L2275" s="20">
        <f t="shared" si="143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13">
        <f t="shared" si="140"/>
        <v>220.35999999999999</v>
      </c>
      <c r="R2275" s="12">
        <f t="shared" si="141"/>
        <v>37.476190476190474</v>
      </c>
      <c r="S2275" t="s">
        <v>8338</v>
      </c>
      <c r="T2275" t="s">
        <v>8356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11">
        <v>2500</v>
      </c>
      <c r="E2276" s="11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 s="20">
        <f t="shared" si="142"/>
        <v>41693.500659722224</v>
      </c>
      <c r="K2276">
        <v>1390564857</v>
      </c>
      <c r="L2276" s="20">
        <f t="shared" si="143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13">
        <f t="shared" si="140"/>
        <v>119.6</v>
      </c>
      <c r="R2276" s="12">
        <f t="shared" si="141"/>
        <v>30.202020202020201</v>
      </c>
      <c r="S2276" t="s">
        <v>8338</v>
      </c>
      <c r="T2276" t="s">
        <v>8356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11">
        <v>650</v>
      </c>
      <c r="E2277" s="11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 s="20">
        <f t="shared" si="142"/>
        <v>41995.616655092599</v>
      </c>
      <c r="K2277">
        <v>1416667679</v>
      </c>
      <c r="L2277" s="20">
        <f t="shared" si="143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13">
        <f t="shared" si="140"/>
        <v>407.76923076923077</v>
      </c>
      <c r="R2277" s="12">
        <f t="shared" si="141"/>
        <v>33.550632911392405</v>
      </c>
      <c r="S2277" t="s">
        <v>8338</v>
      </c>
      <c r="T2277" t="s">
        <v>8356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11">
        <v>4589</v>
      </c>
      <c r="E2278" s="11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 s="20">
        <f t="shared" si="142"/>
        <v>41644.651493055557</v>
      </c>
      <c r="K2278">
        <v>1386344289</v>
      </c>
      <c r="L2278" s="20">
        <f t="shared" si="143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13">
        <f t="shared" si="140"/>
        <v>105.81826105905425</v>
      </c>
      <c r="R2278" s="12">
        <f t="shared" si="141"/>
        <v>64.74666666666667</v>
      </c>
      <c r="S2278" t="s">
        <v>8338</v>
      </c>
      <c r="T2278" t="s">
        <v>8356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11">
        <v>8500</v>
      </c>
      <c r="E2279" s="11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 s="20">
        <f t="shared" si="142"/>
        <v>40966.678506944445</v>
      </c>
      <c r="K2279">
        <v>1327767423</v>
      </c>
      <c r="L2279" s="20">
        <f t="shared" si="143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13">
        <f t="shared" si="140"/>
        <v>141.08235294117648</v>
      </c>
      <c r="R2279" s="12">
        <f t="shared" si="141"/>
        <v>57.932367149758456</v>
      </c>
      <c r="S2279" t="s">
        <v>8338</v>
      </c>
      <c r="T2279" t="s">
        <v>8356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11">
        <v>2000</v>
      </c>
      <c r="E2280" s="11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 s="20">
        <f t="shared" si="142"/>
        <v>42372.957638888889</v>
      </c>
      <c r="K2280">
        <v>1448902867</v>
      </c>
      <c r="L2280" s="20">
        <f t="shared" si="143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13">
        <f t="shared" si="140"/>
        <v>270.7</v>
      </c>
      <c r="R2280" s="12">
        <f t="shared" si="141"/>
        <v>53.078431372549019</v>
      </c>
      <c r="S2280" t="s">
        <v>8338</v>
      </c>
      <c r="T2280" t="s">
        <v>8356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11">
        <v>1000</v>
      </c>
      <c r="E2281" s="1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 s="20">
        <f t="shared" si="142"/>
        <v>42039.166666666672</v>
      </c>
      <c r="K2281">
        <v>1421436099</v>
      </c>
      <c r="L2281" s="20">
        <f t="shared" si="143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13">
        <f t="shared" si="140"/>
        <v>153.80000000000001</v>
      </c>
      <c r="R2281" s="12">
        <f t="shared" si="141"/>
        <v>48.0625</v>
      </c>
      <c r="S2281" t="s">
        <v>8338</v>
      </c>
      <c r="T2281" t="s">
        <v>8356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11">
        <v>9800</v>
      </c>
      <c r="E2282" s="11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 s="20">
        <f t="shared" si="142"/>
        <v>42264.624895833331</v>
      </c>
      <c r="K2282">
        <v>1439909991</v>
      </c>
      <c r="L2282" s="20">
        <f t="shared" si="143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13">
        <f t="shared" si="140"/>
        <v>403.57653061224488</v>
      </c>
      <c r="R2282" s="12">
        <f t="shared" si="141"/>
        <v>82.396874999999994</v>
      </c>
      <c r="S2282" t="s">
        <v>8338</v>
      </c>
      <c r="T2282" t="s">
        <v>8356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11">
        <v>300</v>
      </c>
      <c r="E2283" s="11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 s="20">
        <f t="shared" si="142"/>
        <v>40749.284722222219</v>
      </c>
      <c r="K2283">
        <v>1306219897</v>
      </c>
      <c r="L2283" s="20">
        <f t="shared" si="143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13">
        <f t="shared" si="140"/>
        <v>185</v>
      </c>
      <c r="R2283" s="12">
        <f t="shared" si="141"/>
        <v>50.454545454545453</v>
      </c>
      <c r="S2283" t="s">
        <v>8330</v>
      </c>
      <c r="T2283" t="s">
        <v>8331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11">
        <v>750</v>
      </c>
      <c r="E2284" s="11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 s="20">
        <f t="shared" si="142"/>
        <v>42383.17460648148</v>
      </c>
      <c r="K2284">
        <v>1447560686</v>
      </c>
      <c r="L2284" s="20">
        <f t="shared" si="143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13">
        <f t="shared" si="140"/>
        <v>185.33333333333331</v>
      </c>
      <c r="R2284" s="12">
        <f t="shared" si="141"/>
        <v>115.83333333333333</v>
      </c>
      <c r="S2284" t="s">
        <v>8330</v>
      </c>
      <c r="T2284" t="s">
        <v>8331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11">
        <v>3000</v>
      </c>
      <c r="E2285" s="11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 s="20">
        <f t="shared" si="142"/>
        <v>41038.083379629628</v>
      </c>
      <c r="K2285">
        <v>1331348404</v>
      </c>
      <c r="L2285" s="20">
        <f t="shared" si="143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13">
        <f t="shared" si="140"/>
        <v>100.85533333333332</v>
      </c>
      <c r="R2285" s="12">
        <f t="shared" si="141"/>
        <v>63.03458333333333</v>
      </c>
      <c r="S2285" t="s">
        <v>8330</v>
      </c>
      <c r="T2285" t="s">
        <v>8331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11">
        <v>6000</v>
      </c>
      <c r="E2286" s="11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 s="20">
        <f t="shared" si="142"/>
        <v>40614.166666666664</v>
      </c>
      <c r="K2286">
        <v>1297451245</v>
      </c>
      <c r="L2286" s="20">
        <f t="shared" si="143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13">
        <f t="shared" si="140"/>
        <v>106.22116666666668</v>
      </c>
      <c r="R2286" s="12">
        <f t="shared" si="141"/>
        <v>108.02152542372882</v>
      </c>
      <c r="S2286" t="s">
        <v>8330</v>
      </c>
      <c r="T2286" t="s">
        <v>8331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11">
        <v>3000</v>
      </c>
      <c r="E2287" s="11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 s="20">
        <f t="shared" si="142"/>
        <v>41089.185682870368</v>
      </c>
      <c r="K2287">
        <v>1338352043</v>
      </c>
      <c r="L2287" s="20">
        <f t="shared" si="143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13">
        <f t="shared" si="140"/>
        <v>121.36666666666667</v>
      </c>
      <c r="R2287" s="12">
        <f t="shared" si="141"/>
        <v>46.088607594936711</v>
      </c>
      <c r="S2287" t="s">
        <v>8330</v>
      </c>
      <c r="T2287" t="s">
        <v>8331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11">
        <v>1500</v>
      </c>
      <c r="E2288" s="11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 s="20">
        <f t="shared" si="142"/>
        <v>41523.165972222225</v>
      </c>
      <c r="K2288">
        <v>1376003254</v>
      </c>
      <c r="L2288" s="20">
        <f t="shared" si="143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13">
        <f t="shared" si="140"/>
        <v>100.06666666666666</v>
      </c>
      <c r="R2288" s="12">
        <f t="shared" si="141"/>
        <v>107.21428571428571</v>
      </c>
      <c r="S2288" t="s">
        <v>8330</v>
      </c>
      <c r="T2288" t="s">
        <v>8331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11">
        <v>4500</v>
      </c>
      <c r="E2289" s="11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 s="20">
        <f t="shared" si="142"/>
        <v>41813.667361111111</v>
      </c>
      <c r="K2289">
        <v>1401724860</v>
      </c>
      <c r="L2289" s="20">
        <f t="shared" si="143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13">
        <f t="shared" si="140"/>
        <v>119.97755555555555</v>
      </c>
      <c r="R2289" s="12">
        <f t="shared" si="141"/>
        <v>50.9338679245283</v>
      </c>
      <c r="S2289" t="s">
        <v>8330</v>
      </c>
      <c r="T2289" t="s">
        <v>8331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11">
        <v>1000</v>
      </c>
      <c r="E2290" s="11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 s="20">
        <f t="shared" si="142"/>
        <v>41086.75</v>
      </c>
      <c r="K2290">
        <v>1339098689</v>
      </c>
      <c r="L2290" s="20">
        <f t="shared" si="143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13">
        <f t="shared" si="140"/>
        <v>100.1</v>
      </c>
      <c r="R2290" s="12">
        <f t="shared" si="141"/>
        <v>40.04</v>
      </c>
      <c r="S2290" t="s">
        <v>8330</v>
      </c>
      <c r="T2290" t="s">
        <v>8331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11">
        <v>1500</v>
      </c>
      <c r="E2291" s="1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 s="20">
        <f t="shared" si="142"/>
        <v>41614.973611111112</v>
      </c>
      <c r="K2291">
        <v>1382659060</v>
      </c>
      <c r="L2291" s="20">
        <f t="shared" si="143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13">
        <f t="shared" si="140"/>
        <v>107.4</v>
      </c>
      <c r="R2291" s="12">
        <f t="shared" si="141"/>
        <v>64.44</v>
      </c>
      <c r="S2291" t="s">
        <v>8330</v>
      </c>
      <c r="T2291" t="s">
        <v>8331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11">
        <v>1500</v>
      </c>
      <c r="E2292" s="11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 s="20">
        <f t="shared" si="142"/>
        <v>40148.708333333336</v>
      </c>
      <c r="K2292">
        <v>1252908330</v>
      </c>
      <c r="L2292" s="20">
        <f t="shared" si="143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13">
        <f t="shared" si="140"/>
        <v>104.06666666666666</v>
      </c>
      <c r="R2292" s="12">
        <f t="shared" si="141"/>
        <v>53.827586206896555</v>
      </c>
      <c r="S2292" t="s">
        <v>8330</v>
      </c>
      <c r="T2292" t="s">
        <v>8331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11">
        <v>2500</v>
      </c>
      <c r="E2293" s="11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 s="20">
        <f t="shared" si="142"/>
        <v>41022.166666666664</v>
      </c>
      <c r="K2293">
        <v>1332199618</v>
      </c>
      <c r="L2293" s="20">
        <f t="shared" si="143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13">
        <f t="shared" si="140"/>
        <v>172.8</v>
      </c>
      <c r="R2293" s="12">
        <f t="shared" si="141"/>
        <v>100.46511627906976</v>
      </c>
      <c r="S2293" t="s">
        <v>8330</v>
      </c>
      <c r="T2293" t="s">
        <v>8331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11">
        <v>2000</v>
      </c>
      <c r="E2294" s="11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 s="20">
        <f t="shared" si="142"/>
        <v>41017.697638888887</v>
      </c>
      <c r="K2294">
        <v>1332175476</v>
      </c>
      <c r="L2294" s="20">
        <f t="shared" si="143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13">
        <f t="shared" si="140"/>
        <v>107.2505</v>
      </c>
      <c r="R2294" s="12">
        <f t="shared" si="141"/>
        <v>46.630652173913049</v>
      </c>
      <c r="S2294" t="s">
        <v>8330</v>
      </c>
      <c r="T2294" t="s">
        <v>8331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11">
        <v>850</v>
      </c>
      <c r="E2295" s="11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 s="20">
        <f t="shared" si="142"/>
        <v>41177.165972222225</v>
      </c>
      <c r="K2295">
        <v>1346345999</v>
      </c>
      <c r="L2295" s="20">
        <f t="shared" si="143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13">
        <f t="shared" si="140"/>
        <v>108.23529411764706</v>
      </c>
      <c r="R2295" s="12">
        <f t="shared" si="141"/>
        <v>34.074074074074076</v>
      </c>
      <c r="S2295" t="s">
        <v>8330</v>
      </c>
      <c r="T2295" t="s">
        <v>8331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11">
        <v>5000</v>
      </c>
      <c r="E2296" s="11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 s="20">
        <f t="shared" si="142"/>
        <v>41294.72314814815</v>
      </c>
      <c r="K2296">
        <v>1356110480</v>
      </c>
      <c r="L2296" s="20">
        <f t="shared" si="143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13">
        <f t="shared" si="140"/>
        <v>146.08079999999998</v>
      </c>
      <c r="R2296" s="12">
        <f t="shared" si="141"/>
        <v>65.214642857142863</v>
      </c>
      <c r="S2296" t="s">
        <v>8330</v>
      </c>
      <c r="T2296" t="s">
        <v>8331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11">
        <v>1200</v>
      </c>
      <c r="E2297" s="11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 s="20">
        <f t="shared" si="142"/>
        <v>41300.954351851848</v>
      </c>
      <c r="K2297">
        <v>1356648856</v>
      </c>
      <c r="L2297" s="20">
        <f t="shared" si="143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13">
        <f t="shared" si="140"/>
        <v>125.25</v>
      </c>
      <c r="R2297" s="12">
        <f t="shared" si="141"/>
        <v>44.205882352941174</v>
      </c>
      <c r="S2297" t="s">
        <v>8330</v>
      </c>
      <c r="T2297" t="s">
        <v>8331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11">
        <v>7000</v>
      </c>
      <c r="E2298" s="11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 s="20">
        <f t="shared" si="142"/>
        <v>40962.731782407405</v>
      </c>
      <c r="K2298">
        <v>1326994426</v>
      </c>
      <c r="L2298" s="20">
        <f t="shared" si="143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13">
        <f t="shared" si="140"/>
        <v>149.07142857142856</v>
      </c>
      <c r="R2298" s="12">
        <f t="shared" si="141"/>
        <v>71.965517241379317</v>
      </c>
      <c r="S2298" t="s">
        <v>8330</v>
      </c>
      <c r="T2298" t="s">
        <v>8331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11">
        <v>1000</v>
      </c>
      <c r="E2299" s="11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 s="20">
        <f t="shared" si="142"/>
        <v>40982.165972222225</v>
      </c>
      <c r="K2299">
        <v>1328749249</v>
      </c>
      <c r="L2299" s="20">
        <f t="shared" si="143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13">
        <f t="shared" si="140"/>
        <v>100.6</v>
      </c>
      <c r="R2299" s="12">
        <f t="shared" si="141"/>
        <v>52.94736842105263</v>
      </c>
      <c r="S2299" t="s">
        <v>8330</v>
      </c>
      <c r="T2299" t="s">
        <v>8331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11">
        <v>30000</v>
      </c>
      <c r="E2300" s="11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 s="20">
        <f t="shared" si="142"/>
        <v>41724.798993055556</v>
      </c>
      <c r="K2300">
        <v>1393272633</v>
      </c>
      <c r="L2300" s="20">
        <f t="shared" si="143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13">
        <f t="shared" si="140"/>
        <v>105.07333333333332</v>
      </c>
      <c r="R2300" s="12">
        <f t="shared" si="141"/>
        <v>109.45138888888889</v>
      </c>
      <c r="S2300" t="s">
        <v>8330</v>
      </c>
      <c r="T2300" t="s">
        <v>8331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11">
        <v>300</v>
      </c>
      <c r="E2301" s="1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 s="20">
        <f t="shared" si="142"/>
        <v>40580.032511574071</v>
      </c>
      <c r="K2301">
        <v>1295657209</v>
      </c>
      <c r="L2301" s="20">
        <f t="shared" si="143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13">
        <f t="shared" si="140"/>
        <v>350.16666666666663</v>
      </c>
      <c r="R2301" s="12">
        <f t="shared" si="141"/>
        <v>75.035714285714292</v>
      </c>
      <c r="S2301" t="s">
        <v>8330</v>
      </c>
      <c r="T2301" t="s">
        <v>8331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11">
        <v>800</v>
      </c>
      <c r="E2302" s="11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 s="20">
        <f t="shared" si="142"/>
        <v>41088.727037037039</v>
      </c>
      <c r="K2302">
        <v>1339694816</v>
      </c>
      <c r="L2302" s="20">
        <f t="shared" si="143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13">
        <f t="shared" si="140"/>
        <v>101.25</v>
      </c>
      <c r="R2302" s="12">
        <f t="shared" si="141"/>
        <v>115.71428571428571</v>
      </c>
      <c r="S2302" t="s">
        <v>8330</v>
      </c>
      <c r="T2302" t="s">
        <v>8331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11">
        <v>5000</v>
      </c>
      <c r="E2303" s="11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 s="20">
        <f t="shared" si="142"/>
        <v>41446.146944444445</v>
      </c>
      <c r="K2303">
        <v>1369193496</v>
      </c>
      <c r="L2303" s="20">
        <f t="shared" si="143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13">
        <f t="shared" si="140"/>
        <v>133.6044</v>
      </c>
      <c r="R2303" s="12">
        <f t="shared" si="141"/>
        <v>31.659810426540286</v>
      </c>
      <c r="S2303" t="s">
        <v>8330</v>
      </c>
      <c r="T2303" t="s">
        <v>8334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11">
        <v>2300</v>
      </c>
      <c r="E2304" s="11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 s="20">
        <f t="shared" si="142"/>
        <v>41639.291666666664</v>
      </c>
      <c r="K2304">
        <v>1385585434</v>
      </c>
      <c r="L2304" s="20">
        <f t="shared" si="143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13">
        <f t="shared" si="140"/>
        <v>170.65217391304347</v>
      </c>
      <c r="R2304" s="12">
        <f t="shared" si="141"/>
        <v>46.176470588235297</v>
      </c>
      <c r="S2304" t="s">
        <v>8330</v>
      </c>
      <c r="T2304" t="s">
        <v>8334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11">
        <v>6450</v>
      </c>
      <c r="E2305" s="11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 s="20">
        <f t="shared" si="142"/>
        <v>40890.152731481481</v>
      </c>
      <c r="K2305">
        <v>1320287996</v>
      </c>
      <c r="L2305" s="20">
        <f t="shared" si="143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13">
        <f t="shared" si="140"/>
        <v>109.35829457364341</v>
      </c>
      <c r="R2305" s="12">
        <f t="shared" si="141"/>
        <v>68.481650485436887</v>
      </c>
      <c r="S2305" t="s">
        <v>8330</v>
      </c>
      <c r="T2305" t="s">
        <v>8334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11">
        <v>6000</v>
      </c>
      <c r="E2306" s="11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 s="20">
        <f t="shared" si="142"/>
        <v>40544.207638888889</v>
      </c>
      <c r="K2306">
        <v>1290281691</v>
      </c>
      <c r="L2306" s="20">
        <f t="shared" si="143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13">
        <f t="shared" ref="Q2306:Q2369" si="144">E2306/D2306*100</f>
        <v>100.70033333333335</v>
      </c>
      <c r="R2306" s="12">
        <f t="shared" ref="R2306:R2369" si="145">E2306/N2306</f>
        <v>53.469203539823013</v>
      </c>
      <c r="S2306" t="s">
        <v>8330</v>
      </c>
      <c r="T2306" t="s">
        <v>8334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11">
        <v>18000</v>
      </c>
      <c r="E2307" s="11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 s="20">
        <f t="shared" ref="J2307:J2370" si="146">(((I2307/60)/60)/24)+DATE(1970,1,1)</f>
        <v>41859.75</v>
      </c>
      <c r="K2307">
        <v>1405356072</v>
      </c>
      <c r="L2307" s="20">
        <f t="shared" ref="L2307:L2370" si="14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13">
        <f t="shared" si="144"/>
        <v>101.22777777777779</v>
      </c>
      <c r="R2307" s="12">
        <f t="shared" si="145"/>
        <v>109.10778443113773</v>
      </c>
      <c r="S2307" t="s">
        <v>8330</v>
      </c>
      <c r="T2307" t="s">
        <v>8334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11">
        <v>3500</v>
      </c>
      <c r="E2308" s="11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 s="20">
        <f t="shared" si="146"/>
        <v>40978.16815972222</v>
      </c>
      <c r="K2308">
        <v>1328760129</v>
      </c>
      <c r="L2308" s="20">
        <f t="shared" si="14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13">
        <f t="shared" si="144"/>
        <v>106.75857142857143</v>
      </c>
      <c r="R2308" s="12">
        <f t="shared" si="145"/>
        <v>51.185616438356163</v>
      </c>
      <c r="S2308" t="s">
        <v>8330</v>
      </c>
      <c r="T2308" t="s">
        <v>8334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11">
        <v>1964.47</v>
      </c>
      <c r="E2309" s="11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 s="20">
        <f t="shared" si="146"/>
        <v>41034.802407407406</v>
      </c>
      <c r="K2309">
        <v>1333653333</v>
      </c>
      <c r="L2309" s="20">
        <f t="shared" si="14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13">
        <f t="shared" si="144"/>
        <v>106.65777537961894</v>
      </c>
      <c r="R2309" s="12">
        <f t="shared" si="145"/>
        <v>27.936800000000002</v>
      </c>
      <c r="S2309" t="s">
        <v>8330</v>
      </c>
      <c r="T2309" t="s">
        <v>8334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11">
        <v>50000</v>
      </c>
      <c r="E2310" s="11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 s="20">
        <f t="shared" si="146"/>
        <v>41880.041666666664</v>
      </c>
      <c r="K2310">
        <v>1406847996</v>
      </c>
      <c r="L2310" s="20">
        <f t="shared" si="14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13">
        <f t="shared" si="144"/>
        <v>101.30622</v>
      </c>
      <c r="R2310" s="12">
        <f t="shared" si="145"/>
        <v>82.496921824104234</v>
      </c>
      <c r="S2310" t="s">
        <v>8330</v>
      </c>
      <c r="T2310" t="s">
        <v>8334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11">
        <v>6000</v>
      </c>
      <c r="E2311" s="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 s="20">
        <f t="shared" si="146"/>
        <v>41342.987696759257</v>
      </c>
      <c r="K2311">
        <v>1359848537</v>
      </c>
      <c r="L2311" s="20">
        <f t="shared" si="14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13">
        <f t="shared" si="144"/>
        <v>106.67450000000001</v>
      </c>
      <c r="R2311" s="12">
        <f t="shared" si="145"/>
        <v>59.817476635514019</v>
      </c>
      <c r="S2311" t="s">
        <v>8330</v>
      </c>
      <c r="T2311" t="s">
        <v>8334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11">
        <v>18500</v>
      </c>
      <c r="E2312" s="11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 s="20">
        <f t="shared" si="146"/>
        <v>41354.752488425926</v>
      </c>
      <c r="K2312">
        <v>1361300615</v>
      </c>
      <c r="L2312" s="20">
        <f t="shared" si="14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13">
        <f t="shared" si="144"/>
        <v>428.83978378378379</v>
      </c>
      <c r="R2312" s="12">
        <f t="shared" si="145"/>
        <v>64.816470588235291</v>
      </c>
      <c r="S2312" t="s">
        <v>8330</v>
      </c>
      <c r="T2312" t="s">
        <v>8334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11">
        <v>9000</v>
      </c>
      <c r="E2313" s="11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 s="20">
        <f t="shared" si="146"/>
        <v>41766.004502314812</v>
      </c>
      <c r="K2313">
        <v>1396829189</v>
      </c>
      <c r="L2313" s="20">
        <f t="shared" si="14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13">
        <f t="shared" si="144"/>
        <v>104.11111111111111</v>
      </c>
      <c r="R2313" s="12">
        <f t="shared" si="145"/>
        <v>90.09615384615384</v>
      </c>
      <c r="S2313" t="s">
        <v>8330</v>
      </c>
      <c r="T2313" t="s">
        <v>8334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11">
        <v>3000</v>
      </c>
      <c r="E2314" s="11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 s="20">
        <f t="shared" si="146"/>
        <v>41747.958333333336</v>
      </c>
      <c r="K2314">
        <v>1395155478</v>
      </c>
      <c r="L2314" s="20">
        <f t="shared" si="14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13">
        <f t="shared" si="144"/>
        <v>107.86666666666666</v>
      </c>
      <c r="R2314" s="12">
        <f t="shared" si="145"/>
        <v>40.962025316455694</v>
      </c>
      <c r="S2314" t="s">
        <v>8330</v>
      </c>
      <c r="T2314" t="s">
        <v>8334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11">
        <v>5000</v>
      </c>
      <c r="E2315" s="11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 s="20">
        <f t="shared" si="146"/>
        <v>41032.958634259259</v>
      </c>
      <c r="K2315">
        <v>1333494026</v>
      </c>
      <c r="L2315" s="20">
        <f t="shared" si="14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13">
        <f t="shared" si="144"/>
        <v>175.84040000000002</v>
      </c>
      <c r="R2315" s="12">
        <f t="shared" si="145"/>
        <v>56.000127388535034</v>
      </c>
      <c r="S2315" t="s">
        <v>8330</v>
      </c>
      <c r="T2315" t="s">
        <v>8334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11">
        <v>1200</v>
      </c>
      <c r="E2316" s="11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 s="20">
        <f t="shared" si="146"/>
        <v>41067.551585648151</v>
      </c>
      <c r="K2316">
        <v>1336482857</v>
      </c>
      <c r="L2316" s="20">
        <f t="shared" si="14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13">
        <f t="shared" si="144"/>
        <v>156.97</v>
      </c>
      <c r="R2316" s="12">
        <f t="shared" si="145"/>
        <v>37.672800000000002</v>
      </c>
      <c r="S2316" t="s">
        <v>8330</v>
      </c>
      <c r="T2316" t="s">
        <v>8334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11">
        <v>2500</v>
      </c>
      <c r="E2317" s="11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 s="20">
        <f t="shared" si="146"/>
        <v>41034.72619212963</v>
      </c>
      <c r="K2317">
        <v>1333646743</v>
      </c>
      <c r="L2317" s="20">
        <f t="shared" si="14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13">
        <f t="shared" si="144"/>
        <v>102.60000000000001</v>
      </c>
      <c r="R2317" s="12">
        <f t="shared" si="145"/>
        <v>40.078125</v>
      </c>
      <c r="S2317" t="s">
        <v>8330</v>
      </c>
      <c r="T2317" t="s">
        <v>8334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11">
        <v>15000</v>
      </c>
      <c r="E2318" s="11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 s="20">
        <f t="shared" si="146"/>
        <v>40156.76666666667</v>
      </c>
      <c r="K2318">
        <v>1253726650</v>
      </c>
      <c r="L2318" s="20">
        <f t="shared" si="14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13">
        <f t="shared" si="144"/>
        <v>104.04266666666666</v>
      </c>
      <c r="R2318" s="12">
        <f t="shared" si="145"/>
        <v>78.031999999999996</v>
      </c>
      <c r="S2318" t="s">
        <v>8330</v>
      </c>
      <c r="T2318" t="s">
        <v>8334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11">
        <v>400</v>
      </c>
      <c r="E2319" s="11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 s="20">
        <f t="shared" si="146"/>
        <v>40224.208333333336</v>
      </c>
      <c r="K2319">
        <v>1263474049</v>
      </c>
      <c r="L2319" s="20">
        <f t="shared" si="14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13">
        <f t="shared" si="144"/>
        <v>104</v>
      </c>
      <c r="R2319" s="12">
        <f t="shared" si="145"/>
        <v>18.90909090909091</v>
      </c>
      <c r="S2319" t="s">
        <v>8330</v>
      </c>
      <c r="T2319" t="s">
        <v>8334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11">
        <v>5000</v>
      </c>
      <c r="E2320" s="11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 s="20">
        <f t="shared" si="146"/>
        <v>40082.165972222225</v>
      </c>
      <c r="K2320">
        <v>1251214014</v>
      </c>
      <c r="L2320" s="20">
        <f t="shared" si="14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13">
        <f t="shared" si="144"/>
        <v>121.05999999999999</v>
      </c>
      <c r="R2320" s="12">
        <f t="shared" si="145"/>
        <v>37.134969325153371</v>
      </c>
      <c r="S2320" t="s">
        <v>8330</v>
      </c>
      <c r="T2320" t="s">
        <v>8334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11">
        <v>3000</v>
      </c>
      <c r="E2321" s="1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 s="20">
        <f t="shared" si="146"/>
        <v>41623.082002314812</v>
      </c>
      <c r="K2321">
        <v>1384480685</v>
      </c>
      <c r="L2321" s="20">
        <f t="shared" si="14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13">
        <f t="shared" si="144"/>
        <v>107.69999999999999</v>
      </c>
      <c r="R2321" s="12">
        <f t="shared" si="145"/>
        <v>41.961038961038959</v>
      </c>
      <c r="S2321" t="s">
        <v>8330</v>
      </c>
      <c r="T2321" t="s">
        <v>8334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11">
        <v>5000</v>
      </c>
      <c r="E2322" s="11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 s="20">
        <f t="shared" si="146"/>
        <v>41731.775462962964</v>
      </c>
      <c r="K2322">
        <v>1393443400</v>
      </c>
      <c r="L2322" s="20">
        <f t="shared" si="14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13">
        <f t="shared" si="144"/>
        <v>108.66</v>
      </c>
      <c r="R2322" s="12">
        <f t="shared" si="145"/>
        <v>61.044943820224717</v>
      </c>
      <c r="S2322" t="s">
        <v>8330</v>
      </c>
      <c r="T2322" t="s">
        <v>8334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11">
        <v>10557</v>
      </c>
      <c r="E2323" s="11">
        <v>4130</v>
      </c>
      <c r="F2323" s="9" t="s">
        <v>8222</v>
      </c>
      <c r="G2323" t="s">
        <v>8239</v>
      </c>
      <c r="H2323" t="s">
        <v>8249</v>
      </c>
      <c r="I2323">
        <v>1491282901</v>
      </c>
      <c r="J2323" s="20">
        <f t="shared" si="146"/>
        <v>42829.21876157407</v>
      </c>
      <c r="K2323">
        <v>1488694501</v>
      </c>
      <c r="L2323" s="20">
        <f t="shared" si="14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13">
        <f t="shared" si="144"/>
        <v>39.120962394619681</v>
      </c>
      <c r="R2323" s="12">
        <f t="shared" si="145"/>
        <v>64.53125</v>
      </c>
      <c r="S2323" t="s">
        <v>8341</v>
      </c>
      <c r="T2323" t="s">
        <v>8357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11">
        <v>2700</v>
      </c>
      <c r="E2324" s="11">
        <v>85</v>
      </c>
      <c r="F2324" s="9" t="s">
        <v>8222</v>
      </c>
      <c r="G2324" t="s">
        <v>8224</v>
      </c>
      <c r="H2324" t="s">
        <v>8246</v>
      </c>
      <c r="I2324">
        <v>1491769769</v>
      </c>
      <c r="J2324" s="20">
        <f t="shared" si="146"/>
        <v>42834.853807870371</v>
      </c>
      <c r="K2324">
        <v>1489181369</v>
      </c>
      <c r="L2324" s="20">
        <f t="shared" si="14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13">
        <f t="shared" si="144"/>
        <v>3.1481481481481479</v>
      </c>
      <c r="R2324" s="12">
        <f t="shared" si="145"/>
        <v>21.25</v>
      </c>
      <c r="S2324" t="s">
        <v>8341</v>
      </c>
      <c r="T2324" t="s">
        <v>8357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11">
        <v>250</v>
      </c>
      <c r="E2325" s="11">
        <v>120</v>
      </c>
      <c r="F2325" s="9" t="s">
        <v>8222</v>
      </c>
      <c r="G2325" t="s">
        <v>8224</v>
      </c>
      <c r="H2325" t="s">
        <v>8246</v>
      </c>
      <c r="I2325">
        <v>1490033247</v>
      </c>
      <c r="J2325" s="20">
        <f t="shared" si="146"/>
        <v>42814.755173611105</v>
      </c>
      <c r="K2325">
        <v>1489428447</v>
      </c>
      <c r="L2325" s="20">
        <f t="shared" si="14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13">
        <f t="shared" si="144"/>
        <v>48</v>
      </c>
      <c r="R2325" s="12">
        <f t="shared" si="145"/>
        <v>30</v>
      </c>
      <c r="S2325" t="s">
        <v>8341</v>
      </c>
      <c r="T2325" t="s">
        <v>8357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11">
        <v>7500</v>
      </c>
      <c r="E2326" s="11">
        <v>1555</v>
      </c>
      <c r="F2326" s="9" t="s">
        <v>8222</v>
      </c>
      <c r="G2326" t="s">
        <v>8225</v>
      </c>
      <c r="H2326" t="s">
        <v>8247</v>
      </c>
      <c r="I2326">
        <v>1490559285</v>
      </c>
      <c r="J2326" s="20">
        <f t="shared" si="146"/>
        <v>42820.843576388885</v>
      </c>
      <c r="K2326">
        <v>1487970885</v>
      </c>
      <c r="L2326" s="20">
        <f t="shared" si="14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13">
        <f t="shared" si="144"/>
        <v>20.733333333333334</v>
      </c>
      <c r="R2326" s="12">
        <f t="shared" si="145"/>
        <v>25.491803278688526</v>
      </c>
      <c r="S2326" t="s">
        <v>8341</v>
      </c>
      <c r="T2326" t="s">
        <v>8357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11">
        <v>1000</v>
      </c>
      <c r="E2327" s="11">
        <v>80</v>
      </c>
      <c r="F2327" s="9" t="s">
        <v>8222</v>
      </c>
      <c r="G2327" t="s">
        <v>8224</v>
      </c>
      <c r="H2327" t="s">
        <v>8246</v>
      </c>
      <c r="I2327">
        <v>1490830331</v>
      </c>
      <c r="J2327" s="20">
        <f t="shared" si="146"/>
        <v>42823.980682870373</v>
      </c>
      <c r="K2327">
        <v>1488241931</v>
      </c>
      <c r="L2327" s="20">
        <f t="shared" si="14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13">
        <f t="shared" si="144"/>
        <v>8</v>
      </c>
      <c r="R2327" s="12">
        <f t="shared" si="145"/>
        <v>11.428571428571429</v>
      </c>
      <c r="S2327" t="s">
        <v>8341</v>
      </c>
      <c r="T2327" t="s">
        <v>8357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11">
        <v>15000</v>
      </c>
      <c r="E2328" s="11">
        <v>108</v>
      </c>
      <c r="F2328" s="9" t="s">
        <v>8222</v>
      </c>
      <c r="G2328" t="s">
        <v>8224</v>
      </c>
      <c r="H2328" t="s">
        <v>8246</v>
      </c>
      <c r="I2328">
        <v>1493571600</v>
      </c>
      <c r="J2328" s="20">
        <f t="shared" si="146"/>
        <v>42855.708333333328</v>
      </c>
      <c r="K2328">
        <v>1489106948</v>
      </c>
      <c r="L2328" s="20">
        <f t="shared" si="14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13">
        <f t="shared" si="144"/>
        <v>0.72</v>
      </c>
      <c r="R2328" s="12">
        <f t="shared" si="145"/>
        <v>108</v>
      </c>
      <c r="S2328" t="s">
        <v>8341</v>
      </c>
      <c r="T2328" t="s">
        <v>8357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11">
        <v>35000</v>
      </c>
      <c r="E2329" s="11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 s="20">
        <f t="shared" si="146"/>
        <v>41877.917129629634</v>
      </c>
      <c r="K2329">
        <v>1406066440</v>
      </c>
      <c r="L2329" s="20">
        <f t="shared" si="14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13">
        <f t="shared" si="144"/>
        <v>526.09431428571429</v>
      </c>
      <c r="R2329" s="12">
        <f t="shared" si="145"/>
        <v>54.883162444113267</v>
      </c>
      <c r="S2329" t="s">
        <v>8341</v>
      </c>
      <c r="T2329" t="s">
        <v>8357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11">
        <v>10000</v>
      </c>
      <c r="E2330" s="11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 s="20">
        <f t="shared" si="146"/>
        <v>42169.781678240746</v>
      </c>
      <c r="K2330">
        <v>1431715537</v>
      </c>
      <c r="L2330" s="20">
        <f t="shared" si="14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13">
        <f t="shared" si="144"/>
        <v>254.45000000000002</v>
      </c>
      <c r="R2330" s="12">
        <f t="shared" si="145"/>
        <v>47.383612662942269</v>
      </c>
      <c r="S2330" t="s">
        <v>8341</v>
      </c>
      <c r="T2330" t="s">
        <v>8357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11">
        <v>25000</v>
      </c>
      <c r="E2331" s="1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 s="20">
        <f t="shared" si="146"/>
        <v>41837.624374999999</v>
      </c>
      <c r="K2331">
        <v>1403017146</v>
      </c>
      <c r="L2331" s="20">
        <f t="shared" si="14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13">
        <f t="shared" si="144"/>
        <v>105.91999999999999</v>
      </c>
      <c r="R2331" s="12">
        <f t="shared" si="145"/>
        <v>211.84</v>
      </c>
      <c r="S2331" t="s">
        <v>8341</v>
      </c>
      <c r="T2331" t="s">
        <v>8357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11">
        <v>35000</v>
      </c>
      <c r="E2332" s="11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 s="20">
        <f t="shared" si="146"/>
        <v>42363</v>
      </c>
      <c r="K2332">
        <v>1448400943</v>
      </c>
      <c r="L2332" s="20">
        <f t="shared" si="14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13">
        <f t="shared" si="144"/>
        <v>102.42285714285715</v>
      </c>
      <c r="R2332" s="12">
        <f t="shared" si="145"/>
        <v>219.92638036809817</v>
      </c>
      <c r="S2332" t="s">
        <v>8341</v>
      </c>
      <c r="T2332" t="s">
        <v>8357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11">
        <v>8000</v>
      </c>
      <c r="E2333" s="11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 s="20">
        <f t="shared" si="146"/>
        <v>41869.005671296298</v>
      </c>
      <c r="K2333">
        <v>1405728490</v>
      </c>
      <c r="L2333" s="20">
        <f t="shared" si="14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13">
        <f t="shared" si="144"/>
        <v>144.31375</v>
      </c>
      <c r="R2333" s="12">
        <f t="shared" si="145"/>
        <v>40.795406360424032</v>
      </c>
      <c r="S2333" t="s">
        <v>8341</v>
      </c>
      <c r="T2333" t="s">
        <v>8357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11">
        <v>25000</v>
      </c>
      <c r="E2334" s="11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 s="20">
        <f t="shared" si="146"/>
        <v>42041.628136574072</v>
      </c>
      <c r="K2334">
        <v>1420643071</v>
      </c>
      <c r="L2334" s="20">
        <f t="shared" si="14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13">
        <f t="shared" si="144"/>
        <v>106.30800000000001</v>
      </c>
      <c r="R2334" s="12">
        <f t="shared" si="145"/>
        <v>75.502840909090907</v>
      </c>
      <c r="S2334" t="s">
        <v>8341</v>
      </c>
      <c r="T2334" t="s">
        <v>8357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11">
        <v>600</v>
      </c>
      <c r="E2335" s="11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 s="20">
        <f t="shared" si="146"/>
        <v>41788.743055555555</v>
      </c>
      <c r="K2335">
        <v>1399563390</v>
      </c>
      <c r="L2335" s="20">
        <f t="shared" si="14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13">
        <f t="shared" si="144"/>
        <v>212.16666666666666</v>
      </c>
      <c r="R2335" s="12">
        <f t="shared" si="145"/>
        <v>13.542553191489361</v>
      </c>
      <c r="S2335" t="s">
        <v>8341</v>
      </c>
      <c r="T2335" t="s">
        <v>8357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11">
        <v>4000</v>
      </c>
      <c r="E2336" s="11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 s="20">
        <f t="shared" si="146"/>
        <v>41948.731944444444</v>
      </c>
      <c r="K2336">
        <v>1412611498</v>
      </c>
      <c r="L2336" s="20">
        <f t="shared" si="14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13">
        <f t="shared" si="144"/>
        <v>101.95</v>
      </c>
      <c r="R2336" s="12">
        <f t="shared" si="145"/>
        <v>60.865671641791046</v>
      </c>
      <c r="S2336" t="s">
        <v>8341</v>
      </c>
      <c r="T2336" t="s">
        <v>8357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11">
        <v>25000</v>
      </c>
      <c r="E2337" s="11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 s="20">
        <f t="shared" si="146"/>
        <v>41801.572256944448</v>
      </c>
      <c r="K2337">
        <v>1399902243</v>
      </c>
      <c r="L2337" s="20">
        <f t="shared" si="14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13">
        <f t="shared" si="144"/>
        <v>102.27200000000001</v>
      </c>
      <c r="R2337" s="12">
        <f t="shared" si="145"/>
        <v>115.69230769230769</v>
      </c>
      <c r="S2337" t="s">
        <v>8341</v>
      </c>
      <c r="T2337" t="s">
        <v>8357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11">
        <v>20000</v>
      </c>
      <c r="E2338" s="11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 s="20">
        <f t="shared" si="146"/>
        <v>41706.924710648149</v>
      </c>
      <c r="K2338">
        <v>1390860695</v>
      </c>
      <c r="L2338" s="20">
        <f t="shared" si="14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13">
        <f t="shared" si="144"/>
        <v>520.73254999999995</v>
      </c>
      <c r="R2338" s="12">
        <f t="shared" si="145"/>
        <v>48.104623556581984</v>
      </c>
      <c r="S2338" t="s">
        <v>8341</v>
      </c>
      <c r="T2338" t="s">
        <v>8357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11">
        <v>12000</v>
      </c>
      <c r="E2339" s="11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 s="20">
        <f t="shared" si="146"/>
        <v>41816.640543981484</v>
      </c>
      <c r="K2339">
        <v>1401204143</v>
      </c>
      <c r="L2339" s="20">
        <f t="shared" si="14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13">
        <f t="shared" si="144"/>
        <v>110.65833333333333</v>
      </c>
      <c r="R2339" s="12">
        <f t="shared" si="145"/>
        <v>74.184357541899445</v>
      </c>
      <c r="S2339" t="s">
        <v>8341</v>
      </c>
      <c r="T2339" t="s">
        <v>8357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11">
        <v>15000</v>
      </c>
      <c r="E2340" s="11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 s="20">
        <f t="shared" si="146"/>
        <v>41819.896805555552</v>
      </c>
      <c r="K2340">
        <v>1401485484</v>
      </c>
      <c r="L2340" s="20">
        <f t="shared" si="14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13">
        <f t="shared" si="144"/>
        <v>101.14333333333335</v>
      </c>
      <c r="R2340" s="12">
        <f t="shared" si="145"/>
        <v>123.34552845528455</v>
      </c>
      <c r="S2340" t="s">
        <v>8341</v>
      </c>
      <c r="T2340" t="s">
        <v>8357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11">
        <v>25000</v>
      </c>
      <c r="E2341" s="1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 s="20">
        <f t="shared" si="146"/>
        <v>42723.332638888889</v>
      </c>
      <c r="K2341">
        <v>1479496309</v>
      </c>
      <c r="L2341" s="20">
        <f t="shared" si="14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13">
        <f t="shared" si="144"/>
        <v>294.20799999999997</v>
      </c>
      <c r="R2341" s="12">
        <f t="shared" si="145"/>
        <v>66.623188405797094</v>
      </c>
      <c r="S2341" t="s">
        <v>8341</v>
      </c>
      <c r="T2341" t="s">
        <v>8357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11">
        <v>40000</v>
      </c>
      <c r="E2342" s="11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 s="20">
        <f t="shared" si="146"/>
        <v>42673.642800925925</v>
      </c>
      <c r="K2342">
        <v>1475249138</v>
      </c>
      <c r="L2342" s="20">
        <f t="shared" si="14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13">
        <f t="shared" si="144"/>
        <v>105.77749999999999</v>
      </c>
      <c r="R2342" s="12">
        <f t="shared" si="145"/>
        <v>104.99007444168734</v>
      </c>
      <c r="S2342" t="s">
        <v>8341</v>
      </c>
      <c r="T2342" t="s">
        <v>8357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11">
        <v>5000</v>
      </c>
      <c r="E2343" s="11">
        <v>0</v>
      </c>
      <c r="F2343" s="7" t="s">
        <v>8220</v>
      </c>
      <c r="G2343" t="s">
        <v>8224</v>
      </c>
      <c r="H2343" t="s">
        <v>8246</v>
      </c>
      <c r="I2343">
        <v>1436729504</v>
      </c>
      <c r="J2343" s="20">
        <f t="shared" si="146"/>
        <v>42197.813703703709</v>
      </c>
      <c r="K2343">
        <v>1434137504</v>
      </c>
      <c r="L2343" s="20">
        <f t="shared" si="14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13">
        <f t="shared" si="144"/>
        <v>0</v>
      </c>
      <c r="R2343" s="12" t="e">
        <f t="shared" si="145"/>
        <v>#DIV/0!</v>
      </c>
      <c r="S2343" t="s">
        <v>8324</v>
      </c>
      <c r="T2343" t="s">
        <v>8325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11">
        <v>5500</v>
      </c>
      <c r="E2344" s="11">
        <v>0</v>
      </c>
      <c r="F2344" s="7" t="s">
        <v>8220</v>
      </c>
      <c r="G2344" t="s">
        <v>8224</v>
      </c>
      <c r="H2344" t="s">
        <v>8246</v>
      </c>
      <c r="I2344">
        <v>1412571600</v>
      </c>
      <c r="J2344" s="20">
        <f t="shared" si="146"/>
        <v>41918.208333333336</v>
      </c>
      <c r="K2344">
        <v>1410799870</v>
      </c>
      <c r="L2344" s="20">
        <f t="shared" si="14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13">
        <f t="shared" si="144"/>
        <v>0</v>
      </c>
      <c r="R2344" s="12" t="e">
        <f t="shared" si="145"/>
        <v>#DIV/0!</v>
      </c>
      <c r="S2344" t="s">
        <v>8324</v>
      </c>
      <c r="T2344" t="s">
        <v>8325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11">
        <v>10000</v>
      </c>
      <c r="E2345" s="11">
        <v>300</v>
      </c>
      <c r="F2345" s="7" t="s">
        <v>8220</v>
      </c>
      <c r="G2345" t="s">
        <v>8224</v>
      </c>
      <c r="H2345" t="s">
        <v>8246</v>
      </c>
      <c r="I2345">
        <v>1452282420</v>
      </c>
      <c r="J2345" s="20">
        <f t="shared" si="146"/>
        <v>42377.82430555555</v>
      </c>
      <c r="K2345">
        <v>1447962505</v>
      </c>
      <c r="L2345" s="20">
        <f t="shared" si="14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13">
        <f t="shared" si="144"/>
        <v>3</v>
      </c>
      <c r="R2345" s="12">
        <f t="shared" si="145"/>
        <v>300</v>
      </c>
      <c r="S2345" t="s">
        <v>8324</v>
      </c>
      <c r="T2345" t="s">
        <v>8325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11">
        <v>1000</v>
      </c>
      <c r="E2346" s="11">
        <v>1</v>
      </c>
      <c r="F2346" s="7" t="s">
        <v>8220</v>
      </c>
      <c r="G2346" t="s">
        <v>8229</v>
      </c>
      <c r="H2346" t="s">
        <v>8251</v>
      </c>
      <c r="I2346">
        <v>1466789269</v>
      </c>
      <c r="J2346" s="20">
        <f t="shared" si="146"/>
        <v>42545.727650462963</v>
      </c>
      <c r="K2346">
        <v>1464197269</v>
      </c>
      <c r="L2346" s="20">
        <f t="shared" si="14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13">
        <f t="shared" si="144"/>
        <v>0.1</v>
      </c>
      <c r="R2346" s="12">
        <f t="shared" si="145"/>
        <v>1</v>
      </c>
      <c r="S2346" t="s">
        <v>8324</v>
      </c>
      <c r="T2346" t="s">
        <v>8325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11">
        <v>3000</v>
      </c>
      <c r="E2347" s="11">
        <v>0</v>
      </c>
      <c r="F2347" s="7" t="s">
        <v>8220</v>
      </c>
      <c r="G2347" t="s">
        <v>8224</v>
      </c>
      <c r="H2347" t="s">
        <v>8246</v>
      </c>
      <c r="I2347">
        <v>1427845140</v>
      </c>
      <c r="J2347" s="20">
        <f t="shared" si="146"/>
        <v>42094.985416666663</v>
      </c>
      <c r="K2347">
        <v>1424822556</v>
      </c>
      <c r="L2347" s="20">
        <f t="shared" si="14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13">
        <f t="shared" si="144"/>
        <v>0</v>
      </c>
      <c r="R2347" s="12" t="e">
        <f t="shared" si="145"/>
        <v>#DIV/0!</v>
      </c>
      <c r="S2347" t="s">
        <v>8324</v>
      </c>
      <c r="T2347" t="s">
        <v>8325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11">
        <v>60000</v>
      </c>
      <c r="E2348" s="11">
        <v>39</v>
      </c>
      <c r="F2348" s="7" t="s">
        <v>8220</v>
      </c>
      <c r="G2348" t="s">
        <v>8224</v>
      </c>
      <c r="H2348" t="s">
        <v>8246</v>
      </c>
      <c r="I2348">
        <v>1476731431</v>
      </c>
      <c r="J2348" s="20">
        <f t="shared" si="146"/>
        <v>42660.79896990741</v>
      </c>
      <c r="K2348">
        <v>1472843431</v>
      </c>
      <c r="L2348" s="20">
        <f t="shared" si="14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13">
        <f t="shared" si="144"/>
        <v>6.5000000000000002E-2</v>
      </c>
      <c r="R2348" s="12">
        <f t="shared" si="145"/>
        <v>13</v>
      </c>
      <c r="S2348" t="s">
        <v>8324</v>
      </c>
      <c r="T2348" t="s">
        <v>8325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11">
        <v>1000</v>
      </c>
      <c r="E2349" s="11">
        <v>15</v>
      </c>
      <c r="F2349" s="7" t="s">
        <v>8220</v>
      </c>
      <c r="G2349" t="s">
        <v>8224</v>
      </c>
      <c r="H2349" t="s">
        <v>8246</v>
      </c>
      <c r="I2349">
        <v>1472135676</v>
      </c>
      <c r="J2349" s="20">
        <f t="shared" si="146"/>
        <v>42607.607361111113</v>
      </c>
      <c r="K2349">
        <v>1469543676</v>
      </c>
      <c r="L2349" s="20">
        <f t="shared" si="14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13">
        <f t="shared" si="144"/>
        <v>1.5</v>
      </c>
      <c r="R2349" s="12">
        <f t="shared" si="145"/>
        <v>15</v>
      </c>
      <c r="S2349" t="s">
        <v>8324</v>
      </c>
      <c r="T2349" t="s">
        <v>8325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11">
        <v>70000</v>
      </c>
      <c r="E2350" s="11">
        <v>270</v>
      </c>
      <c r="F2350" s="7" t="s">
        <v>8220</v>
      </c>
      <c r="G2350" t="s">
        <v>8224</v>
      </c>
      <c r="H2350" t="s">
        <v>8246</v>
      </c>
      <c r="I2350">
        <v>1456006938</v>
      </c>
      <c r="J2350" s="20">
        <f t="shared" si="146"/>
        <v>42420.932152777779</v>
      </c>
      <c r="K2350">
        <v>1450822938</v>
      </c>
      <c r="L2350" s="20">
        <f t="shared" si="14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13">
        <f t="shared" si="144"/>
        <v>0.38571428571428573</v>
      </c>
      <c r="R2350" s="12">
        <f t="shared" si="145"/>
        <v>54</v>
      </c>
      <c r="S2350" t="s">
        <v>8324</v>
      </c>
      <c r="T2350" t="s">
        <v>8325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11">
        <v>474900</v>
      </c>
      <c r="E2351" s="11">
        <v>0</v>
      </c>
      <c r="F2351" s="7" t="s">
        <v>8220</v>
      </c>
      <c r="G2351" t="s">
        <v>8235</v>
      </c>
      <c r="H2351" t="s">
        <v>8255</v>
      </c>
      <c r="I2351">
        <v>1439318228</v>
      </c>
      <c r="J2351" s="20">
        <f t="shared" si="146"/>
        <v>42227.775787037041</v>
      </c>
      <c r="K2351">
        <v>1436812628</v>
      </c>
      <c r="L2351" s="20">
        <f t="shared" si="14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13">
        <f t="shared" si="144"/>
        <v>0</v>
      </c>
      <c r="R2351" s="12" t="e">
        <f t="shared" si="145"/>
        <v>#DIV/0!</v>
      </c>
      <c r="S2351" t="s">
        <v>8324</v>
      </c>
      <c r="T2351" t="s">
        <v>8325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11">
        <v>50000</v>
      </c>
      <c r="E2352" s="11">
        <v>0</v>
      </c>
      <c r="F2352" s="7" t="s">
        <v>8220</v>
      </c>
      <c r="G2352" t="s">
        <v>8241</v>
      </c>
      <c r="H2352" t="s">
        <v>8249</v>
      </c>
      <c r="I2352">
        <v>1483474370</v>
      </c>
      <c r="J2352" s="20">
        <f t="shared" si="146"/>
        <v>42738.842245370368</v>
      </c>
      <c r="K2352">
        <v>1480882370</v>
      </c>
      <c r="L2352" s="20">
        <f t="shared" si="14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13">
        <f t="shared" si="144"/>
        <v>0</v>
      </c>
      <c r="R2352" s="12" t="e">
        <f t="shared" si="145"/>
        <v>#DIV/0!</v>
      </c>
      <c r="S2352" t="s">
        <v>8324</v>
      </c>
      <c r="T2352" t="s">
        <v>8325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11">
        <v>18900</v>
      </c>
      <c r="E2353" s="11">
        <v>108</v>
      </c>
      <c r="F2353" s="7" t="s">
        <v>8220</v>
      </c>
      <c r="G2353" t="s">
        <v>8228</v>
      </c>
      <c r="H2353" t="s">
        <v>8250</v>
      </c>
      <c r="I2353">
        <v>1430360739</v>
      </c>
      <c r="J2353" s="20">
        <f t="shared" si="146"/>
        <v>42124.101145833338</v>
      </c>
      <c r="K2353">
        <v>1427768739</v>
      </c>
      <c r="L2353" s="20">
        <f t="shared" si="14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13">
        <f t="shared" si="144"/>
        <v>0.5714285714285714</v>
      </c>
      <c r="R2353" s="12">
        <f t="shared" si="145"/>
        <v>15.428571428571429</v>
      </c>
      <c r="S2353" t="s">
        <v>8324</v>
      </c>
      <c r="T2353" t="s">
        <v>8325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11">
        <v>2000</v>
      </c>
      <c r="E2354" s="11">
        <v>0</v>
      </c>
      <c r="F2354" s="7" t="s">
        <v>8220</v>
      </c>
      <c r="G2354" t="s">
        <v>8224</v>
      </c>
      <c r="H2354" t="s">
        <v>8246</v>
      </c>
      <c r="I2354">
        <v>1433603552</v>
      </c>
      <c r="J2354" s="20">
        <f t="shared" si="146"/>
        <v>42161.633703703701</v>
      </c>
      <c r="K2354">
        <v>1428419552</v>
      </c>
      <c r="L2354" s="20">
        <f t="shared" si="14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13">
        <f t="shared" si="144"/>
        <v>0</v>
      </c>
      <c r="R2354" s="12" t="e">
        <f t="shared" si="145"/>
        <v>#DIV/0!</v>
      </c>
      <c r="S2354" t="s">
        <v>8324</v>
      </c>
      <c r="T2354" t="s">
        <v>8325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11">
        <v>1000</v>
      </c>
      <c r="E2355" s="11">
        <v>0</v>
      </c>
      <c r="F2355" s="7" t="s">
        <v>8220</v>
      </c>
      <c r="G2355" t="s">
        <v>8224</v>
      </c>
      <c r="H2355" t="s">
        <v>8246</v>
      </c>
      <c r="I2355">
        <v>1429632822</v>
      </c>
      <c r="J2355" s="20">
        <f t="shared" si="146"/>
        <v>42115.676180555558</v>
      </c>
      <c r="K2355">
        <v>1428596022</v>
      </c>
      <c r="L2355" s="20">
        <f t="shared" si="14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13">
        <f t="shared" si="144"/>
        <v>0</v>
      </c>
      <c r="R2355" s="12" t="e">
        <f t="shared" si="145"/>
        <v>#DIV/0!</v>
      </c>
      <c r="S2355" t="s">
        <v>8324</v>
      </c>
      <c r="T2355" t="s">
        <v>8325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11">
        <v>35000</v>
      </c>
      <c r="E2356" s="11">
        <v>25</v>
      </c>
      <c r="F2356" s="7" t="s">
        <v>8220</v>
      </c>
      <c r="G2356" t="s">
        <v>8224</v>
      </c>
      <c r="H2356" t="s">
        <v>8246</v>
      </c>
      <c r="I2356">
        <v>1420910460</v>
      </c>
      <c r="J2356" s="20">
        <f t="shared" si="146"/>
        <v>42014.722916666666</v>
      </c>
      <c r="K2356">
        <v>1415726460</v>
      </c>
      <c r="L2356" s="20">
        <f t="shared" si="14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13">
        <f t="shared" si="144"/>
        <v>7.1428571428571425E-2</v>
      </c>
      <c r="R2356" s="12">
        <f t="shared" si="145"/>
        <v>25</v>
      </c>
      <c r="S2356" t="s">
        <v>8324</v>
      </c>
      <c r="T2356" t="s">
        <v>8325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11">
        <v>8000</v>
      </c>
      <c r="E2357" s="11">
        <v>55</v>
      </c>
      <c r="F2357" s="7" t="s">
        <v>8220</v>
      </c>
      <c r="G2357" t="s">
        <v>8226</v>
      </c>
      <c r="H2357" t="s">
        <v>8248</v>
      </c>
      <c r="I2357">
        <v>1430604136</v>
      </c>
      <c r="J2357" s="20">
        <f t="shared" si="146"/>
        <v>42126.918240740735</v>
      </c>
      <c r="K2357">
        <v>1428012136</v>
      </c>
      <c r="L2357" s="20">
        <f t="shared" si="14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13">
        <f t="shared" si="144"/>
        <v>0.6875</v>
      </c>
      <c r="R2357" s="12">
        <f t="shared" si="145"/>
        <v>27.5</v>
      </c>
      <c r="S2357" t="s">
        <v>8324</v>
      </c>
      <c r="T2357" t="s">
        <v>8325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11">
        <v>10000</v>
      </c>
      <c r="E2358" s="11">
        <v>0</v>
      </c>
      <c r="F2358" s="7" t="s">
        <v>8220</v>
      </c>
      <c r="G2358" t="s">
        <v>8233</v>
      </c>
      <c r="H2358" t="s">
        <v>8249</v>
      </c>
      <c r="I2358">
        <v>1433530104</v>
      </c>
      <c r="J2358" s="20">
        <f t="shared" si="146"/>
        <v>42160.78361111111</v>
      </c>
      <c r="K2358">
        <v>1430938104</v>
      </c>
      <c r="L2358" s="20">
        <f t="shared" si="14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13">
        <f t="shared" si="144"/>
        <v>0</v>
      </c>
      <c r="R2358" s="12" t="e">
        <f t="shared" si="145"/>
        <v>#DIV/0!</v>
      </c>
      <c r="S2358" t="s">
        <v>8324</v>
      </c>
      <c r="T2358" t="s">
        <v>8325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11">
        <v>27000</v>
      </c>
      <c r="E2359" s="11">
        <v>0</v>
      </c>
      <c r="F2359" s="7" t="s">
        <v>8220</v>
      </c>
      <c r="G2359" t="s">
        <v>8225</v>
      </c>
      <c r="H2359" t="s">
        <v>8247</v>
      </c>
      <c r="I2359">
        <v>1445093578</v>
      </c>
      <c r="J2359" s="20">
        <f t="shared" si="146"/>
        <v>42294.620115740734</v>
      </c>
      <c r="K2359">
        <v>1442501578</v>
      </c>
      <c r="L2359" s="20">
        <f t="shared" si="14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13">
        <f t="shared" si="144"/>
        <v>0</v>
      </c>
      <c r="R2359" s="12" t="e">
        <f t="shared" si="145"/>
        <v>#DIV/0!</v>
      </c>
      <c r="S2359" t="s">
        <v>8324</v>
      </c>
      <c r="T2359" t="s">
        <v>8325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11">
        <v>1500</v>
      </c>
      <c r="E2360" s="11">
        <v>0</v>
      </c>
      <c r="F2360" s="7" t="s">
        <v>8220</v>
      </c>
      <c r="G2360" t="s">
        <v>8225</v>
      </c>
      <c r="H2360" t="s">
        <v>8247</v>
      </c>
      <c r="I2360">
        <v>1422664740</v>
      </c>
      <c r="J2360" s="20">
        <f t="shared" si="146"/>
        <v>42035.027083333334</v>
      </c>
      <c r="K2360">
        <v>1417818036</v>
      </c>
      <c r="L2360" s="20">
        <f t="shared" si="14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13">
        <f t="shared" si="144"/>
        <v>0</v>
      </c>
      <c r="R2360" s="12" t="e">
        <f t="shared" si="145"/>
        <v>#DIV/0!</v>
      </c>
      <c r="S2360" t="s">
        <v>8324</v>
      </c>
      <c r="T2360" t="s">
        <v>8325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11">
        <v>7500</v>
      </c>
      <c r="E2361" s="11">
        <v>1101</v>
      </c>
      <c r="F2361" s="7" t="s">
        <v>8220</v>
      </c>
      <c r="G2361" t="s">
        <v>8224</v>
      </c>
      <c r="H2361" t="s">
        <v>8246</v>
      </c>
      <c r="I2361">
        <v>1438616124</v>
      </c>
      <c r="J2361" s="20">
        <f t="shared" si="146"/>
        <v>42219.649583333332</v>
      </c>
      <c r="K2361">
        <v>1433432124</v>
      </c>
      <c r="L2361" s="20">
        <f t="shared" si="14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13">
        <f t="shared" si="144"/>
        <v>14.680000000000001</v>
      </c>
      <c r="R2361" s="12">
        <f t="shared" si="145"/>
        <v>367</v>
      </c>
      <c r="S2361" t="s">
        <v>8324</v>
      </c>
      <c r="T2361" t="s">
        <v>8325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11">
        <v>5000</v>
      </c>
      <c r="E2362" s="11">
        <v>2</v>
      </c>
      <c r="F2362" s="7" t="s">
        <v>8220</v>
      </c>
      <c r="G2362" t="s">
        <v>8229</v>
      </c>
      <c r="H2362" t="s">
        <v>8251</v>
      </c>
      <c r="I2362">
        <v>1454864280</v>
      </c>
      <c r="J2362" s="20">
        <f t="shared" si="146"/>
        <v>42407.70694444445</v>
      </c>
      <c r="K2362">
        <v>1452272280</v>
      </c>
      <c r="L2362" s="20">
        <f t="shared" si="14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13">
        <f t="shared" si="144"/>
        <v>0.04</v>
      </c>
      <c r="R2362" s="12">
        <f t="shared" si="145"/>
        <v>2</v>
      </c>
      <c r="S2362" t="s">
        <v>8324</v>
      </c>
      <c r="T2362" t="s">
        <v>8325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11">
        <v>200</v>
      </c>
      <c r="E2363" s="11">
        <v>0</v>
      </c>
      <c r="F2363" s="7" t="s">
        <v>8220</v>
      </c>
      <c r="G2363" t="s">
        <v>8229</v>
      </c>
      <c r="H2363" t="s">
        <v>8251</v>
      </c>
      <c r="I2363">
        <v>1462053600</v>
      </c>
      <c r="J2363" s="20">
        <f t="shared" si="146"/>
        <v>42490.916666666672</v>
      </c>
      <c r="K2363">
        <v>1459975008</v>
      </c>
      <c r="L2363" s="20">
        <f t="shared" si="14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13">
        <f t="shared" si="144"/>
        <v>0</v>
      </c>
      <c r="R2363" s="12" t="e">
        <f t="shared" si="145"/>
        <v>#DIV/0!</v>
      </c>
      <c r="S2363" t="s">
        <v>8324</v>
      </c>
      <c r="T2363" t="s">
        <v>8325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11">
        <v>420</v>
      </c>
      <c r="E2364" s="11">
        <v>120</v>
      </c>
      <c r="F2364" s="7" t="s">
        <v>8220</v>
      </c>
      <c r="G2364" t="s">
        <v>8224</v>
      </c>
      <c r="H2364" t="s">
        <v>8246</v>
      </c>
      <c r="I2364">
        <v>1418315470</v>
      </c>
      <c r="J2364" s="20">
        <f t="shared" si="146"/>
        <v>41984.688310185185</v>
      </c>
      <c r="K2364">
        <v>1415723470</v>
      </c>
      <c r="L2364" s="20">
        <f t="shared" si="14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13">
        <f t="shared" si="144"/>
        <v>28.571428571428569</v>
      </c>
      <c r="R2364" s="12">
        <f t="shared" si="145"/>
        <v>60</v>
      </c>
      <c r="S2364" t="s">
        <v>8324</v>
      </c>
      <c r="T2364" t="s">
        <v>8325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11">
        <v>175000</v>
      </c>
      <c r="E2365" s="11">
        <v>0</v>
      </c>
      <c r="F2365" s="7" t="s">
        <v>8220</v>
      </c>
      <c r="G2365" t="s">
        <v>8224</v>
      </c>
      <c r="H2365" t="s">
        <v>8246</v>
      </c>
      <c r="I2365">
        <v>1451348200</v>
      </c>
      <c r="J2365" s="20">
        <f t="shared" si="146"/>
        <v>42367.011574074073</v>
      </c>
      <c r="K2365">
        <v>1447460200</v>
      </c>
      <c r="L2365" s="20">
        <f t="shared" si="14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13">
        <f t="shared" si="144"/>
        <v>0</v>
      </c>
      <c r="R2365" s="12" t="e">
        <f t="shared" si="145"/>
        <v>#DIV/0!</v>
      </c>
      <c r="S2365" t="s">
        <v>8324</v>
      </c>
      <c r="T2365" t="s">
        <v>8325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11">
        <v>128</v>
      </c>
      <c r="E2366" s="11">
        <v>0</v>
      </c>
      <c r="F2366" s="7" t="s">
        <v>8220</v>
      </c>
      <c r="G2366" t="s">
        <v>8224</v>
      </c>
      <c r="H2366" t="s">
        <v>8246</v>
      </c>
      <c r="I2366">
        <v>1445898356</v>
      </c>
      <c r="J2366" s="20">
        <f t="shared" si="146"/>
        <v>42303.934675925921</v>
      </c>
      <c r="K2366">
        <v>1441146356</v>
      </c>
      <c r="L2366" s="20">
        <f t="shared" si="14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13">
        <f t="shared" si="144"/>
        <v>0</v>
      </c>
      <c r="R2366" s="12" t="e">
        <f t="shared" si="145"/>
        <v>#DIV/0!</v>
      </c>
      <c r="S2366" t="s">
        <v>8324</v>
      </c>
      <c r="T2366" t="s">
        <v>8325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11">
        <v>1000</v>
      </c>
      <c r="E2367" s="11">
        <v>0</v>
      </c>
      <c r="F2367" s="7" t="s">
        <v>8220</v>
      </c>
      <c r="G2367" t="s">
        <v>8237</v>
      </c>
      <c r="H2367" t="s">
        <v>8249</v>
      </c>
      <c r="I2367">
        <v>1453071600</v>
      </c>
      <c r="J2367" s="20">
        <f t="shared" si="146"/>
        <v>42386.958333333328</v>
      </c>
      <c r="K2367">
        <v>1449596425</v>
      </c>
      <c r="L2367" s="20">
        <f t="shared" si="14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13">
        <f t="shared" si="144"/>
        <v>0</v>
      </c>
      <c r="R2367" s="12" t="e">
        <f t="shared" si="145"/>
        <v>#DIV/0!</v>
      </c>
      <c r="S2367" t="s">
        <v>8324</v>
      </c>
      <c r="T2367" t="s">
        <v>8325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11">
        <v>25000</v>
      </c>
      <c r="E2368" s="11">
        <v>2630</v>
      </c>
      <c r="F2368" s="7" t="s">
        <v>8220</v>
      </c>
      <c r="G2368" t="s">
        <v>8225</v>
      </c>
      <c r="H2368" t="s">
        <v>8247</v>
      </c>
      <c r="I2368">
        <v>1445431533</v>
      </c>
      <c r="J2368" s="20">
        <f t="shared" si="146"/>
        <v>42298.531631944439</v>
      </c>
      <c r="K2368">
        <v>1442839533</v>
      </c>
      <c r="L2368" s="20">
        <f t="shared" si="14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13">
        <f t="shared" si="144"/>
        <v>10.52</v>
      </c>
      <c r="R2368" s="12">
        <f t="shared" si="145"/>
        <v>97.407407407407405</v>
      </c>
      <c r="S2368" t="s">
        <v>8324</v>
      </c>
      <c r="T2368" t="s">
        <v>8325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11">
        <v>50000</v>
      </c>
      <c r="E2369" s="11">
        <v>670</v>
      </c>
      <c r="F2369" s="7" t="s">
        <v>8220</v>
      </c>
      <c r="G2369" t="s">
        <v>8224</v>
      </c>
      <c r="H2369" t="s">
        <v>8246</v>
      </c>
      <c r="I2369">
        <v>1461622616</v>
      </c>
      <c r="J2369" s="20">
        <f t="shared" si="146"/>
        <v>42485.928425925929</v>
      </c>
      <c r="K2369">
        <v>1456442216</v>
      </c>
      <c r="L2369" s="20">
        <f t="shared" si="14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13">
        <f t="shared" si="144"/>
        <v>1.34</v>
      </c>
      <c r="R2369" s="12">
        <f t="shared" si="145"/>
        <v>47.857142857142854</v>
      </c>
      <c r="S2369" t="s">
        <v>8324</v>
      </c>
      <c r="T2369" t="s">
        <v>8325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11">
        <v>40000</v>
      </c>
      <c r="E2370" s="11">
        <v>100</v>
      </c>
      <c r="F2370" s="7" t="s">
        <v>8220</v>
      </c>
      <c r="G2370" t="s">
        <v>8224</v>
      </c>
      <c r="H2370" t="s">
        <v>8246</v>
      </c>
      <c r="I2370">
        <v>1429028365</v>
      </c>
      <c r="J2370" s="20">
        <f t="shared" si="146"/>
        <v>42108.680150462969</v>
      </c>
      <c r="K2370">
        <v>1425143965</v>
      </c>
      <c r="L2370" s="20">
        <f t="shared" si="14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13">
        <f t="shared" ref="Q2370:Q2433" si="148">E2370/D2370*100</f>
        <v>0.25</v>
      </c>
      <c r="R2370" s="12">
        <f t="shared" ref="R2370:R2433" si="149">E2370/N2370</f>
        <v>50</v>
      </c>
      <c r="S2370" t="s">
        <v>8324</v>
      </c>
      <c r="T2370" t="s">
        <v>8325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11">
        <v>25000</v>
      </c>
      <c r="E2371" s="11">
        <v>0</v>
      </c>
      <c r="F2371" s="7" t="s">
        <v>8220</v>
      </c>
      <c r="G2371" t="s">
        <v>8224</v>
      </c>
      <c r="H2371" t="s">
        <v>8246</v>
      </c>
      <c r="I2371">
        <v>1455132611</v>
      </c>
      <c r="J2371" s="20">
        <f t="shared" ref="J2371:J2434" si="150">(((I2371/60)/60)/24)+DATE(1970,1,1)</f>
        <v>42410.812627314815</v>
      </c>
      <c r="K2371">
        <v>1452540611</v>
      </c>
      <c r="L2371" s="20">
        <f t="shared" ref="L2371:L2434" si="151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13">
        <f t="shared" si="148"/>
        <v>0</v>
      </c>
      <c r="R2371" s="12" t="e">
        <f t="shared" si="149"/>
        <v>#DIV/0!</v>
      </c>
      <c r="S2371" t="s">
        <v>8324</v>
      </c>
      <c r="T2371" t="s">
        <v>8325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11">
        <v>25000</v>
      </c>
      <c r="E2372" s="11">
        <v>82</v>
      </c>
      <c r="F2372" s="7" t="s">
        <v>8220</v>
      </c>
      <c r="G2372" t="s">
        <v>8224</v>
      </c>
      <c r="H2372" t="s">
        <v>8246</v>
      </c>
      <c r="I2372">
        <v>1418877141</v>
      </c>
      <c r="J2372" s="20">
        <f t="shared" si="150"/>
        <v>41991.18913194444</v>
      </c>
      <c r="K2372">
        <v>1416285141</v>
      </c>
      <c r="L2372" s="20">
        <f t="shared" si="151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13">
        <f t="shared" si="148"/>
        <v>0.32800000000000001</v>
      </c>
      <c r="R2372" s="12">
        <f t="shared" si="149"/>
        <v>20.5</v>
      </c>
      <c r="S2372" t="s">
        <v>8324</v>
      </c>
      <c r="T2372" t="s">
        <v>8325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11">
        <v>2000</v>
      </c>
      <c r="E2373" s="11">
        <v>0</v>
      </c>
      <c r="F2373" s="7" t="s">
        <v>8220</v>
      </c>
      <c r="G2373" t="s">
        <v>8224</v>
      </c>
      <c r="H2373" t="s">
        <v>8246</v>
      </c>
      <c r="I2373">
        <v>1435257596</v>
      </c>
      <c r="J2373" s="20">
        <f t="shared" si="150"/>
        <v>42180.777731481481</v>
      </c>
      <c r="K2373">
        <v>1432665596</v>
      </c>
      <c r="L2373" s="20">
        <f t="shared" si="151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13">
        <f t="shared" si="148"/>
        <v>0</v>
      </c>
      <c r="R2373" s="12" t="e">
        <f t="shared" si="149"/>
        <v>#DIV/0!</v>
      </c>
      <c r="S2373" t="s">
        <v>8324</v>
      </c>
      <c r="T2373" t="s">
        <v>8325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11">
        <v>5500</v>
      </c>
      <c r="E2374" s="11">
        <v>180</v>
      </c>
      <c r="F2374" s="7" t="s">
        <v>8220</v>
      </c>
      <c r="G2374" t="s">
        <v>8226</v>
      </c>
      <c r="H2374" t="s">
        <v>8248</v>
      </c>
      <c r="I2374">
        <v>1429839571</v>
      </c>
      <c r="J2374" s="20">
        <f t="shared" si="150"/>
        <v>42118.069108796291</v>
      </c>
      <c r="K2374">
        <v>1427247571</v>
      </c>
      <c r="L2374" s="20">
        <f t="shared" si="151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13">
        <f t="shared" si="148"/>
        <v>3.2727272727272729</v>
      </c>
      <c r="R2374" s="12">
        <f t="shared" si="149"/>
        <v>30</v>
      </c>
      <c r="S2374" t="s">
        <v>8324</v>
      </c>
      <c r="T2374" t="s">
        <v>8325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11">
        <v>850000</v>
      </c>
      <c r="E2375" s="11">
        <v>50</v>
      </c>
      <c r="F2375" s="7" t="s">
        <v>8220</v>
      </c>
      <c r="G2375" t="s">
        <v>8235</v>
      </c>
      <c r="H2375" t="s">
        <v>8255</v>
      </c>
      <c r="I2375">
        <v>1440863624</v>
      </c>
      <c r="J2375" s="20">
        <f t="shared" si="150"/>
        <v>42245.662314814821</v>
      </c>
      <c r="K2375">
        <v>1438271624</v>
      </c>
      <c r="L2375" s="20">
        <f t="shared" si="151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13">
        <f t="shared" si="148"/>
        <v>5.8823529411764705E-3</v>
      </c>
      <c r="R2375" s="12">
        <f t="shared" si="149"/>
        <v>50</v>
      </c>
      <c r="S2375" t="s">
        <v>8324</v>
      </c>
      <c r="T2375" t="s">
        <v>8325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11">
        <v>22000</v>
      </c>
      <c r="E2376" s="11">
        <v>10</v>
      </c>
      <c r="F2376" s="7" t="s">
        <v>8220</v>
      </c>
      <c r="G2376" t="s">
        <v>8224</v>
      </c>
      <c r="H2376" t="s">
        <v>8246</v>
      </c>
      <c r="I2376">
        <v>1423772060</v>
      </c>
      <c r="J2376" s="20">
        <f t="shared" si="150"/>
        <v>42047.843287037031</v>
      </c>
      <c r="K2376">
        <v>1421180060</v>
      </c>
      <c r="L2376" s="20">
        <f t="shared" si="151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13">
        <f t="shared" si="148"/>
        <v>4.5454545454545456E-2</v>
      </c>
      <c r="R2376" s="12">
        <f t="shared" si="149"/>
        <v>10</v>
      </c>
      <c r="S2376" t="s">
        <v>8324</v>
      </c>
      <c r="T2376" t="s">
        <v>8325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11">
        <v>10000</v>
      </c>
      <c r="E2377" s="11">
        <v>0</v>
      </c>
      <c r="F2377" s="7" t="s">
        <v>8220</v>
      </c>
      <c r="G2377" t="s">
        <v>8224</v>
      </c>
      <c r="H2377" t="s">
        <v>8246</v>
      </c>
      <c r="I2377">
        <v>1473451437</v>
      </c>
      <c r="J2377" s="20">
        <f t="shared" si="150"/>
        <v>42622.836076388892</v>
      </c>
      <c r="K2377">
        <v>1470859437</v>
      </c>
      <c r="L2377" s="20">
        <f t="shared" si="151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13">
        <f t="shared" si="148"/>
        <v>0</v>
      </c>
      <c r="R2377" s="12" t="e">
        <f t="shared" si="149"/>
        <v>#DIV/0!</v>
      </c>
      <c r="S2377" t="s">
        <v>8324</v>
      </c>
      <c r="T2377" t="s">
        <v>8325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11">
        <v>3000</v>
      </c>
      <c r="E2378" s="11">
        <v>326.33</v>
      </c>
      <c r="F2378" s="7" t="s">
        <v>8220</v>
      </c>
      <c r="G2378" t="s">
        <v>8224</v>
      </c>
      <c r="H2378" t="s">
        <v>8246</v>
      </c>
      <c r="I2378">
        <v>1449785566</v>
      </c>
      <c r="J2378" s="20">
        <f t="shared" si="150"/>
        <v>42348.925532407404</v>
      </c>
      <c r="K2378">
        <v>1447193566</v>
      </c>
      <c r="L2378" s="20">
        <f t="shared" si="151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13">
        <f t="shared" si="148"/>
        <v>10.877666666666666</v>
      </c>
      <c r="R2378" s="12">
        <f t="shared" si="149"/>
        <v>81.582499999999996</v>
      </c>
      <c r="S2378" t="s">
        <v>8324</v>
      </c>
      <c r="T2378" t="s">
        <v>8325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11">
        <v>2500</v>
      </c>
      <c r="E2379" s="11">
        <v>0</v>
      </c>
      <c r="F2379" s="7" t="s">
        <v>8220</v>
      </c>
      <c r="G2379" t="s">
        <v>8229</v>
      </c>
      <c r="H2379" t="s">
        <v>8251</v>
      </c>
      <c r="I2379">
        <v>1480110783</v>
      </c>
      <c r="J2379" s="20">
        <f t="shared" si="150"/>
        <v>42699.911840277782</v>
      </c>
      <c r="K2379">
        <v>1477515183</v>
      </c>
      <c r="L2379" s="20">
        <f t="shared" si="151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13">
        <f t="shared" si="148"/>
        <v>0</v>
      </c>
      <c r="R2379" s="12" t="e">
        <f t="shared" si="149"/>
        <v>#DIV/0!</v>
      </c>
      <c r="S2379" t="s">
        <v>8324</v>
      </c>
      <c r="T2379" t="s">
        <v>8325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11">
        <v>110000</v>
      </c>
      <c r="E2380" s="11">
        <v>0</v>
      </c>
      <c r="F2380" s="7" t="s">
        <v>8220</v>
      </c>
      <c r="G2380" t="s">
        <v>8224</v>
      </c>
      <c r="H2380" t="s">
        <v>8246</v>
      </c>
      <c r="I2380">
        <v>1440548330</v>
      </c>
      <c r="J2380" s="20">
        <f t="shared" si="150"/>
        <v>42242.013078703705</v>
      </c>
      <c r="K2380">
        <v>1438042730</v>
      </c>
      <c r="L2380" s="20">
        <f t="shared" si="151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13">
        <f t="shared" si="148"/>
        <v>0</v>
      </c>
      <c r="R2380" s="12" t="e">
        <f t="shared" si="149"/>
        <v>#DIV/0!</v>
      </c>
      <c r="S2380" t="s">
        <v>8324</v>
      </c>
      <c r="T2380" t="s">
        <v>8325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11">
        <v>30000</v>
      </c>
      <c r="E2381" s="11">
        <v>0</v>
      </c>
      <c r="F2381" s="7" t="s">
        <v>8220</v>
      </c>
      <c r="G2381" t="s">
        <v>8224</v>
      </c>
      <c r="H2381" t="s">
        <v>8246</v>
      </c>
      <c r="I2381">
        <v>1444004616</v>
      </c>
      <c r="J2381" s="20">
        <f t="shared" si="150"/>
        <v>42282.016388888893</v>
      </c>
      <c r="K2381">
        <v>1440116616</v>
      </c>
      <c r="L2381" s="20">
        <f t="shared" si="151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13">
        <f t="shared" si="148"/>
        <v>0</v>
      </c>
      <c r="R2381" s="12" t="e">
        <f t="shared" si="149"/>
        <v>#DIV/0!</v>
      </c>
      <c r="S2381" t="s">
        <v>8324</v>
      </c>
      <c r="T2381" t="s">
        <v>8325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11">
        <v>15000</v>
      </c>
      <c r="E2382" s="11">
        <v>55</v>
      </c>
      <c r="F2382" s="7" t="s">
        <v>8220</v>
      </c>
      <c r="G2382" t="s">
        <v>8224</v>
      </c>
      <c r="H2382" t="s">
        <v>8246</v>
      </c>
      <c r="I2382">
        <v>1443726142</v>
      </c>
      <c r="J2382" s="20">
        <f t="shared" si="150"/>
        <v>42278.793310185181</v>
      </c>
      <c r="K2382">
        <v>1441134142</v>
      </c>
      <c r="L2382" s="20">
        <f t="shared" si="151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13">
        <f t="shared" si="148"/>
        <v>0.36666666666666664</v>
      </c>
      <c r="R2382" s="12">
        <f t="shared" si="149"/>
        <v>18.333333333333332</v>
      </c>
      <c r="S2382" t="s">
        <v>8324</v>
      </c>
      <c r="T2382" t="s">
        <v>8325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11">
        <v>86350</v>
      </c>
      <c r="E2383" s="11">
        <v>1571</v>
      </c>
      <c r="F2383" s="7" t="s">
        <v>8220</v>
      </c>
      <c r="G2383" t="s">
        <v>8224</v>
      </c>
      <c r="H2383" t="s">
        <v>8246</v>
      </c>
      <c r="I2383">
        <v>1428704848</v>
      </c>
      <c r="J2383" s="20">
        <f t="shared" si="150"/>
        <v>42104.935740740737</v>
      </c>
      <c r="K2383">
        <v>1426112848</v>
      </c>
      <c r="L2383" s="20">
        <f t="shared" si="151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13">
        <f t="shared" si="148"/>
        <v>1.8193398957730169</v>
      </c>
      <c r="R2383" s="12">
        <f t="shared" si="149"/>
        <v>224.42857142857142</v>
      </c>
      <c r="S2383" t="s">
        <v>8324</v>
      </c>
      <c r="T2383" t="s">
        <v>8325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11">
        <v>3000</v>
      </c>
      <c r="E2384" s="11">
        <v>75</v>
      </c>
      <c r="F2384" s="7" t="s">
        <v>8220</v>
      </c>
      <c r="G2384" t="s">
        <v>8224</v>
      </c>
      <c r="H2384" t="s">
        <v>8246</v>
      </c>
      <c r="I2384">
        <v>1438662603</v>
      </c>
      <c r="J2384" s="20">
        <f t="shared" si="150"/>
        <v>42220.187534722223</v>
      </c>
      <c r="K2384">
        <v>1436502603</v>
      </c>
      <c r="L2384" s="20">
        <f t="shared" si="151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13">
        <f t="shared" si="148"/>
        <v>2.5</v>
      </c>
      <c r="R2384" s="12">
        <f t="shared" si="149"/>
        <v>37.5</v>
      </c>
      <c r="S2384" t="s">
        <v>8324</v>
      </c>
      <c r="T2384" t="s">
        <v>8325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11">
        <v>10000</v>
      </c>
      <c r="E2385" s="11">
        <v>435</v>
      </c>
      <c r="F2385" s="7" t="s">
        <v>8220</v>
      </c>
      <c r="G2385" t="s">
        <v>8228</v>
      </c>
      <c r="H2385" t="s">
        <v>8250</v>
      </c>
      <c r="I2385">
        <v>1424568107</v>
      </c>
      <c r="J2385" s="20">
        <f t="shared" si="150"/>
        <v>42057.056793981479</v>
      </c>
      <c r="K2385">
        <v>1421976107</v>
      </c>
      <c r="L2385" s="20">
        <f t="shared" si="151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13">
        <f t="shared" si="148"/>
        <v>4.3499999999999996</v>
      </c>
      <c r="R2385" s="12">
        <f t="shared" si="149"/>
        <v>145</v>
      </c>
      <c r="S2385" t="s">
        <v>8324</v>
      </c>
      <c r="T2385" t="s">
        <v>8325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11">
        <v>1000</v>
      </c>
      <c r="E2386" s="11">
        <v>8</v>
      </c>
      <c r="F2386" s="7" t="s">
        <v>8220</v>
      </c>
      <c r="G2386" t="s">
        <v>8224</v>
      </c>
      <c r="H2386" t="s">
        <v>8246</v>
      </c>
      <c r="I2386">
        <v>1415932643</v>
      </c>
      <c r="J2386" s="20">
        <f t="shared" si="150"/>
        <v>41957.109293981484</v>
      </c>
      <c r="K2386">
        <v>1413337043</v>
      </c>
      <c r="L2386" s="20">
        <f t="shared" si="151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13">
        <f t="shared" si="148"/>
        <v>0.8</v>
      </c>
      <c r="R2386" s="12">
        <f t="shared" si="149"/>
        <v>1</v>
      </c>
      <c r="S2386" t="s">
        <v>8324</v>
      </c>
      <c r="T2386" t="s">
        <v>8325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11">
        <v>65000</v>
      </c>
      <c r="E2387" s="11">
        <v>788</v>
      </c>
      <c r="F2387" s="7" t="s">
        <v>8220</v>
      </c>
      <c r="G2387" t="s">
        <v>8224</v>
      </c>
      <c r="H2387" t="s">
        <v>8246</v>
      </c>
      <c r="I2387">
        <v>1438793432</v>
      </c>
      <c r="J2387" s="20">
        <f t="shared" si="150"/>
        <v>42221.70175925926</v>
      </c>
      <c r="K2387">
        <v>1436201432</v>
      </c>
      <c r="L2387" s="20">
        <f t="shared" si="151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13">
        <f t="shared" si="148"/>
        <v>1.2123076923076923</v>
      </c>
      <c r="R2387" s="12">
        <f t="shared" si="149"/>
        <v>112.57142857142857</v>
      </c>
      <c r="S2387" t="s">
        <v>8324</v>
      </c>
      <c r="T2387" t="s">
        <v>8325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11">
        <v>30000</v>
      </c>
      <c r="E2388" s="11">
        <v>0</v>
      </c>
      <c r="F2388" s="7" t="s">
        <v>8220</v>
      </c>
      <c r="G2388" t="s">
        <v>8229</v>
      </c>
      <c r="H2388" t="s">
        <v>8251</v>
      </c>
      <c r="I2388">
        <v>1420920424</v>
      </c>
      <c r="J2388" s="20">
        <f t="shared" si="150"/>
        <v>42014.838240740741</v>
      </c>
      <c r="K2388">
        <v>1415736424</v>
      </c>
      <c r="L2388" s="20">
        <f t="shared" si="151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13">
        <f t="shared" si="148"/>
        <v>0</v>
      </c>
      <c r="R2388" s="12" t="e">
        <f t="shared" si="149"/>
        <v>#DIV/0!</v>
      </c>
      <c r="S2388" t="s">
        <v>8324</v>
      </c>
      <c r="T2388" t="s">
        <v>8325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11">
        <v>150000</v>
      </c>
      <c r="E2389" s="11">
        <v>1026</v>
      </c>
      <c r="F2389" s="7" t="s">
        <v>8220</v>
      </c>
      <c r="G2389" t="s">
        <v>8224</v>
      </c>
      <c r="H2389" t="s">
        <v>8246</v>
      </c>
      <c r="I2389">
        <v>1469199740</v>
      </c>
      <c r="J2389" s="20">
        <f t="shared" si="150"/>
        <v>42573.626620370371</v>
      </c>
      <c r="K2389">
        <v>1465311740</v>
      </c>
      <c r="L2389" s="20">
        <f t="shared" si="151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13">
        <f t="shared" si="148"/>
        <v>0.68399999999999994</v>
      </c>
      <c r="R2389" s="12">
        <f t="shared" si="149"/>
        <v>342</v>
      </c>
      <c r="S2389" t="s">
        <v>8324</v>
      </c>
      <c r="T2389" t="s">
        <v>8325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11">
        <v>37000</v>
      </c>
      <c r="E2390" s="11">
        <v>463</v>
      </c>
      <c r="F2390" s="7" t="s">
        <v>8220</v>
      </c>
      <c r="G2390" t="s">
        <v>8224</v>
      </c>
      <c r="H2390" t="s">
        <v>8246</v>
      </c>
      <c r="I2390">
        <v>1421350140</v>
      </c>
      <c r="J2390" s="20">
        <f t="shared" si="150"/>
        <v>42019.811805555553</v>
      </c>
      <c r="K2390">
        <v>1418761759</v>
      </c>
      <c r="L2390" s="20">
        <f t="shared" si="151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13">
        <f t="shared" si="148"/>
        <v>1.2513513513513512</v>
      </c>
      <c r="R2390" s="12">
        <f t="shared" si="149"/>
        <v>57.875</v>
      </c>
      <c r="S2390" t="s">
        <v>8324</v>
      </c>
      <c r="T2390" t="s">
        <v>8325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11">
        <v>16000</v>
      </c>
      <c r="E2391" s="11">
        <v>30</v>
      </c>
      <c r="F2391" s="7" t="s">
        <v>8220</v>
      </c>
      <c r="G2391" t="s">
        <v>8230</v>
      </c>
      <c r="H2391" t="s">
        <v>8249</v>
      </c>
      <c r="I2391">
        <v>1437861540</v>
      </c>
      <c r="J2391" s="20">
        <f t="shared" si="150"/>
        <v>42210.915972222225</v>
      </c>
      <c r="K2391">
        <v>1435160452</v>
      </c>
      <c r="L2391" s="20">
        <f t="shared" si="151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13">
        <f t="shared" si="148"/>
        <v>0.1875</v>
      </c>
      <c r="R2391" s="12">
        <f t="shared" si="149"/>
        <v>30</v>
      </c>
      <c r="S2391" t="s">
        <v>8324</v>
      </c>
      <c r="T2391" t="s">
        <v>8325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11">
        <v>510000</v>
      </c>
      <c r="E2392" s="11">
        <v>0</v>
      </c>
      <c r="F2392" s="7" t="s">
        <v>8220</v>
      </c>
      <c r="G2392" t="s">
        <v>8226</v>
      </c>
      <c r="H2392" t="s">
        <v>8248</v>
      </c>
      <c r="I2392">
        <v>1420352264</v>
      </c>
      <c r="J2392" s="20">
        <f t="shared" si="150"/>
        <v>42008.262314814812</v>
      </c>
      <c r="K2392">
        <v>1416896264</v>
      </c>
      <c r="L2392" s="20">
        <f t="shared" si="151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13">
        <f t="shared" si="148"/>
        <v>0</v>
      </c>
      <c r="R2392" s="12" t="e">
        <f t="shared" si="149"/>
        <v>#DIV/0!</v>
      </c>
      <c r="S2392" t="s">
        <v>8324</v>
      </c>
      <c r="T2392" t="s">
        <v>8325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11">
        <v>20000</v>
      </c>
      <c r="E2393" s="11">
        <v>25</v>
      </c>
      <c r="F2393" s="7" t="s">
        <v>8220</v>
      </c>
      <c r="G2393" t="s">
        <v>8224</v>
      </c>
      <c r="H2393" t="s">
        <v>8246</v>
      </c>
      <c r="I2393">
        <v>1427825044</v>
      </c>
      <c r="J2393" s="20">
        <f t="shared" si="150"/>
        <v>42094.752824074079</v>
      </c>
      <c r="K2393">
        <v>1425236644</v>
      </c>
      <c r="L2393" s="20">
        <f t="shared" si="151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13">
        <f t="shared" si="148"/>
        <v>0.125</v>
      </c>
      <c r="R2393" s="12">
        <f t="shared" si="149"/>
        <v>25</v>
      </c>
      <c r="S2393" t="s">
        <v>8324</v>
      </c>
      <c r="T2393" t="s">
        <v>8325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11">
        <v>4200</v>
      </c>
      <c r="E2394" s="11">
        <v>0</v>
      </c>
      <c r="F2394" s="7" t="s">
        <v>8220</v>
      </c>
      <c r="G2394" t="s">
        <v>8224</v>
      </c>
      <c r="H2394" t="s">
        <v>8246</v>
      </c>
      <c r="I2394">
        <v>1446087223</v>
      </c>
      <c r="J2394" s="20">
        <f t="shared" si="150"/>
        <v>42306.120636574073</v>
      </c>
      <c r="K2394">
        <v>1443495223</v>
      </c>
      <c r="L2394" s="20">
        <f t="shared" si="151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13">
        <f t="shared" si="148"/>
        <v>0</v>
      </c>
      <c r="R2394" s="12" t="e">
        <f t="shared" si="149"/>
        <v>#DIV/0!</v>
      </c>
      <c r="S2394" t="s">
        <v>8324</v>
      </c>
      <c r="T2394" t="s">
        <v>8325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11">
        <v>100000</v>
      </c>
      <c r="E2395" s="11">
        <v>50</v>
      </c>
      <c r="F2395" s="7" t="s">
        <v>8220</v>
      </c>
      <c r="G2395" t="s">
        <v>8224</v>
      </c>
      <c r="H2395" t="s">
        <v>8246</v>
      </c>
      <c r="I2395">
        <v>1439048017</v>
      </c>
      <c r="J2395" s="20">
        <f t="shared" si="150"/>
        <v>42224.648344907408</v>
      </c>
      <c r="K2395">
        <v>1436456017</v>
      </c>
      <c r="L2395" s="20">
        <f t="shared" si="151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13">
        <f t="shared" si="148"/>
        <v>0.05</v>
      </c>
      <c r="R2395" s="12">
        <f t="shared" si="149"/>
        <v>50</v>
      </c>
      <c r="S2395" t="s">
        <v>8324</v>
      </c>
      <c r="T2395" t="s">
        <v>8325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11">
        <v>5000</v>
      </c>
      <c r="E2396" s="11">
        <v>3</v>
      </c>
      <c r="F2396" s="7" t="s">
        <v>8220</v>
      </c>
      <c r="G2396" t="s">
        <v>8241</v>
      </c>
      <c r="H2396" t="s">
        <v>8249</v>
      </c>
      <c r="I2396">
        <v>1424940093</v>
      </c>
      <c r="J2396" s="20">
        <f t="shared" si="150"/>
        <v>42061.362187499995</v>
      </c>
      <c r="K2396">
        <v>1422348093</v>
      </c>
      <c r="L2396" s="20">
        <f t="shared" si="151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13">
        <f t="shared" si="148"/>
        <v>0.06</v>
      </c>
      <c r="R2396" s="12">
        <f t="shared" si="149"/>
        <v>1.5</v>
      </c>
      <c r="S2396" t="s">
        <v>8324</v>
      </c>
      <c r="T2396" t="s">
        <v>8325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11">
        <v>33000</v>
      </c>
      <c r="E2397" s="11">
        <v>0</v>
      </c>
      <c r="F2397" s="7" t="s">
        <v>8220</v>
      </c>
      <c r="G2397" t="s">
        <v>8224</v>
      </c>
      <c r="H2397" t="s">
        <v>8246</v>
      </c>
      <c r="I2397">
        <v>1484038620</v>
      </c>
      <c r="J2397" s="20">
        <f t="shared" si="150"/>
        <v>42745.372916666667</v>
      </c>
      <c r="K2397">
        <v>1481597687</v>
      </c>
      <c r="L2397" s="20">
        <f t="shared" si="151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13">
        <f t="shared" si="148"/>
        <v>0</v>
      </c>
      <c r="R2397" s="12" t="e">
        <f t="shared" si="149"/>
        <v>#DIV/0!</v>
      </c>
      <c r="S2397" t="s">
        <v>8324</v>
      </c>
      <c r="T2397" t="s">
        <v>8325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11">
        <v>5000</v>
      </c>
      <c r="E2398" s="11">
        <v>10</v>
      </c>
      <c r="F2398" s="7" t="s">
        <v>8220</v>
      </c>
      <c r="G2398" t="s">
        <v>8240</v>
      </c>
      <c r="H2398" t="s">
        <v>8257</v>
      </c>
      <c r="I2398">
        <v>1444940558</v>
      </c>
      <c r="J2398" s="20">
        <f t="shared" si="150"/>
        <v>42292.849050925928</v>
      </c>
      <c r="K2398">
        <v>1442348558</v>
      </c>
      <c r="L2398" s="20">
        <f t="shared" si="151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13">
        <f t="shared" si="148"/>
        <v>0.2</v>
      </c>
      <c r="R2398" s="12">
        <f t="shared" si="149"/>
        <v>10</v>
      </c>
      <c r="S2398" t="s">
        <v>8324</v>
      </c>
      <c r="T2398" t="s">
        <v>8325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11">
        <v>124000</v>
      </c>
      <c r="E2399" s="11">
        <v>0</v>
      </c>
      <c r="F2399" s="7" t="s">
        <v>8220</v>
      </c>
      <c r="G2399" t="s">
        <v>8224</v>
      </c>
      <c r="H2399" t="s">
        <v>8246</v>
      </c>
      <c r="I2399">
        <v>1420233256</v>
      </c>
      <c r="J2399" s="20">
        <f t="shared" si="150"/>
        <v>42006.88490740741</v>
      </c>
      <c r="K2399">
        <v>1417641256</v>
      </c>
      <c r="L2399" s="20">
        <f t="shared" si="151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13">
        <f t="shared" si="148"/>
        <v>0</v>
      </c>
      <c r="R2399" s="12" t="e">
        <f t="shared" si="149"/>
        <v>#DIV/0!</v>
      </c>
      <c r="S2399" t="s">
        <v>8324</v>
      </c>
      <c r="T2399" t="s">
        <v>8325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11">
        <v>4000</v>
      </c>
      <c r="E2400" s="11">
        <v>0</v>
      </c>
      <c r="F2400" s="7" t="s">
        <v>8220</v>
      </c>
      <c r="G2400" t="s">
        <v>8224</v>
      </c>
      <c r="H2400" t="s">
        <v>8246</v>
      </c>
      <c r="I2400">
        <v>1435874384</v>
      </c>
      <c r="J2400" s="20">
        <f t="shared" si="150"/>
        <v>42187.916481481487</v>
      </c>
      <c r="K2400">
        <v>1433282384</v>
      </c>
      <c r="L2400" s="20">
        <f t="shared" si="151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13">
        <f t="shared" si="148"/>
        <v>0</v>
      </c>
      <c r="R2400" s="12" t="e">
        <f t="shared" si="149"/>
        <v>#DIV/0!</v>
      </c>
      <c r="S2400" t="s">
        <v>8324</v>
      </c>
      <c r="T2400" t="s">
        <v>8325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11">
        <v>13000</v>
      </c>
      <c r="E2401" s="11">
        <v>0</v>
      </c>
      <c r="F2401" s="7" t="s">
        <v>8220</v>
      </c>
      <c r="G2401" t="s">
        <v>8235</v>
      </c>
      <c r="H2401" t="s">
        <v>8255</v>
      </c>
      <c r="I2401">
        <v>1418934506</v>
      </c>
      <c r="J2401" s="20">
        <f t="shared" si="150"/>
        <v>41991.853078703702</v>
      </c>
      <c r="K2401">
        <v>1415910506</v>
      </c>
      <c r="L2401" s="20">
        <f t="shared" si="151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13">
        <f t="shared" si="148"/>
        <v>0</v>
      </c>
      <c r="R2401" s="12" t="e">
        <f t="shared" si="149"/>
        <v>#DIV/0!</v>
      </c>
      <c r="S2401" t="s">
        <v>8324</v>
      </c>
      <c r="T2401" t="s">
        <v>8325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11">
        <v>50000</v>
      </c>
      <c r="E2402" s="11">
        <v>0</v>
      </c>
      <c r="F2402" s="7" t="s">
        <v>8220</v>
      </c>
      <c r="G2402" t="s">
        <v>8226</v>
      </c>
      <c r="H2402" t="s">
        <v>8248</v>
      </c>
      <c r="I2402">
        <v>1460615164</v>
      </c>
      <c r="J2402" s="20">
        <f t="shared" si="150"/>
        <v>42474.268101851849</v>
      </c>
      <c r="K2402">
        <v>1458023164</v>
      </c>
      <c r="L2402" s="20">
        <f t="shared" si="151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13">
        <f t="shared" si="148"/>
        <v>0</v>
      </c>
      <c r="R2402" s="12" t="e">
        <f t="shared" si="149"/>
        <v>#DIV/0!</v>
      </c>
      <c r="S2402" t="s">
        <v>8324</v>
      </c>
      <c r="T2402" t="s">
        <v>8325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11">
        <v>28000</v>
      </c>
      <c r="E2403" s="11">
        <v>201</v>
      </c>
      <c r="F2403" s="8" t="s">
        <v>8221</v>
      </c>
      <c r="G2403" t="s">
        <v>8224</v>
      </c>
      <c r="H2403" t="s">
        <v>8246</v>
      </c>
      <c r="I2403">
        <v>1457207096</v>
      </c>
      <c r="J2403" s="20">
        <f t="shared" si="150"/>
        <v>42434.822870370372</v>
      </c>
      <c r="K2403">
        <v>1452023096</v>
      </c>
      <c r="L2403" s="20">
        <f t="shared" si="151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13">
        <f t="shared" si="148"/>
        <v>0.71785714285714286</v>
      </c>
      <c r="R2403" s="12">
        <f t="shared" si="149"/>
        <v>22.333333333333332</v>
      </c>
      <c r="S2403" t="s">
        <v>8341</v>
      </c>
      <c r="T2403" t="s">
        <v>8342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11">
        <v>12000</v>
      </c>
      <c r="E2404" s="11">
        <v>52</v>
      </c>
      <c r="F2404" s="8" t="s">
        <v>8221</v>
      </c>
      <c r="G2404" t="s">
        <v>8224</v>
      </c>
      <c r="H2404" t="s">
        <v>8246</v>
      </c>
      <c r="I2404">
        <v>1431533931</v>
      </c>
      <c r="J2404" s="20">
        <f t="shared" si="150"/>
        <v>42137.679756944446</v>
      </c>
      <c r="K2404">
        <v>1428941931</v>
      </c>
      <c r="L2404" s="20">
        <f t="shared" si="151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13">
        <f t="shared" si="148"/>
        <v>0.43333333333333329</v>
      </c>
      <c r="R2404" s="12">
        <f t="shared" si="149"/>
        <v>52</v>
      </c>
      <c r="S2404" t="s">
        <v>8341</v>
      </c>
      <c r="T2404" t="s">
        <v>8342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11">
        <v>1200</v>
      </c>
      <c r="E2405" s="11">
        <v>202</v>
      </c>
      <c r="F2405" s="8" t="s">
        <v>8221</v>
      </c>
      <c r="G2405" t="s">
        <v>8225</v>
      </c>
      <c r="H2405" t="s">
        <v>8247</v>
      </c>
      <c r="I2405">
        <v>1459368658</v>
      </c>
      <c r="J2405" s="20">
        <f t="shared" si="150"/>
        <v>42459.840949074074</v>
      </c>
      <c r="K2405">
        <v>1454188258</v>
      </c>
      <c r="L2405" s="20">
        <f t="shared" si="151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13">
        <f t="shared" si="148"/>
        <v>16.833333333333332</v>
      </c>
      <c r="R2405" s="12">
        <f t="shared" si="149"/>
        <v>16.833333333333332</v>
      </c>
      <c r="S2405" t="s">
        <v>8341</v>
      </c>
      <c r="T2405" t="s">
        <v>8342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11">
        <v>15000</v>
      </c>
      <c r="E2406" s="11">
        <v>0</v>
      </c>
      <c r="F2406" s="8" t="s">
        <v>8221</v>
      </c>
      <c r="G2406" t="s">
        <v>8224</v>
      </c>
      <c r="H2406" t="s">
        <v>8246</v>
      </c>
      <c r="I2406">
        <v>1451782607</v>
      </c>
      <c r="J2406" s="20">
        <f t="shared" si="150"/>
        <v>42372.03943287037</v>
      </c>
      <c r="K2406">
        <v>1449190607</v>
      </c>
      <c r="L2406" s="20">
        <f t="shared" si="151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13">
        <f t="shared" si="148"/>
        <v>0</v>
      </c>
      <c r="R2406" s="12" t="e">
        <f t="shared" si="149"/>
        <v>#DIV/0!</v>
      </c>
      <c r="S2406" t="s">
        <v>8341</v>
      </c>
      <c r="T2406" t="s">
        <v>8342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11">
        <v>5000</v>
      </c>
      <c r="E2407" s="11">
        <v>1126</v>
      </c>
      <c r="F2407" s="8" t="s">
        <v>8221</v>
      </c>
      <c r="G2407" t="s">
        <v>8224</v>
      </c>
      <c r="H2407" t="s">
        <v>8246</v>
      </c>
      <c r="I2407">
        <v>1472911375</v>
      </c>
      <c r="J2407" s="20">
        <f t="shared" si="150"/>
        <v>42616.585358796292</v>
      </c>
      <c r="K2407">
        <v>1471096975</v>
      </c>
      <c r="L2407" s="20">
        <f t="shared" si="151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13">
        <f t="shared" si="148"/>
        <v>22.52</v>
      </c>
      <c r="R2407" s="12">
        <f t="shared" si="149"/>
        <v>56.3</v>
      </c>
      <c r="S2407" t="s">
        <v>8341</v>
      </c>
      <c r="T2407" t="s">
        <v>8342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11">
        <v>3250</v>
      </c>
      <c r="E2408" s="11">
        <v>1345</v>
      </c>
      <c r="F2408" s="8" t="s">
        <v>8221</v>
      </c>
      <c r="G2408" t="s">
        <v>8224</v>
      </c>
      <c r="H2408" t="s">
        <v>8246</v>
      </c>
      <c r="I2408">
        <v>1421635190</v>
      </c>
      <c r="J2408" s="20">
        <f t="shared" si="150"/>
        <v>42023.110995370371</v>
      </c>
      <c r="K2408">
        <v>1418179190</v>
      </c>
      <c r="L2408" s="20">
        <f t="shared" si="151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13">
        <f t="shared" si="148"/>
        <v>41.384615384615387</v>
      </c>
      <c r="R2408" s="12">
        <f t="shared" si="149"/>
        <v>84.0625</v>
      </c>
      <c r="S2408" t="s">
        <v>8341</v>
      </c>
      <c r="T2408" t="s">
        <v>8342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11">
        <v>22000</v>
      </c>
      <c r="E2409" s="11">
        <v>5557</v>
      </c>
      <c r="F2409" s="8" t="s">
        <v>8221</v>
      </c>
      <c r="G2409" t="s">
        <v>8224</v>
      </c>
      <c r="H2409" t="s">
        <v>8246</v>
      </c>
      <c r="I2409">
        <v>1428732000</v>
      </c>
      <c r="J2409" s="20">
        <f t="shared" si="150"/>
        <v>42105.25</v>
      </c>
      <c r="K2409">
        <v>1426772928</v>
      </c>
      <c r="L2409" s="20">
        <f t="shared" si="151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13">
        <f t="shared" si="148"/>
        <v>25.259090909090908</v>
      </c>
      <c r="R2409" s="12">
        <f t="shared" si="149"/>
        <v>168.39393939393941</v>
      </c>
      <c r="S2409" t="s">
        <v>8341</v>
      </c>
      <c r="T2409" t="s">
        <v>8342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11">
        <v>15000</v>
      </c>
      <c r="E2410" s="11">
        <v>30</v>
      </c>
      <c r="F2410" s="8" t="s">
        <v>8221</v>
      </c>
      <c r="G2410" t="s">
        <v>8224</v>
      </c>
      <c r="H2410" t="s">
        <v>8246</v>
      </c>
      <c r="I2410">
        <v>1415247757</v>
      </c>
      <c r="J2410" s="20">
        <f t="shared" si="150"/>
        <v>41949.182372685187</v>
      </c>
      <c r="K2410">
        <v>1412652157</v>
      </c>
      <c r="L2410" s="20">
        <f t="shared" si="151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13">
        <f t="shared" si="148"/>
        <v>0.2</v>
      </c>
      <c r="R2410" s="12">
        <f t="shared" si="149"/>
        <v>15</v>
      </c>
      <c r="S2410" t="s">
        <v>8341</v>
      </c>
      <c r="T2410" t="s">
        <v>8342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11">
        <v>25000</v>
      </c>
      <c r="E2411" s="11">
        <v>460</v>
      </c>
      <c r="F2411" s="8" t="s">
        <v>8221</v>
      </c>
      <c r="G2411" t="s">
        <v>8224</v>
      </c>
      <c r="H2411" t="s">
        <v>8246</v>
      </c>
      <c r="I2411">
        <v>1439931675</v>
      </c>
      <c r="J2411" s="20">
        <f t="shared" si="150"/>
        <v>42234.875868055555</v>
      </c>
      <c r="K2411">
        <v>1437339675</v>
      </c>
      <c r="L2411" s="20">
        <f t="shared" si="151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13">
        <f t="shared" si="148"/>
        <v>1.8399999999999999</v>
      </c>
      <c r="R2411" s="12">
        <f t="shared" si="149"/>
        <v>76.666666666666671</v>
      </c>
      <c r="S2411" t="s">
        <v>8341</v>
      </c>
      <c r="T2411" t="s">
        <v>8342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11">
        <v>15000</v>
      </c>
      <c r="E2412" s="11">
        <v>0</v>
      </c>
      <c r="F2412" s="8" t="s">
        <v>8221</v>
      </c>
      <c r="G2412" t="s">
        <v>8226</v>
      </c>
      <c r="H2412" t="s">
        <v>8248</v>
      </c>
      <c r="I2412">
        <v>1441619275</v>
      </c>
      <c r="J2412" s="20">
        <f t="shared" si="150"/>
        <v>42254.408275462964</v>
      </c>
      <c r="K2412">
        <v>1439027275</v>
      </c>
      <c r="L2412" s="20">
        <f t="shared" si="151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13">
        <f t="shared" si="148"/>
        <v>0</v>
      </c>
      <c r="R2412" s="12" t="e">
        <f t="shared" si="149"/>
        <v>#DIV/0!</v>
      </c>
      <c r="S2412" t="s">
        <v>8341</v>
      </c>
      <c r="T2412" t="s">
        <v>8342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11">
        <v>25000</v>
      </c>
      <c r="E2413" s="11">
        <v>151</v>
      </c>
      <c r="F2413" s="8" t="s">
        <v>8221</v>
      </c>
      <c r="G2413" t="s">
        <v>8224</v>
      </c>
      <c r="H2413" t="s">
        <v>8246</v>
      </c>
      <c r="I2413">
        <v>1440524082</v>
      </c>
      <c r="J2413" s="20">
        <f t="shared" si="150"/>
        <v>42241.732430555552</v>
      </c>
      <c r="K2413">
        <v>1437932082</v>
      </c>
      <c r="L2413" s="20">
        <f t="shared" si="151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13">
        <f t="shared" si="148"/>
        <v>0.60399999999999998</v>
      </c>
      <c r="R2413" s="12">
        <f t="shared" si="149"/>
        <v>50.333333333333336</v>
      </c>
      <c r="S2413" t="s">
        <v>8341</v>
      </c>
      <c r="T2413" t="s">
        <v>8342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11">
        <v>8000</v>
      </c>
      <c r="E2414" s="11">
        <v>0</v>
      </c>
      <c r="F2414" s="8" t="s">
        <v>8221</v>
      </c>
      <c r="G2414" t="s">
        <v>8230</v>
      </c>
      <c r="H2414" t="s">
        <v>8249</v>
      </c>
      <c r="I2414">
        <v>1480185673</v>
      </c>
      <c r="J2414" s="20">
        <f t="shared" si="150"/>
        <v>42700.778622685189</v>
      </c>
      <c r="K2414">
        <v>1476294073</v>
      </c>
      <c r="L2414" s="20">
        <f t="shared" si="151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13">
        <f t="shared" si="148"/>
        <v>0</v>
      </c>
      <c r="R2414" s="12" t="e">
        <f t="shared" si="149"/>
        <v>#DIV/0!</v>
      </c>
      <c r="S2414" t="s">
        <v>8341</v>
      </c>
      <c r="T2414" t="s">
        <v>8342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11">
        <v>3000</v>
      </c>
      <c r="E2415" s="11">
        <v>25</v>
      </c>
      <c r="F2415" s="8" t="s">
        <v>8221</v>
      </c>
      <c r="G2415" t="s">
        <v>8224</v>
      </c>
      <c r="H2415" t="s">
        <v>8246</v>
      </c>
      <c r="I2415">
        <v>1401579000</v>
      </c>
      <c r="J2415" s="20">
        <f t="shared" si="150"/>
        <v>41790.979166666664</v>
      </c>
      <c r="K2415">
        <v>1398911882</v>
      </c>
      <c r="L2415" s="20">
        <f t="shared" si="151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13">
        <f t="shared" si="148"/>
        <v>0.83333333333333337</v>
      </c>
      <c r="R2415" s="12">
        <f t="shared" si="149"/>
        <v>8.3333333333333339</v>
      </c>
      <c r="S2415" t="s">
        <v>8341</v>
      </c>
      <c r="T2415" t="s">
        <v>8342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11">
        <v>15000</v>
      </c>
      <c r="E2416" s="11">
        <v>460</v>
      </c>
      <c r="F2416" s="8" t="s">
        <v>8221</v>
      </c>
      <c r="G2416" t="s">
        <v>8224</v>
      </c>
      <c r="H2416" t="s">
        <v>8246</v>
      </c>
      <c r="I2416">
        <v>1440215940</v>
      </c>
      <c r="J2416" s="20">
        <f t="shared" si="150"/>
        <v>42238.165972222225</v>
      </c>
      <c r="K2416">
        <v>1436805660</v>
      </c>
      <c r="L2416" s="20">
        <f t="shared" si="151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13">
        <f t="shared" si="148"/>
        <v>3.0666666666666664</v>
      </c>
      <c r="R2416" s="12">
        <f t="shared" si="149"/>
        <v>35.384615384615387</v>
      </c>
      <c r="S2416" t="s">
        <v>8341</v>
      </c>
      <c r="T2416" t="s">
        <v>8342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11">
        <v>60000</v>
      </c>
      <c r="E2417" s="11">
        <v>335</v>
      </c>
      <c r="F2417" s="8" t="s">
        <v>8221</v>
      </c>
      <c r="G2417" t="s">
        <v>8224</v>
      </c>
      <c r="H2417" t="s">
        <v>8246</v>
      </c>
      <c r="I2417">
        <v>1468615346</v>
      </c>
      <c r="J2417" s="20">
        <f t="shared" si="150"/>
        <v>42566.862800925926</v>
      </c>
      <c r="K2417">
        <v>1466023346</v>
      </c>
      <c r="L2417" s="20">
        <f t="shared" si="151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13">
        <f t="shared" si="148"/>
        <v>0.55833333333333335</v>
      </c>
      <c r="R2417" s="12">
        <f t="shared" si="149"/>
        <v>55.833333333333336</v>
      </c>
      <c r="S2417" t="s">
        <v>8341</v>
      </c>
      <c r="T2417" t="s">
        <v>8342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11">
        <v>20000</v>
      </c>
      <c r="E2418" s="11">
        <v>5</v>
      </c>
      <c r="F2418" s="8" t="s">
        <v>8221</v>
      </c>
      <c r="G2418" t="s">
        <v>8224</v>
      </c>
      <c r="H2418" t="s">
        <v>8246</v>
      </c>
      <c r="I2418">
        <v>1426345200</v>
      </c>
      <c r="J2418" s="20">
        <f t="shared" si="150"/>
        <v>42077.625</v>
      </c>
      <c r="K2418">
        <v>1421343743</v>
      </c>
      <c r="L2418" s="20">
        <f t="shared" si="151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13">
        <f t="shared" si="148"/>
        <v>2.5000000000000001E-2</v>
      </c>
      <c r="R2418" s="12">
        <f t="shared" si="149"/>
        <v>5</v>
      </c>
      <c r="S2418" t="s">
        <v>8341</v>
      </c>
      <c r="T2418" t="s">
        <v>8342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11">
        <v>1000</v>
      </c>
      <c r="E2419" s="11">
        <v>0</v>
      </c>
      <c r="F2419" s="8" t="s">
        <v>8221</v>
      </c>
      <c r="G2419" t="s">
        <v>8224</v>
      </c>
      <c r="H2419" t="s">
        <v>8246</v>
      </c>
      <c r="I2419">
        <v>1407705187</v>
      </c>
      <c r="J2419" s="20">
        <f t="shared" si="150"/>
        <v>41861.884108796294</v>
      </c>
      <c r="K2419">
        <v>1405113187</v>
      </c>
      <c r="L2419" s="20">
        <f t="shared" si="151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13">
        <f t="shared" si="148"/>
        <v>0</v>
      </c>
      <c r="R2419" s="12" t="e">
        <f t="shared" si="149"/>
        <v>#DIV/0!</v>
      </c>
      <c r="S2419" t="s">
        <v>8341</v>
      </c>
      <c r="T2419" t="s">
        <v>8342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11">
        <v>25000</v>
      </c>
      <c r="E2420" s="11">
        <v>5</v>
      </c>
      <c r="F2420" s="8" t="s">
        <v>8221</v>
      </c>
      <c r="G2420" t="s">
        <v>8224</v>
      </c>
      <c r="H2420" t="s">
        <v>8246</v>
      </c>
      <c r="I2420">
        <v>1427225644</v>
      </c>
      <c r="J2420" s="20">
        <f t="shared" si="150"/>
        <v>42087.815324074079</v>
      </c>
      <c r="K2420">
        <v>1422045244</v>
      </c>
      <c r="L2420" s="20">
        <f t="shared" si="151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13">
        <f t="shared" si="148"/>
        <v>0.02</v>
      </c>
      <c r="R2420" s="12">
        <f t="shared" si="149"/>
        <v>1</v>
      </c>
      <c r="S2420" t="s">
        <v>8341</v>
      </c>
      <c r="T2420" t="s">
        <v>8342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11">
        <v>3000</v>
      </c>
      <c r="E2421" s="11">
        <v>0</v>
      </c>
      <c r="F2421" s="8" t="s">
        <v>8221</v>
      </c>
      <c r="G2421" t="s">
        <v>8224</v>
      </c>
      <c r="H2421" t="s">
        <v>8246</v>
      </c>
      <c r="I2421">
        <v>1424281389</v>
      </c>
      <c r="J2421" s="20">
        <f t="shared" si="150"/>
        <v>42053.738298611104</v>
      </c>
      <c r="K2421">
        <v>1419097389</v>
      </c>
      <c r="L2421" s="20">
        <f t="shared" si="151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13">
        <f t="shared" si="148"/>
        <v>0</v>
      </c>
      <c r="R2421" s="12" t="e">
        <f t="shared" si="149"/>
        <v>#DIV/0!</v>
      </c>
      <c r="S2421" t="s">
        <v>8341</v>
      </c>
      <c r="T2421" t="s">
        <v>8342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11">
        <v>16870</v>
      </c>
      <c r="E2422" s="11">
        <v>2501</v>
      </c>
      <c r="F2422" s="8" t="s">
        <v>8221</v>
      </c>
      <c r="G2422" t="s">
        <v>8224</v>
      </c>
      <c r="H2422" t="s">
        <v>8246</v>
      </c>
      <c r="I2422">
        <v>1415583695</v>
      </c>
      <c r="J2422" s="20">
        <f t="shared" si="150"/>
        <v>41953.070543981477</v>
      </c>
      <c r="K2422">
        <v>1410396095</v>
      </c>
      <c r="L2422" s="20">
        <f t="shared" si="151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13">
        <f t="shared" si="148"/>
        <v>14.825133372851216</v>
      </c>
      <c r="R2422" s="12">
        <f t="shared" si="149"/>
        <v>69.472222222222229</v>
      </c>
      <c r="S2422" t="s">
        <v>8341</v>
      </c>
      <c r="T2422" t="s">
        <v>8342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11">
        <v>6000</v>
      </c>
      <c r="E2423" s="11">
        <v>1</v>
      </c>
      <c r="F2423" s="8" t="s">
        <v>8221</v>
      </c>
      <c r="G2423" t="s">
        <v>8224</v>
      </c>
      <c r="H2423" t="s">
        <v>8246</v>
      </c>
      <c r="I2423">
        <v>1424536196</v>
      </c>
      <c r="J2423" s="20">
        <f t="shared" si="150"/>
        <v>42056.687453703707</v>
      </c>
      <c r="K2423">
        <v>1421944196</v>
      </c>
      <c r="L2423" s="20">
        <f t="shared" si="151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13">
        <f t="shared" si="148"/>
        <v>1.6666666666666666E-2</v>
      </c>
      <c r="R2423" s="12">
        <f t="shared" si="149"/>
        <v>1</v>
      </c>
      <c r="S2423" t="s">
        <v>8341</v>
      </c>
      <c r="T2423" t="s">
        <v>8342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11">
        <v>500</v>
      </c>
      <c r="E2424" s="11">
        <v>1</v>
      </c>
      <c r="F2424" s="8" t="s">
        <v>8221</v>
      </c>
      <c r="G2424" t="s">
        <v>8224</v>
      </c>
      <c r="H2424" t="s">
        <v>8246</v>
      </c>
      <c r="I2424">
        <v>1426091036</v>
      </c>
      <c r="J2424" s="20">
        <f t="shared" si="150"/>
        <v>42074.683287037042</v>
      </c>
      <c r="K2424">
        <v>1423502636</v>
      </c>
      <c r="L2424" s="20">
        <f t="shared" si="151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13">
        <f t="shared" si="148"/>
        <v>0.2</v>
      </c>
      <c r="R2424" s="12">
        <f t="shared" si="149"/>
        <v>1</v>
      </c>
      <c r="S2424" t="s">
        <v>8341</v>
      </c>
      <c r="T2424" t="s">
        <v>8342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11">
        <v>60000</v>
      </c>
      <c r="E2425" s="11">
        <v>8</v>
      </c>
      <c r="F2425" s="8" t="s">
        <v>8221</v>
      </c>
      <c r="G2425" t="s">
        <v>8224</v>
      </c>
      <c r="H2425" t="s">
        <v>8246</v>
      </c>
      <c r="I2425">
        <v>1420044890</v>
      </c>
      <c r="J2425" s="20">
        <f t="shared" si="150"/>
        <v>42004.704745370371</v>
      </c>
      <c r="K2425">
        <v>1417452890</v>
      </c>
      <c r="L2425" s="20">
        <f t="shared" si="151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13">
        <f t="shared" si="148"/>
        <v>1.3333333333333334E-2</v>
      </c>
      <c r="R2425" s="12">
        <f t="shared" si="149"/>
        <v>8</v>
      </c>
      <c r="S2425" t="s">
        <v>8341</v>
      </c>
      <c r="T2425" t="s">
        <v>8342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11">
        <v>25000</v>
      </c>
      <c r="E2426" s="11">
        <v>310</v>
      </c>
      <c r="F2426" s="8" t="s">
        <v>8221</v>
      </c>
      <c r="G2426" t="s">
        <v>8224</v>
      </c>
      <c r="H2426" t="s">
        <v>8246</v>
      </c>
      <c r="I2426">
        <v>1414445108</v>
      </c>
      <c r="J2426" s="20">
        <f t="shared" si="150"/>
        <v>41939.892453703702</v>
      </c>
      <c r="K2426">
        <v>1411853108</v>
      </c>
      <c r="L2426" s="20">
        <f t="shared" si="151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13">
        <f t="shared" si="148"/>
        <v>1.24</v>
      </c>
      <c r="R2426" s="12">
        <f t="shared" si="149"/>
        <v>34.444444444444443</v>
      </c>
      <c r="S2426" t="s">
        <v>8341</v>
      </c>
      <c r="T2426" t="s">
        <v>8342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11">
        <v>3500</v>
      </c>
      <c r="E2427" s="11">
        <v>1</v>
      </c>
      <c r="F2427" s="8" t="s">
        <v>8221</v>
      </c>
      <c r="G2427" t="s">
        <v>8224</v>
      </c>
      <c r="H2427" t="s">
        <v>8246</v>
      </c>
      <c r="I2427">
        <v>1464386640</v>
      </c>
      <c r="J2427" s="20">
        <f t="shared" si="150"/>
        <v>42517.919444444444</v>
      </c>
      <c r="K2427">
        <v>1463090149</v>
      </c>
      <c r="L2427" s="20">
        <f t="shared" si="151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13">
        <f t="shared" si="148"/>
        <v>2.8571428571428574E-2</v>
      </c>
      <c r="R2427" s="12">
        <f t="shared" si="149"/>
        <v>1</v>
      </c>
      <c r="S2427" t="s">
        <v>8341</v>
      </c>
      <c r="T2427" t="s">
        <v>8342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11">
        <v>20000</v>
      </c>
      <c r="E2428" s="11">
        <v>0</v>
      </c>
      <c r="F2428" s="8" t="s">
        <v>8221</v>
      </c>
      <c r="G2428" t="s">
        <v>8224</v>
      </c>
      <c r="H2428" t="s">
        <v>8246</v>
      </c>
      <c r="I2428">
        <v>1439006692</v>
      </c>
      <c r="J2428" s="20">
        <f t="shared" si="150"/>
        <v>42224.170046296291</v>
      </c>
      <c r="K2428">
        <v>1433822692</v>
      </c>
      <c r="L2428" s="20">
        <f t="shared" si="151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13">
        <f t="shared" si="148"/>
        <v>0</v>
      </c>
      <c r="R2428" s="12" t="e">
        <f t="shared" si="149"/>
        <v>#DIV/0!</v>
      </c>
      <c r="S2428" t="s">
        <v>8341</v>
      </c>
      <c r="T2428" t="s">
        <v>8342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11">
        <v>50000</v>
      </c>
      <c r="E2429" s="11">
        <v>1</v>
      </c>
      <c r="F2429" s="8" t="s">
        <v>8221</v>
      </c>
      <c r="G2429" t="s">
        <v>8224</v>
      </c>
      <c r="H2429" t="s">
        <v>8246</v>
      </c>
      <c r="I2429">
        <v>1458715133</v>
      </c>
      <c r="J2429" s="20">
        <f t="shared" si="150"/>
        <v>42452.277002314819</v>
      </c>
      <c r="K2429">
        <v>1455262733</v>
      </c>
      <c r="L2429" s="20">
        <f t="shared" si="151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13">
        <f t="shared" si="148"/>
        <v>2E-3</v>
      </c>
      <c r="R2429" s="12">
        <f t="shared" si="149"/>
        <v>1</v>
      </c>
      <c r="S2429" t="s">
        <v>8341</v>
      </c>
      <c r="T2429" t="s">
        <v>8342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11">
        <v>35000</v>
      </c>
      <c r="E2430" s="11">
        <v>1</v>
      </c>
      <c r="F2430" s="8" t="s">
        <v>8221</v>
      </c>
      <c r="G2430" t="s">
        <v>8224</v>
      </c>
      <c r="H2430" t="s">
        <v>8246</v>
      </c>
      <c r="I2430">
        <v>1426182551</v>
      </c>
      <c r="J2430" s="20">
        <f t="shared" si="150"/>
        <v>42075.742488425924</v>
      </c>
      <c r="K2430">
        <v>1423594151</v>
      </c>
      <c r="L2430" s="20">
        <f t="shared" si="151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13">
        <f t="shared" si="148"/>
        <v>2.8571428571428571E-3</v>
      </c>
      <c r="R2430" s="12">
        <f t="shared" si="149"/>
        <v>1</v>
      </c>
      <c r="S2430" t="s">
        <v>8341</v>
      </c>
      <c r="T2430" t="s">
        <v>8342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11">
        <v>140000</v>
      </c>
      <c r="E2431" s="11">
        <v>2005</v>
      </c>
      <c r="F2431" s="8" t="s">
        <v>8221</v>
      </c>
      <c r="G2431" t="s">
        <v>8234</v>
      </c>
      <c r="H2431" t="s">
        <v>8254</v>
      </c>
      <c r="I2431">
        <v>1486313040</v>
      </c>
      <c r="J2431" s="20">
        <f t="shared" si="150"/>
        <v>42771.697222222225</v>
      </c>
      <c r="K2431">
        <v>1483131966</v>
      </c>
      <c r="L2431" s="20">
        <f t="shared" si="151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13">
        <f t="shared" si="148"/>
        <v>1.4321428571428572</v>
      </c>
      <c r="R2431" s="12">
        <f t="shared" si="149"/>
        <v>501.25</v>
      </c>
      <c r="S2431" t="s">
        <v>8341</v>
      </c>
      <c r="T2431" t="s">
        <v>8342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11">
        <v>3000</v>
      </c>
      <c r="E2432" s="11">
        <v>21</v>
      </c>
      <c r="F2432" s="8" t="s">
        <v>8221</v>
      </c>
      <c r="G2432" t="s">
        <v>8224</v>
      </c>
      <c r="H2432" t="s">
        <v>8246</v>
      </c>
      <c r="I2432">
        <v>1455246504</v>
      </c>
      <c r="J2432" s="20">
        <f t="shared" si="150"/>
        <v>42412.130833333329</v>
      </c>
      <c r="K2432">
        <v>1452654504</v>
      </c>
      <c r="L2432" s="20">
        <f t="shared" si="151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13">
        <f t="shared" si="148"/>
        <v>0.70000000000000007</v>
      </c>
      <c r="R2432" s="12">
        <f t="shared" si="149"/>
        <v>10.5</v>
      </c>
      <c r="S2432" t="s">
        <v>8341</v>
      </c>
      <c r="T2432" t="s">
        <v>8342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11">
        <v>100000</v>
      </c>
      <c r="E2433" s="11">
        <v>2</v>
      </c>
      <c r="F2433" s="8" t="s">
        <v>8221</v>
      </c>
      <c r="G2433" t="s">
        <v>8224</v>
      </c>
      <c r="H2433" t="s">
        <v>8246</v>
      </c>
      <c r="I2433">
        <v>1467080613</v>
      </c>
      <c r="J2433" s="20">
        <f t="shared" si="150"/>
        <v>42549.099687499998</v>
      </c>
      <c r="K2433">
        <v>1461896613</v>
      </c>
      <c r="L2433" s="20">
        <f t="shared" si="151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13">
        <f t="shared" si="148"/>
        <v>2E-3</v>
      </c>
      <c r="R2433" s="12">
        <f t="shared" si="149"/>
        <v>1</v>
      </c>
      <c r="S2433" t="s">
        <v>8341</v>
      </c>
      <c r="T2433" t="s">
        <v>8342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11">
        <v>14000</v>
      </c>
      <c r="E2434" s="11">
        <v>2</v>
      </c>
      <c r="F2434" s="8" t="s">
        <v>8221</v>
      </c>
      <c r="G2434" t="s">
        <v>8224</v>
      </c>
      <c r="H2434" t="s">
        <v>8246</v>
      </c>
      <c r="I2434">
        <v>1425791697</v>
      </c>
      <c r="J2434" s="20">
        <f t="shared" si="150"/>
        <v>42071.218715277777</v>
      </c>
      <c r="K2434">
        <v>1423199697</v>
      </c>
      <c r="L2434" s="20">
        <f t="shared" si="151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13">
        <f t="shared" ref="Q2434:Q2497" si="152">E2434/D2434*100</f>
        <v>1.4285714285714287E-2</v>
      </c>
      <c r="R2434" s="12">
        <f t="shared" ref="R2434:R2497" si="153">E2434/N2434</f>
        <v>1</v>
      </c>
      <c r="S2434" t="s">
        <v>8341</v>
      </c>
      <c r="T2434" t="s">
        <v>8342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11">
        <v>10000</v>
      </c>
      <c r="E2435" s="11">
        <v>0</v>
      </c>
      <c r="F2435" s="8" t="s">
        <v>8221</v>
      </c>
      <c r="G2435" t="s">
        <v>8224</v>
      </c>
      <c r="H2435" t="s">
        <v>8246</v>
      </c>
      <c r="I2435">
        <v>1456608943</v>
      </c>
      <c r="J2435" s="20">
        <f t="shared" ref="J2435:J2498" si="154">(((I2435/60)/60)/24)+DATE(1970,1,1)</f>
        <v>42427.89980324074</v>
      </c>
      <c r="K2435">
        <v>1454016943</v>
      </c>
      <c r="L2435" s="20">
        <f t="shared" ref="L2435:L2498" si="155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13">
        <f t="shared" si="152"/>
        <v>0</v>
      </c>
      <c r="R2435" s="12" t="e">
        <f t="shared" si="153"/>
        <v>#DIV/0!</v>
      </c>
      <c r="S2435" t="s">
        <v>8341</v>
      </c>
      <c r="T2435" t="s">
        <v>8342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11">
        <v>20000</v>
      </c>
      <c r="E2436" s="11">
        <v>26</v>
      </c>
      <c r="F2436" s="8" t="s">
        <v>8221</v>
      </c>
      <c r="G2436" t="s">
        <v>8224</v>
      </c>
      <c r="H2436" t="s">
        <v>8246</v>
      </c>
      <c r="I2436">
        <v>1438662474</v>
      </c>
      <c r="J2436" s="20">
        <f t="shared" si="154"/>
        <v>42220.18604166666</v>
      </c>
      <c r="K2436">
        <v>1435206474</v>
      </c>
      <c r="L2436" s="20">
        <f t="shared" si="155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13">
        <f t="shared" si="152"/>
        <v>0.13</v>
      </c>
      <c r="R2436" s="12">
        <f t="shared" si="153"/>
        <v>13</v>
      </c>
      <c r="S2436" t="s">
        <v>8341</v>
      </c>
      <c r="T2436" t="s">
        <v>8342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11">
        <v>250000</v>
      </c>
      <c r="E2437" s="11">
        <v>1224</v>
      </c>
      <c r="F2437" s="8" t="s">
        <v>8221</v>
      </c>
      <c r="G2437" t="s">
        <v>8235</v>
      </c>
      <c r="H2437" t="s">
        <v>8255</v>
      </c>
      <c r="I2437">
        <v>1444027186</v>
      </c>
      <c r="J2437" s="20">
        <f t="shared" si="154"/>
        <v>42282.277615740735</v>
      </c>
      <c r="K2437">
        <v>1441435186</v>
      </c>
      <c r="L2437" s="20">
        <f t="shared" si="155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13">
        <f t="shared" si="152"/>
        <v>0.48960000000000004</v>
      </c>
      <c r="R2437" s="12">
        <f t="shared" si="153"/>
        <v>306</v>
      </c>
      <c r="S2437" t="s">
        <v>8341</v>
      </c>
      <c r="T2437" t="s">
        <v>8342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11">
        <v>117000</v>
      </c>
      <c r="E2438" s="11">
        <v>45</v>
      </c>
      <c r="F2438" s="8" t="s">
        <v>8221</v>
      </c>
      <c r="G2438" t="s">
        <v>8229</v>
      </c>
      <c r="H2438" t="s">
        <v>8251</v>
      </c>
      <c r="I2438">
        <v>1454078770</v>
      </c>
      <c r="J2438" s="20">
        <f t="shared" si="154"/>
        <v>42398.615393518514</v>
      </c>
      <c r="K2438">
        <v>1448894770</v>
      </c>
      <c r="L2438" s="20">
        <f t="shared" si="155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13">
        <f t="shared" si="152"/>
        <v>3.8461538461538464E-2</v>
      </c>
      <c r="R2438" s="12">
        <f t="shared" si="153"/>
        <v>22.5</v>
      </c>
      <c r="S2438" t="s">
        <v>8341</v>
      </c>
      <c r="T2438" t="s">
        <v>8342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11">
        <v>8000</v>
      </c>
      <c r="E2439" s="11">
        <v>0</v>
      </c>
      <c r="F2439" s="8" t="s">
        <v>8221</v>
      </c>
      <c r="G2439" t="s">
        <v>8224</v>
      </c>
      <c r="H2439" t="s">
        <v>8246</v>
      </c>
      <c r="I2439">
        <v>1426615200</v>
      </c>
      <c r="J2439" s="20">
        <f t="shared" si="154"/>
        <v>42080.75</v>
      </c>
      <c r="K2439">
        <v>1422400188</v>
      </c>
      <c r="L2439" s="20">
        <f t="shared" si="155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13">
        <f t="shared" si="152"/>
        <v>0</v>
      </c>
      <c r="R2439" s="12" t="e">
        <f t="shared" si="153"/>
        <v>#DIV/0!</v>
      </c>
      <c r="S2439" t="s">
        <v>8341</v>
      </c>
      <c r="T2439" t="s">
        <v>8342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11">
        <v>15000</v>
      </c>
      <c r="E2440" s="11">
        <v>50</v>
      </c>
      <c r="F2440" s="8" t="s">
        <v>8221</v>
      </c>
      <c r="G2440" t="s">
        <v>8224</v>
      </c>
      <c r="H2440" t="s">
        <v>8246</v>
      </c>
      <c r="I2440">
        <v>1449529062</v>
      </c>
      <c r="J2440" s="20">
        <f t="shared" si="154"/>
        <v>42345.956736111111</v>
      </c>
      <c r="K2440">
        <v>1444341462</v>
      </c>
      <c r="L2440" s="20">
        <f t="shared" si="155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13">
        <f t="shared" si="152"/>
        <v>0.33333333333333337</v>
      </c>
      <c r="R2440" s="12">
        <f t="shared" si="153"/>
        <v>50</v>
      </c>
      <c r="S2440" t="s">
        <v>8341</v>
      </c>
      <c r="T2440" t="s">
        <v>8342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11">
        <v>10000</v>
      </c>
      <c r="E2441" s="11">
        <v>0</v>
      </c>
      <c r="F2441" s="8" t="s">
        <v>8221</v>
      </c>
      <c r="G2441" t="s">
        <v>8224</v>
      </c>
      <c r="H2441" t="s">
        <v>8246</v>
      </c>
      <c r="I2441">
        <v>1445197129</v>
      </c>
      <c r="J2441" s="20">
        <f t="shared" si="154"/>
        <v>42295.818622685183</v>
      </c>
      <c r="K2441">
        <v>1442605129</v>
      </c>
      <c r="L2441" s="20">
        <f t="shared" si="155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13">
        <f t="shared" si="152"/>
        <v>0</v>
      </c>
      <c r="R2441" s="12" t="e">
        <f t="shared" si="153"/>
        <v>#DIV/0!</v>
      </c>
      <c r="S2441" t="s">
        <v>8341</v>
      </c>
      <c r="T2441" t="s">
        <v>8342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11">
        <v>5000</v>
      </c>
      <c r="E2442" s="11">
        <v>10</v>
      </c>
      <c r="F2442" s="8" t="s">
        <v>8221</v>
      </c>
      <c r="G2442" t="s">
        <v>8242</v>
      </c>
      <c r="H2442" t="s">
        <v>8249</v>
      </c>
      <c r="I2442">
        <v>1455399313</v>
      </c>
      <c r="J2442" s="20">
        <f t="shared" si="154"/>
        <v>42413.899456018517</v>
      </c>
      <c r="K2442">
        <v>1452807313</v>
      </c>
      <c r="L2442" s="20">
        <f t="shared" si="155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13">
        <f t="shared" si="152"/>
        <v>0.2</v>
      </c>
      <c r="R2442" s="12">
        <f t="shared" si="153"/>
        <v>5</v>
      </c>
      <c r="S2442" t="s">
        <v>8341</v>
      </c>
      <c r="T2442" t="s">
        <v>8342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11">
        <v>7500</v>
      </c>
      <c r="E2443" s="11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 s="20">
        <f t="shared" si="154"/>
        <v>42208.207638888889</v>
      </c>
      <c r="K2443">
        <v>1435806054</v>
      </c>
      <c r="L2443" s="20">
        <f t="shared" si="155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13">
        <f t="shared" si="152"/>
        <v>107.88</v>
      </c>
      <c r="R2443" s="12">
        <f t="shared" si="153"/>
        <v>74.22935779816514</v>
      </c>
      <c r="S2443" t="s">
        <v>8341</v>
      </c>
      <c r="T2443" t="s">
        <v>8357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11">
        <v>24000</v>
      </c>
      <c r="E2444" s="11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 s="20">
        <f t="shared" si="154"/>
        <v>42082.625324074077</v>
      </c>
      <c r="K2444">
        <v>1424188828</v>
      </c>
      <c r="L2444" s="20">
        <f t="shared" si="155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13">
        <f t="shared" si="152"/>
        <v>125.94166666666666</v>
      </c>
      <c r="R2444" s="12">
        <f t="shared" si="153"/>
        <v>81.252688172043008</v>
      </c>
      <c r="S2444" t="s">
        <v>8341</v>
      </c>
      <c r="T2444" t="s">
        <v>8357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11">
        <v>20000</v>
      </c>
      <c r="E2445" s="11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 s="20">
        <f t="shared" si="154"/>
        <v>41866.625254629631</v>
      </c>
      <c r="K2445">
        <v>1405522822</v>
      </c>
      <c r="L2445" s="20">
        <f t="shared" si="155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13">
        <f t="shared" si="152"/>
        <v>202.51495</v>
      </c>
      <c r="R2445" s="12">
        <f t="shared" si="153"/>
        <v>130.23469453376205</v>
      </c>
      <c r="S2445" t="s">
        <v>8341</v>
      </c>
      <c r="T2445" t="s">
        <v>8357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11">
        <v>3000</v>
      </c>
      <c r="E2446" s="11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 s="20">
        <f t="shared" si="154"/>
        <v>42515.754525462966</v>
      </c>
      <c r="K2446">
        <v>1461607591</v>
      </c>
      <c r="L2446" s="20">
        <f t="shared" si="155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13">
        <f t="shared" si="152"/>
        <v>108.60000000000001</v>
      </c>
      <c r="R2446" s="12">
        <f t="shared" si="153"/>
        <v>53.409836065573771</v>
      </c>
      <c r="S2446" t="s">
        <v>8341</v>
      </c>
      <c r="T2446" t="s">
        <v>8357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11">
        <v>5000</v>
      </c>
      <c r="E2447" s="11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 s="20">
        <f t="shared" si="154"/>
        <v>42273.190057870372</v>
      </c>
      <c r="K2447">
        <v>1440650021</v>
      </c>
      <c r="L2447" s="20">
        <f t="shared" si="155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13">
        <f t="shared" si="152"/>
        <v>172.8</v>
      </c>
      <c r="R2447" s="12">
        <f t="shared" si="153"/>
        <v>75.130434782608702</v>
      </c>
      <c r="S2447" t="s">
        <v>8341</v>
      </c>
      <c r="T2447" t="s">
        <v>8357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11">
        <v>5000</v>
      </c>
      <c r="E2448" s="11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 s="20">
        <f t="shared" si="154"/>
        <v>42700.64434027778</v>
      </c>
      <c r="K2448">
        <v>1477578471</v>
      </c>
      <c r="L2448" s="20">
        <f t="shared" si="155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13">
        <f t="shared" si="152"/>
        <v>167.98</v>
      </c>
      <c r="R2448" s="12">
        <f t="shared" si="153"/>
        <v>75.666666666666671</v>
      </c>
      <c r="S2448" t="s">
        <v>8341</v>
      </c>
      <c r="T2448" t="s">
        <v>8357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11">
        <v>2500</v>
      </c>
      <c r="E2449" s="11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 s="20">
        <f t="shared" si="154"/>
        <v>42686.166666666672</v>
      </c>
      <c r="K2449">
        <v>1476184593</v>
      </c>
      <c r="L2449" s="20">
        <f t="shared" si="155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13">
        <f t="shared" si="152"/>
        <v>427.20000000000005</v>
      </c>
      <c r="R2449" s="12">
        <f t="shared" si="153"/>
        <v>31.691394658753708</v>
      </c>
      <c r="S2449" t="s">
        <v>8341</v>
      </c>
      <c r="T2449" t="s">
        <v>8357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11">
        <v>400</v>
      </c>
      <c r="E2450" s="11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 s="20">
        <f t="shared" si="154"/>
        <v>42613.233333333337</v>
      </c>
      <c r="K2450">
        <v>1472110513</v>
      </c>
      <c r="L2450" s="20">
        <f t="shared" si="155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13">
        <f t="shared" si="152"/>
        <v>107.5</v>
      </c>
      <c r="R2450" s="12">
        <f t="shared" si="153"/>
        <v>47.777777777777779</v>
      </c>
      <c r="S2450" t="s">
        <v>8341</v>
      </c>
      <c r="T2450" t="s">
        <v>8357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11">
        <v>10000</v>
      </c>
      <c r="E2451" s="1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 s="20">
        <f t="shared" si="154"/>
        <v>41973.184201388889</v>
      </c>
      <c r="K2451">
        <v>1414725915</v>
      </c>
      <c r="L2451" s="20">
        <f t="shared" si="155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13">
        <f t="shared" si="152"/>
        <v>108</v>
      </c>
      <c r="R2451" s="12">
        <f t="shared" si="153"/>
        <v>90</v>
      </c>
      <c r="S2451" t="s">
        <v>8341</v>
      </c>
      <c r="T2451" t="s">
        <v>8357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11">
        <v>15000</v>
      </c>
      <c r="E2452" s="11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 s="20">
        <f t="shared" si="154"/>
        <v>41940.132638888892</v>
      </c>
      <c r="K2452">
        <v>1411177456</v>
      </c>
      <c r="L2452" s="20">
        <f t="shared" si="155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13">
        <f t="shared" si="152"/>
        <v>101.53353333333335</v>
      </c>
      <c r="R2452" s="12">
        <f t="shared" si="153"/>
        <v>149.31401960784314</v>
      </c>
      <c r="S2452" t="s">
        <v>8341</v>
      </c>
      <c r="T2452" t="s">
        <v>8357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11">
        <v>10000</v>
      </c>
      <c r="E2453" s="11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 s="20">
        <f t="shared" si="154"/>
        <v>42799.908449074079</v>
      </c>
      <c r="K2453">
        <v>1487022490</v>
      </c>
      <c r="L2453" s="20">
        <f t="shared" si="155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13">
        <f t="shared" si="152"/>
        <v>115.45</v>
      </c>
      <c r="R2453" s="12">
        <f t="shared" si="153"/>
        <v>62.06989247311828</v>
      </c>
      <c r="S2453" t="s">
        <v>8341</v>
      </c>
      <c r="T2453" t="s">
        <v>8357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11">
        <v>600</v>
      </c>
      <c r="E2454" s="11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 s="20">
        <f t="shared" si="154"/>
        <v>42367.958333333328</v>
      </c>
      <c r="K2454">
        <v>1448914500</v>
      </c>
      <c r="L2454" s="20">
        <f t="shared" si="155"/>
        <v>42338.84375</v>
      </c>
      <c r="M2454" t="b">
        <v>0</v>
      </c>
      <c r="N2454">
        <v>15</v>
      </c>
      <c r="O2454" t="b">
        <v>1</v>
      </c>
      <c r="P2454" t="s">
        <v>8298</v>
      </c>
      <c r="Q2454" s="13">
        <f t="shared" si="152"/>
        <v>133.5</v>
      </c>
      <c r="R2454" s="12">
        <f t="shared" si="153"/>
        <v>53.4</v>
      </c>
      <c r="S2454" t="s">
        <v>8341</v>
      </c>
      <c r="T2454" t="s">
        <v>8357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11">
        <v>3000</v>
      </c>
      <c r="E2455" s="11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 s="20">
        <f t="shared" si="154"/>
        <v>42768.692233796297</v>
      </c>
      <c r="K2455">
        <v>1483461409</v>
      </c>
      <c r="L2455" s="20">
        <f t="shared" si="155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13">
        <f t="shared" si="152"/>
        <v>154.69999999999999</v>
      </c>
      <c r="R2455" s="12">
        <f t="shared" si="153"/>
        <v>69.268656716417908</v>
      </c>
      <c r="S2455" t="s">
        <v>8341</v>
      </c>
      <c r="T2455" t="s">
        <v>8357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11">
        <v>35000</v>
      </c>
      <c r="E2456" s="11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 s="20">
        <f t="shared" si="154"/>
        <v>42805.201481481476</v>
      </c>
      <c r="K2456">
        <v>1486183808</v>
      </c>
      <c r="L2456" s="20">
        <f t="shared" si="155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13">
        <f t="shared" si="152"/>
        <v>100.84571428571429</v>
      </c>
      <c r="R2456" s="12">
        <f t="shared" si="153"/>
        <v>271.50769230769231</v>
      </c>
      <c r="S2456" t="s">
        <v>8341</v>
      </c>
      <c r="T2456" t="s">
        <v>8357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11">
        <v>300</v>
      </c>
      <c r="E2457" s="11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 s="20">
        <f t="shared" si="154"/>
        <v>42480.781828703708</v>
      </c>
      <c r="K2457">
        <v>1458758750</v>
      </c>
      <c r="L2457" s="20">
        <f t="shared" si="155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13">
        <f t="shared" si="152"/>
        <v>182</v>
      </c>
      <c r="R2457" s="12">
        <f t="shared" si="153"/>
        <v>34.125</v>
      </c>
      <c r="S2457" t="s">
        <v>8341</v>
      </c>
      <c r="T2457" t="s">
        <v>8357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11">
        <v>1500</v>
      </c>
      <c r="E2458" s="11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 s="20">
        <f t="shared" si="154"/>
        <v>42791.961099537039</v>
      </c>
      <c r="K2458">
        <v>1485471839</v>
      </c>
      <c r="L2458" s="20">
        <f t="shared" si="155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13">
        <f t="shared" si="152"/>
        <v>180.86666666666667</v>
      </c>
      <c r="R2458" s="12">
        <f t="shared" si="153"/>
        <v>40.492537313432834</v>
      </c>
      <c r="S2458" t="s">
        <v>8341</v>
      </c>
      <c r="T2458" t="s">
        <v>8357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11">
        <v>23000</v>
      </c>
      <c r="E2459" s="11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 s="20">
        <f t="shared" si="154"/>
        <v>42453.560833333337</v>
      </c>
      <c r="K2459">
        <v>1456237656</v>
      </c>
      <c r="L2459" s="20">
        <f t="shared" si="155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13">
        <f t="shared" si="152"/>
        <v>102.30434782608695</v>
      </c>
      <c r="R2459" s="12">
        <f t="shared" si="153"/>
        <v>189.75806451612902</v>
      </c>
      <c r="S2459" t="s">
        <v>8341</v>
      </c>
      <c r="T2459" t="s">
        <v>8357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11">
        <v>5000</v>
      </c>
      <c r="E2460" s="11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 s="20">
        <f t="shared" si="154"/>
        <v>42530.791666666672</v>
      </c>
      <c r="K2460">
        <v>1462481718</v>
      </c>
      <c r="L2460" s="20">
        <f t="shared" si="155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13">
        <f t="shared" si="152"/>
        <v>110.17999999999999</v>
      </c>
      <c r="R2460" s="12">
        <f t="shared" si="153"/>
        <v>68.862499999999997</v>
      </c>
      <c r="S2460" t="s">
        <v>8341</v>
      </c>
      <c r="T2460" t="s">
        <v>8357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11">
        <v>30000</v>
      </c>
      <c r="E2461" s="1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 s="20">
        <f t="shared" si="154"/>
        <v>42452.595891203702</v>
      </c>
      <c r="K2461">
        <v>1454858285</v>
      </c>
      <c r="L2461" s="20">
        <f t="shared" si="155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13">
        <f t="shared" si="152"/>
        <v>102.25</v>
      </c>
      <c r="R2461" s="12">
        <f t="shared" si="153"/>
        <v>108.77659574468085</v>
      </c>
      <c r="S2461" t="s">
        <v>8341</v>
      </c>
      <c r="T2461" t="s">
        <v>8357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11">
        <v>8500</v>
      </c>
      <c r="E2462" s="11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 s="20">
        <f t="shared" si="154"/>
        <v>42738.178472222222</v>
      </c>
      <c r="K2462">
        <v>1480480167</v>
      </c>
      <c r="L2462" s="20">
        <f t="shared" si="155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13">
        <f t="shared" si="152"/>
        <v>100.78823529411764</v>
      </c>
      <c r="R2462" s="12">
        <f t="shared" si="153"/>
        <v>125.98529411764706</v>
      </c>
      <c r="S2462" t="s">
        <v>8341</v>
      </c>
      <c r="T2462" t="s">
        <v>8357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11">
        <v>7500</v>
      </c>
      <c r="E2463" s="11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 s="20">
        <f t="shared" si="154"/>
        <v>40817.125</v>
      </c>
      <c r="K2463">
        <v>1314577097</v>
      </c>
      <c r="L2463" s="20">
        <f t="shared" si="155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13">
        <f t="shared" si="152"/>
        <v>103.8</v>
      </c>
      <c r="R2463" s="12">
        <f t="shared" si="153"/>
        <v>90.523255813953483</v>
      </c>
      <c r="S2463" t="s">
        <v>8330</v>
      </c>
      <c r="T2463" t="s">
        <v>8334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11">
        <v>3000</v>
      </c>
      <c r="E2464" s="11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 s="20">
        <f t="shared" si="154"/>
        <v>41109.186296296299</v>
      </c>
      <c r="K2464">
        <v>1340944096</v>
      </c>
      <c r="L2464" s="20">
        <f t="shared" si="155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13">
        <f t="shared" si="152"/>
        <v>110.70833333333334</v>
      </c>
      <c r="R2464" s="12">
        <f t="shared" si="153"/>
        <v>28.880434782608695</v>
      </c>
      <c r="S2464" t="s">
        <v>8330</v>
      </c>
      <c r="T2464" t="s">
        <v>8334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11">
        <v>2000</v>
      </c>
      <c r="E2465" s="11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 s="20">
        <f t="shared" si="154"/>
        <v>41380.791666666664</v>
      </c>
      <c r="K2465">
        <v>1362710425</v>
      </c>
      <c r="L2465" s="20">
        <f t="shared" si="155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13">
        <f t="shared" si="152"/>
        <v>116.25000000000001</v>
      </c>
      <c r="R2465" s="12">
        <f t="shared" si="153"/>
        <v>31</v>
      </c>
      <c r="S2465" t="s">
        <v>8330</v>
      </c>
      <c r="T2465" t="s">
        <v>8334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11">
        <v>2000</v>
      </c>
      <c r="E2466" s="11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 s="20">
        <f t="shared" si="154"/>
        <v>42277.811805555553</v>
      </c>
      <c r="K2466">
        <v>1441143397</v>
      </c>
      <c r="L2466" s="20">
        <f t="shared" si="155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13">
        <f t="shared" si="152"/>
        <v>111.1</v>
      </c>
      <c r="R2466" s="12">
        <f t="shared" si="153"/>
        <v>51.674418604651166</v>
      </c>
      <c r="S2466" t="s">
        <v>8330</v>
      </c>
      <c r="T2466" t="s">
        <v>8334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11">
        <v>700</v>
      </c>
      <c r="E2467" s="11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 s="20">
        <f t="shared" si="154"/>
        <v>41175.719305555554</v>
      </c>
      <c r="K2467">
        <v>1345828548</v>
      </c>
      <c r="L2467" s="20">
        <f t="shared" si="155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13">
        <f t="shared" si="152"/>
        <v>180.14285714285714</v>
      </c>
      <c r="R2467" s="12">
        <f t="shared" si="153"/>
        <v>26.270833333333332</v>
      </c>
      <c r="S2467" t="s">
        <v>8330</v>
      </c>
      <c r="T2467" t="s">
        <v>8334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11">
        <v>2500</v>
      </c>
      <c r="E2468" s="11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 s="20">
        <f t="shared" si="154"/>
        <v>41403.102465277778</v>
      </c>
      <c r="K2468">
        <v>1365474453</v>
      </c>
      <c r="L2468" s="20">
        <f t="shared" si="155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13">
        <f t="shared" si="152"/>
        <v>100</v>
      </c>
      <c r="R2468" s="12">
        <f t="shared" si="153"/>
        <v>48.07692307692308</v>
      </c>
      <c r="S2468" t="s">
        <v>8330</v>
      </c>
      <c r="T2468" t="s">
        <v>8334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11">
        <v>1000</v>
      </c>
      <c r="E2469" s="11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 s="20">
        <f t="shared" si="154"/>
        <v>41039.708333333336</v>
      </c>
      <c r="K2469">
        <v>1335473931</v>
      </c>
      <c r="L2469" s="20">
        <f t="shared" si="155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13">
        <f t="shared" si="152"/>
        <v>118.5</v>
      </c>
      <c r="R2469" s="12">
        <f t="shared" si="153"/>
        <v>27.558139534883722</v>
      </c>
      <c r="S2469" t="s">
        <v>8330</v>
      </c>
      <c r="T2469" t="s">
        <v>8334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11">
        <v>2000</v>
      </c>
      <c r="E2470" s="11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 s="20">
        <f t="shared" si="154"/>
        <v>41210.208333333336</v>
      </c>
      <c r="K2470">
        <v>1348285321</v>
      </c>
      <c r="L2470" s="20">
        <f t="shared" si="155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13">
        <f t="shared" si="152"/>
        <v>107.21700000000001</v>
      </c>
      <c r="R2470" s="12">
        <f t="shared" si="153"/>
        <v>36.97137931034483</v>
      </c>
      <c r="S2470" t="s">
        <v>8330</v>
      </c>
      <c r="T2470" t="s">
        <v>8334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11">
        <v>1200</v>
      </c>
      <c r="E2471" s="1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 s="20">
        <f t="shared" si="154"/>
        <v>40582.429733796293</v>
      </c>
      <c r="K2471">
        <v>1295000329</v>
      </c>
      <c r="L2471" s="20">
        <f t="shared" si="155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13">
        <f t="shared" si="152"/>
        <v>113.66666666666667</v>
      </c>
      <c r="R2471" s="12">
        <f t="shared" si="153"/>
        <v>29.021276595744681</v>
      </c>
      <c r="S2471" t="s">
        <v>8330</v>
      </c>
      <c r="T2471" t="s">
        <v>8334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11">
        <v>1000</v>
      </c>
      <c r="E2472" s="11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 s="20">
        <f t="shared" si="154"/>
        <v>41053.07471064815</v>
      </c>
      <c r="K2472">
        <v>1335232055</v>
      </c>
      <c r="L2472" s="20">
        <f t="shared" si="155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13">
        <f t="shared" si="152"/>
        <v>103.16400000000002</v>
      </c>
      <c r="R2472" s="12">
        <f t="shared" si="153"/>
        <v>28.65666666666667</v>
      </c>
      <c r="S2472" t="s">
        <v>8330</v>
      </c>
      <c r="T2472" t="s">
        <v>8334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11">
        <v>500</v>
      </c>
      <c r="E2473" s="11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 s="20">
        <f t="shared" si="154"/>
        <v>40933.992962962962</v>
      </c>
      <c r="K2473">
        <v>1324079392</v>
      </c>
      <c r="L2473" s="20">
        <f t="shared" si="155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13">
        <f t="shared" si="152"/>
        <v>128</v>
      </c>
      <c r="R2473" s="12">
        <f t="shared" si="153"/>
        <v>37.647058823529413</v>
      </c>
      <c r="S2473" t="s">
        <v>8330</v>
      </c>
      <c r="T2473" t="s">
        <v>8334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11">
        <v>7500</v>
      </c>
      <c r="E2474" s="11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 s="20">
        <f t="shared" si="154"/>
        <v>40425.043749999997</v>
      </c>
      <c r="K2474">
        <v>1277433980</v>
      </c>
      <c r="L2474" s="20">
        <f t="shared" si="155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13">
        <f t="shared" si="152"/>
        <v>135.76026666666667</v>
      </c>
      <c r="R2474" s="12">
        <f t="shared" si="153"/>
        <v>97.904038461538462</v>
      </c>
      <c r="S2474" t="s">
        <v>8330</v>
      </c>
      <c r="T2474" t="s">
        <v>8334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11">
        <v>2000</v>
      </c>
      <c r="E2475" s="11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 s="20">
        <f t="shared" si="154"/>
        <v>41223.790150462963</v>
      </c>
      <c r="K2475">
        <v>1349978269</v>
      </c>
      <c r="L2475" s="20">
        <f t="shared" si="155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13">
        <f t="shared" si="152"/>
        <v>100</v>
      </c>
      <c r="R2475" s="12">
        <f t="shared" si="153"/>
        <v>42.553191489361701</v>
      </c>
      <c r="S2475" t="s">
        <v>8330</v>
      </c>
      <c r="T2475" t="s">
        <v>8334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11">
        <v>5000</v>
      </c>
      <c r="E2476" s="11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 s="20">
        <f t="shared" si="154"/>
        <v>40462.011296296296</v>
      </c>
      <c r="K2476">
        <v>1282868176</v>
      </c>
      <c r="L2476" s="20">
        <f t="shared" si="155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13">
        <f t="shared" si="152"/>
        <v>100.00360000000002</v>
      </c>
      <c r="R2476" s="12">
        <f t="shared" si="153"/>
        <v>131.58368421052631</v>
      </c>
      <c r="S2476" t="s">
        <v>8330</v>
      </c>
      <c r="T2476" t="s">
        <v>8334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11">
        <v>2500</v>
      </c>
      <c r="E2477" s="11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 s="20">
        <f t="shared" si="154"/>
        <v>40369.916666666664</v>
      </c>
      <c r="K2477">
        <v>1273647255</v>
      </c>
      <c r="L2477" s="20">
        <f t="shared" si="155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13">
        <f t="shared" si="152"/>
        <v>104.71999999999998</v>
      </c>
      <c r="R2477" s="12">
        <f t="shared" si="153"/>
        <v>32.320987654320987</v>
      </c>
      <c r="S2477" t="s">
        <v>8330</v>
      </c>
      <c r="T2477" t="s">
        <v>8334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11">
        <v>3200</v>
      </c>
      <c r="E2478" s="11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 s="20">
        <f t="shared" si="154"/>
        <v>41946.370023148149</v>
      </c>
      <c r="K2478">
        <v>1412149970</v>
      </c>
      <c r="L2478" s="20">
        <f t="shared" si="155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13">
        <f t="shared" si="152"/>
        <v>105.02249999999999</v>
      </c>
      <c r="R2478" s="12">
        <f t="shared" si="153"/>
        <v>61.103999999999999</v>
      </c>
      <c r="S2478" t="s">
        <v>8330</v>
      </c>
      <c r="T2478" t="s">
        <v>8334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11">
        <v>750</v>
      </c>
      <c r="E2479" s="11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 s="20">
        <f t="shared" si="154"/>
        <v>41133.691493055558</v>
      </c>
      <c r="K2479">
        <v>1340901345</v>
      </c>
      <c r="L2479" s="20">
        <f t="shared" si="155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13">
        <f t="shared" si="152"/>
        <v>171.33333333333334</v>
      </c>
      <c r="R2479" s="12">
        <f t="shared" si="153"/>
        <v>31.341463414634145</v>
      </c>
      <c r="S2479" t="s">
        <v>8330</v>
      </c>
      <c r="T2479" t="s">
        <v>8334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11">
        <v>8000</v>
      </c>
      <c r="E2480" s="11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 s="20">
        <f t="shared" si="154"/>
        <v>41287.950381944444</v>
      </c>
      <c r="K2480">
        <v>1355525313</v>
      </c>
      <c r="L2480" s="20">
        <f t="shared" si="155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13">
        <f t="shared" si="152"/>
        <v>127.49999999999999</v>
      </c>
      <c r="R2480" s="12">
        <f t="shared" si="153"/>
        <v>129.1139240506329</v>
      </c>
      <c r="S2480" t="s">
        <v>8330</v>
      </c>
      <c r="T2480" t="s">
        <v>8334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11">
        <v>300</v>
      </c>
      <c r="E2481" s="1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 s="20">
        <f t="shared" si="154"/>
        <v>41118.083333333336</v>
      </c>
      <c r="K2481">
        <v>1342545994</v>
      </c>
      <c r="L2481" s="20">
        <f t="shared" si="155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13">
        <f t="shared" si="152"/>
        <v>133.44333333333333</v>
      </c>
      <c r="R2481" s="12">
        <f t="shared" si="153"/>
        <v>25.020624999999999</v>
      </c>
      <c r="S2481" t="s">
        <v>8330</v>
      </c>
      <c r="T2481" t="s">
        <v>8334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11">
        <v>2000</v>
      </c>
      <c r="E2482" s="11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 s="20">
        <f t="shared" si="154"/>
        <v>42287.936157407406</v>
      </c>
      <c r="K2482">
        <v>1439332084</v>
      </c>
      <c r="L2482" s="20">
        <f t="shared" si="155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13">
        <f t="shared" si="152"/>
        <v>100</v>
      </c>
      <c r="R2482" s="12">
        <f t="shared" si="153"/>
        <v>250</v>
      </c>
      <c r="S2482" t="s">
        <v>8330</v>
      </c>
      <c r="T2482" t="s">
        <v>8334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11">
        <v>4000</v>
      </c>
      <c r="E2483" s="11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 s="20">
        <f t="shared" si="154"/>
        <v>41029.645925925928</v>
      </c>
      <c r="K2483">
        <v>1333207808</v>
      </c>
      <c r="L2483" s="20">
        <f t="shared" si="155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13">
        <f t="shared" si="152"/>
        <v>112.91099999999999</v>
      </c>
      <c r="R2483" s="12">
        <f t="shared" si="153"/>
        <v>47.541473684210523</v>
      </c>
      <c r="S2483" t="s">
        <v>8330</v>
      </c>
      <c r="T2483" t="s">
        <v>8334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11">
        <v>1000</v>
      </c>
      <c r="E2484" s="11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 s="20">
        <f t="shared" si="154"/>
        <v>40756.782210648147</v>
      </c>
      <c r="K2484">
        <v>1308336383</v>
      </c>
      <c r="L2484" s="20">
        <f t="shared" si="155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13">
        <f t="shared" si="152"/>
        <v>100.1</v>
      </c>
      <c r="R2484" s="12">
        <f t="shared" si="153"/>
        <v>40.04</v>
      </c>
      <c r="S2484" t="s">
        <v>8330</v>
      </c>
      <c r="T2484" t="s">
        <v>8334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11">
        <v>1100</v>
      </c>
      <c r="E2485" s="11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 s="20">
        <f t="shared" si="154"/>
        <v>41030.708368055559</v>
      </c>
      <c r="K2485">
        <v>1330711203</v>
      </c>
      <c r="L2485" s="20">
        <f t="shared" si="155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13">
        <f t="shared" si="152"/>
        <v>113.72727272727272</v>
      </c>
      <c r="R2485" s="12">
        <f t="shared" si="153"/>
        <v>65.84210526315789</v>
      </c>
      <c r="S2485" t="s">
        <v>8330</v>
      </c>
      <c r="T2485" t="s">
        <v>8334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11">
        <v>3500</v>
      </c>
      <c r="E2486" s="11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 s="20">
        <f t="shared" si="154"/>
        <v>40801.916701388887</v>
      </c>
      <c r="K2486">
        <v>1313532003</v>
      </c>
      <c r="L2486" s="20">
        <f t="shared" si="155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13">
        <f t="shared" si="152"/>
        <v>119.31742857142855</v>
      </c>
      <c r="R2486" s="12">
        <f t="shared" si="153"/>
        <v>46.401222222222216</v>
      </c>
      <c r="S2486" t="s">
        <v>8330</v>
      </c>
      <c r="T2486" t="s">
        <v>8334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11">
        <v>2000</v>
      </c>
      <c r="E2487" s="11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 s="20">
        <f t="shared" si="154"/>
        <v>40828.998599537037</v>
      </c>
      <c r="K2487">
        <v>1315439879</v>
      </c>
      <c r="L2487" s="20">
        <f t="shared" si="155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13">
        <f t="shared" si="152"/>
        <v>103.25</v>
      </c>
      <c r="R2487" s="12">
        <f t="shared" si="153"/>
        <v>50.365853658536587</v>
      </c>
      <c r="S2487" t="s">
        <v>8330</v>
      </c>
      <c r="T2487" t="s">
        <v>8334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11">
        <v>300</v>
      </c>
      <c r="E2488" s="11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 s="20">
        <f t="shared" si="154"/>
        <v>41021.708055555559</v>
      </c>
      <c r="K2488">
        <v>1332521976</v>
      </c>
      <c r="L2488" s="20">
        <f t="shared" si="155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13">
        <f t="shared" si="152"/>
        <v>265.66666666666669</v>
      </c>
      <c r="R2488" s="12">
        <f t="shared" si="153"/>
        <v>26.566666666666666</v>
      </c>
      <c r="S2488" t="s">
        <v>8330</v>
      </c>
      <c r="T2488" t="s">
        <v>8334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11">
        <v>1500</v>
      </c>
      <c r="E2489" s="11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 s="20">
        <f t="shared" si="154"/>
        <v>41056.083298611113</v>
      </c>
      <c r="K2489">
        <v>1335491997</v>
      </c>
      <c r="L2489" s="20">
        <f t="shared" si="155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13">
        <f t="shared" si="152"/>
        <v>100.05066666666667</v>
      </c>
      <c r="R2489" s="12">
        <f t="shared" si="153"/>
        <v>39.493684210526318</v>
      </c>
      <c r="S2489" t="s">
        <v>8330</v>
      </c>
      <c r="T2489" t="s">
        <v>8334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11">
        <v>3000</v>
      </c>
      <c r="E2490" s="11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 s="20">
        <f t="shared" si="154"/>
        <v>40863.674861111111</v>
      </c>
      <c r="K2490">
        <v>1318864308</v>
      </c>
      <c r="L2490" s="20">
        <f t="shared" si="155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13">
        <f t="shared" si="152"/>
        <v>106.69999999999999</v>
      </c>
      <c r="R2490" s="12">
        <f t="shared" si="153"/>
        <v>49.246153846153845</v>
      </c>
      <c r="S2490" t="s">
        <v>8330</v>
      </c>
      <c r="T2490" t="s">
        <v>8334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11">
        <v>3500</v>
      </c>
      <c r="E2491" s="1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 s="20">
        <f t="shared" si="154"/>
        <v>41403.690266203703</v>
      </c>
      <c r="K2491">
        <v>1365525239</v>
      </c>
      <c r="L2491" s="20">
        <f t="shared" si="155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13">
        <f t="shared" si="152"/>
        <v>133.67142857142858</v>
      </c>
      <c r="R2491" s="12">
        <f t="shared" si="153"/>
        <v>62.38</v>
      </c>
      <c r="S2491" t="s">
        <v>8330</v>
      </c>
      <c r="T2491" t="s">
        <v>8334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11">
        <v>500</v>
      </c>
      <c r="E2492" s="11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 s="20">
        <f t="shared" si="154"/>
        <v>41083.227731481478</v>
      </c>
      <c r="K2492">
        <v>1335245276</v>
      </c>
      <c r="L2492" s="20">
        <f t="shared" si="155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13">
        <f t="shared" si="152"/>
        <v>121.39999999999999</v>
      </c>
      <c r="R2492" s="12">
        <f t="shared" si="153"/>
        <v>37.9375</v>
      </c>
      <c r="S2492" t="s">
        <v>8330</v>
      </c>
      <c r="T2492" t="s">
        <v>8334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11">
        <v>500</v>
      </c>
      <c r="E2493" s="11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 s="20">
        <f t="shared" si="154"/>
        <v>40559.07708333333</v>
      </c>
      <c r="K2493">
        <v>1293739714</v>
      </c>
      <c r="L2493" s="20">
        <f t="shared" si="155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13">
        <f t="shared" si="152"/>
        <v>103.2</v>
      </c>
      <c r="R2493" s="12">
        <f t="shared" si="153"/>
        <v>51.6</v>
      </c>
      <c r="S2493" t="s">
        <v>8330</v>
      </c>
      <c r="T2493" t="s">
        <v>8334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11">
        <v>600</v>
      </c>
      <c r="E2494" s="11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 s="20">
        <f t="shared" si="154"/>
        <v>41076.415972222225</v>
      </c>
      <c r="K2494">
        <v>1335397188</v>
      </c>
      <c r="L2494" s="20">
        <f t="shared" si="155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13">
        <f t="shared" si="152"/>
        <v>125</v>
      </c>
      <c r="R2494" s="12">
        <f t="shared" si="153"/>
        <v>27.777777777777779</v>
      </c>
      <c r="S2494" t="s">
        <v>8330</v>
      </c>
      <c r="T2494" t="s">
        <v>8334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11">
        <v>20000</v>
      </c>
      <c r="E2495" s="11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 s="20">
        <f t="shared" si="154"/>
        <v>41393.168287037035</v>
      </c>
      <c r="K2495">
        <v>1363320140</v>
      </c>
      <c r="L2495" s="20">
        <f t="shared" si="155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13">
        <f t="shared" si="152"/>
        <v>128.69999999999999</v>
      </c>
      <c r="R2495" s="12">
        <f t="shared" si="153"/>
        <v>99.382239382239376</v>
      </c>
      <c r="S2495" t="s">
        <v>8330</v>
      </c>
      <c r="T2495" t="s">
        <v>8334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11">
        <v>1500</v>
      </c>
      <c r="E2496" s="11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 s="20">
        <f t="shared" si="154"/>
        <v>41052.645185185182</v>
      </c>
      <c r="K2496">
        <v>1335194944</v>
      </c>
      <c r="L2496" s="20">
        <f t="shared" si="155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13">
        <f t="shared" si="152"/>
        <v>101.00533333333333</v>
      </c>
      <c r="R2496" s="12">
        <f t="shared" si="153"/>
        <v>38.848205128205123</v>
      </c>
      <c r="S2496" t="s">
        <v>8330</v>
      </c>
      <c r="T2496" t="s">
        <v>8334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11">
        <v>1500</v>
      </c>
      <c r="E2497" s="11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 s="20">
        <f t="shared" si="154"/>
        <v>41066.946469907409</v>
      </c>
      <c r="K2497">
        <v>1336430575</v>
      </c>
      <c r="L2497" s="20">
        <f t="shared" si="155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13">
        <f t="shared" si="152"/>
        <v>127.53666666666665</v>
      </c>
      <c r="R2497" s="12">
        <f t="shared" si="153"/>
        <v>45.548809523809524</v>
      </c>
      <c r="S2497" t="s">
        <v>8330</v>
      </c>
      <c r="T2497" t="s">
        <v>8334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11">
        <v>6000</v>
      </c>
      <c r="E2498" s="11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 s="20">
        <f t="shared" si="154"/>
        <v>41362.954768518517</v>
      </c>
      <c r="K2498">
        <v>1361577292</v>
      </c>
      <c r="L2498" s="20">
        <f t="shared" si="155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13">
        <f t="shared" ref="Q2498:Q2561" si="156">E2498/D2498*100</f>
        <v>100</v>
      </c>
      <c r="R2498" s="12">
        <f t="shared" ref="R2498:R2561" si="157">E2498/N2498</f>
        <v>600</v>
      </c>
      <c r="S2498" t="s">
        <v>8330</v>
      </c>
      <c r="T2498" t="s">
        <v>8334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11">
        <v>4000</v>
      </c>
      <c r="E2499" s="11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 s="20">
        <f t="shared" ref="J2499:J2562" si="158">(((I2499/60)/60)/24)+DATE(1970,1,1)</f>
        <v>40760.878912037035</v>
      </c>
      <c r="K2499">
        <v>1309986338</v>
      </c>
      <c r="L2499" s="20">
        <f t="shared" ref="L2499:L2562" si="159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13">
        <f t="shared" si="156"/>
        <v>112.7715</v>
      </c>
      <c r="R2499" s="12">
        <f t="shared" si="157"/>
        <v>80.551071428571419</v>
      </c>
      <c r="S2499" t="s">
        <v>8330</v>
      </c>
      <c r="T2499" t="s">
        <v>8334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11">
        <v>1000</v>
      </c>
      <c r="E2500" s="11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 s="20">
        <f t="shared" si="158"/>
        <v>42031.967442129629</v>
      </c>
      <c r="K2500">
        <v>1421190787</v>
      </c>
      <c r="L2500" s="20">
        <f t="shared" si="159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13">
        <f t="shared" si="156"/>
        <v>105.60000000000001</v>
      </c>
      <c r="R2500" s="12">
        <f t="shared" si="157"/>
        <v>52.8</v>
      </c>
      <c r="S2500" t="s">
        <v>8330</v>
      </c>
      <c r="T2500" t="s">
        <v>8334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11">
        <v>4000</v>
      </c>
      <c r="E2501" s="1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 s="20">
        <f t="shared" si="158"/>
        <v>41274.75</v>
      </c>
      <c r="K2501">
        <v>1352820837</v>
      </c>
      <c r="L2501" s="20">
        <f t="shared" si="159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13">
        <f t="shared" si="156"/>
        <v>202.625</v>
      </c>
      <c r="R2501" s="12">
        <f t="shared" si="157"/>
        <v>47.676470588235297</v>
      </c>
      <c r="S2501" t="s">
        <v>8330</v>
      </c>
      <c r="T2501" t="s">
        <v>8334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11">
        <v>600</v>
      </c>
      <c r="E2502" s="11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 s="20">
        <f t="shared" si="158"/>
        <v>41083.772858796299</v>
      </c>
      <c r="K2502">
        <v>1337884375</v>
      </c>
      <c r="L2502" s="20">
        <f t="shared" si="159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13">
        <f t="shared" si="156"/>
        <v>113.33333333333333</v>
      </c>
      <c r="R2502" s="12">
        <f t="shared" si="157"/>
        <v>23.448275862068964</v>
      </c>
      <c r="S2502" t="s">
        <v>8330</v>
      </c>
      <c r="T2502" t="s">
        <v>8334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11">
        <v>11000</v>
      </c>
      <c r="E2503" s="11">
        <v>281</v>
      </c>
      <c r="F2503" s="8" t="s">
        <v>8221</v>
      </c>
      <c r="G2503" t="s">
        <v>8229</v>
      </c>
      <c r="H2503" t="s">
        <v>8251</v>
      </c>
      <c r="I2503">
        <v>1443379104</v>
      </c>
      <c r="J2503" s="20">
        <f t="shared" si="158"/>
        <v>42274.776666666665</v>
      </c>
      <c r="K2503">
        <v>1440787104</v>
      </c>
      <c r="L2503" s="20">
        <f t="shared" si="159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13">
        <f t="shared" si="156"/>
        <v>2.5545454545454547</v>
      </c>
      <c r="R2503" s="12">
        <f t="shared" si="157"/>
        <v>40.142857142857146</v>
      </c>
      <c r="S2503" t="s">
        <v>8341</v>
      </c>
      <c r="T2503" t="s">
        <v>8358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11">
        <v>110000</v>
      </c>
      <c r="E2504" s="11">
        <v>86</v>
      </c>
      <c r="F2504" s="8" t="s">
        <v>8221</v>
      </c>
      <c r="G2504" t="s">
        <v>8224</v>
      </c>
      <c r="H2504" t="s">
        <v>8246</v>
      </c>
      <c r="I2504">
        <v>1411328918</v>
      </c>
      <c r="J2504" s="20">
        <f t="shared" si="158"/>
        <v>41903.825439814813</v>
      </c>
      <c r="K2504">
        <v>1407440918</v>
      </c>
      <c r="L2504" s="20">
        <f t="shared" si="159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13">
        <f t="shared" si="156"/>
        <v>7.8181818181818186E-2</v>
      </c>
      <c r="R2504" s="12">
        <f t="shared" si="157"/>
        <v>17.2</v>
      </c>
      <c r="S2504" t="s">
        <v>8341</v>
      </c>
      <c r="T2504" t="s">
        <v>8358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11">
        <v>10000</v>
      </c>
      <c r="E2505" s="11">
        <v>0</v>
      </c>
      <c r="F2505" s="8" t="s">
        <v>8221</v>
      </c>
      <c r="G2505" t="s">
        <v>8224</v>
      </c>
      <c r="H2505" t="s">
        <v>8246</v>
      </c>
      <c r="I2505">
        <v>1465333560</v>
      </c>
      <c r="J2505" s="20">
        <f t="shared" si="158"/>
        <v>42528.879166666666</v>
      </c>
      <c r="K2505">
        <v>1462743308</v>
      </c>
      <c r="L2505" s="20">
        <f t="shared" si="159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13">
        <f t="shared" si="156"/>
        <v>0</v>
      </c>
      <c r="R2505" s="12" t="e">
        <f t="shared" si="157"/>
        <v>#DIV/0!</v>
      </c>
      <c r="S2505" t="s">
        <v>8341</v>
      </c>
      <c r="T2505" t="s">
        <v>8358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11">
        <v>35000</v>
      </c>
      <c r="E2506" s="11">
        <v>0</v>
      </c>
      <c r="F2506" s="8" t="s">
        <v>8221</v>
      </c>
      <c r="G2506" t="s">
        <v>8224</v>
      </c>
      <c r="H2506" t="s">
        <v>8246</v>
      </c>
      <c r="I2506">
        <v>1416014534</v>
      </c>
      <c r="J2506" s="20">
        <f t="shared" si="158"/>
        <v>41958.057106481487</v>
      </c>
      <c r="K2506">
        <v>1413418934</v>
      </c>
      <c r="L2506" s="20">
        <f t="shared" si="159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13">
        <f t="shared" si="156"/>
        <v>0</v>
      </c>
      <c r="R2506" s="12" t="e">
        <f t="shared" si="157"/>
        <v>#DIV/0!</v>
      </c>
      <c r="S2506" t="s">
        <v>8341</v>
      </c>
      <c r="T2506" t="s">
        <v>8358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11">
        <v>7000</v>
      </c>
      <c r="E2507" s="11">
        <v>0</v>
      </c>
      <c r="F2507" s="8" t="s">
        <v>8221</v>
      </c>
      <c r="G2507" t="s">
        <v>8224</v>
      </c>
      <c r="H2507" t="s">
        <v>8246</v>
      </c>
      <c r="I2507">
        <v>1426292416</v>
      </c>
      <c r="J2507" s="20">
        <f t="shared" si="158"/>
        <v>42077.014074074075</v>
      </c>
      <c r="K2507">
        <v>1423704016</v>
      </c>
      <c r="L2507" s="20">
        <f t="shared" si="159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13">
        <f t="shared" si="156"/>
        <v>0</v>
      </c>
      <c r="R2507" s="12" t="e">
        <f t="shared" si="157"/>
        <v>#DIV/0!</v>
      </c>
      <c r="S2507" t="s">
        <v>8341</v>
      </c>
      <c r="T2507" t="s">
        <v>8358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11">
        <v>5000</v>
      </c>
      <c r="E2508" s="11">
        <v>30</v>
      </c>
      <c r="F2508" s="8" t="s">
        <v>8221</v>
      </c>
      <c r="G2508" t="s">
        <v>8225</v>
      </c>
      <c r="H2508" t="s">
        <v>8247</v>
      </c>
      <c r="I2508">
        <v>1443906000</v>
      </c>
      <c r="J2508" s="20">
        <f t="shared" si="158"/>
        <v>42280.875</v>
      </c>
      <c r="K2508">
        <v>1441955269</v>
      </c>
      <c r="L2508" s="20">
        <f t="shared" si="159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13">
        <f t="shared" si="156"/>
        <v>0.6</v>
      </c>
      <c r="R2508" s="12">
        <f t="shared" si="157"/>
        <v>15</v>
      </c>
      <c r="S2508" t="s">
        <v>8341</v>
      </c>
      <c r="T2508" t="s">
        <v>8358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11">
        <v>42850</v>
      </c>
      <c r="E2509" s="11">
        <v>0</v>
      </c>
      <c r="F2509" s="8" t="s">
        <v>8221</v>
      </c>
      <c r="G2509" t="s">
        <v>8224</v>
      </c>
      <c r="H2509" t="s">
        <v>8246</v>
      </c>
      <c r="I2509">
        <v>1431308704</v>
      </c>
      <c r="J2509" s="20">
        <f t="shared" si="158"/>
        <v>42135.072962962964</v>
      </c>
      <c r="K2509">
        <v>1428716704</v>
      </c>
      <c r="L2509" s="20">
        <f t="shared" si="159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13">
        <f t="shared" si="156"/>
        <v>0</v>
      </c>
      <c r="R2509" s="12" t="e">
        <f t="shared" si="157"/>
        <v>#DIV/0!</v>
      </c>
      <c r="S2509" t="s">
        <v>8341</v>
      </c>
      <c r="T2509" t="s">
        <v>8358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11">
        <v>20000</v>
      </c>
      <c r="E2510" s="11">
        <v>0</v>
      </c>
      <c r="F2510" s="8" t="s">
        <v>8221</v>
      </c>
      <c r="G2510" t="s">
        <v>8224</v>
      </c>
      <c r="H2510" t="s">
        <v>8246</v>
      </c>
      <c r="I2510">
        <v>1408056634</v>
      </c>
      <c r="J2510" s="20">
        <f t="shared" si="158"/>
        <v>41865.951782407406</v>
      </c>
      <c r="K2510">
        <v>1405464634</v>
      </c>
      <c r="L2510" s="20">
        <f t="shared" si="159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13">
        <f t="shared" si="156"/>
        <v>0</v>
      </c>
      <c r="R2510" s="12" t="e">
        <f t="shared" si="157"/>
        <v>#DIV/0!</v>
      </c>
      <c r="S2510" t="s">
        <v>8341</v>
      </c>
      <c r="T2510" t="s">
        <v>8358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11">
        <v>95000</v>
      </c>
      <c r="E2511" s="11">
        <v>1000</v>
      </c>
      <c r="F2511" s="8" t="s">
        <v>8221</v>
      </c>
      <c r="G2511" t="s">
        <v>8225</v>
      </c>
      <c r="H2511" t="s">
        <v>8247</v>
      </c>
      <c r="I2511">
        <v>1429554349</v>
      </c>
      <c r="J2511" s="20">
        <f t="shared" si="158"/>
        <v>42114.767928240741</v>
      </c>
      <c r="K2511">
        <v>1424719549</v>
      </c>
      <c r="L2511" s="20">
        <f t="shared" si="159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13">
        <f t="shared" si="156"/>
        <v>1.0526315789473684</v>
      </c>
      <c r="R2511" s="12">
        <f t="shared" si="157"/>
        <v>35.714285714285715</v>
      </c>
      <c r="S2511" t="s">
        <v>8341</v>
      </c>
      <c r="T2511" t="s">
        <v>8358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11">
        <v>50000</v>
      </c>
      <c r="E2512" s="11">
        <v>75</v>
      </c>
      <c r="F2512" s="8" t="s">
        <v>8221</v>
      </c>
      <c r="G2512" t="s">
        <v>8224</v>
      </c>
      <c r="H2512" t="s">
        <v>8246</v>
      </c>
      <c r="I2512">
        <v>1431647772</v>
      </c>
      <c r="J2512" s="20">
        <f t="shared" si="158"/>
        <v>42138.997361111105</v>
      </c>
      <c r="K2512">
        <v>1426463772</v>
      </c>
      <c r="L2512" s="20">
        <f t="shared" si="159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13">
        <f t="shared" si="156"/>
        <v>0.15</v>
      </c>
      <c r="R2512" s="12">
        <f t="shared" si="157"/>
        <v>37.5</v>
      </c>
      <c r="S2512" t="s">
        <v>8341</v>
      </c>
      <c r="T2512" t="s">
        <v>8358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11">
        <v>100000</v>
      </c>
      <c r="E2513" s="11">
        <v>0</v>
      </c>
      <c r="F2513" s="8" t="s">
        <v>8221</v>
      </c>
      <c r="G2513" t="s">
        <v>8225</v>
      </c>
      <c r="H2513" t="s">
        <v>8247</v>
      </c>
      <c r="I2513">
        <v>1454323413</v>
      </c>
      <c r="J2513" s="20">
        <f t="shared" si="158"/>
        <v>42401.446909722217</v>
      </c>
      <c r="K2513">
        <v>1451731413</v>
      </c>
      <c r="L2513" s="20">
        <f t="shared" si="159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13">
        <f t="shared" si="156"/>
        <v>0</v>
      </c>
      <c r="R2513" s="12" t="e">
        <f t="shared" si="157"/>
        <v>#DIV/0!</v>
      </c>
      <c r="S2513" t="s">
        <v>8341</v>
      </c>
      <c r="T2513" t="s">
        <v>8358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11">
        <v>1150</v>
      </c>
      <c r="E2514" s="11">
        <v>0</v>
      </c>
      <c r="F2514" s="8" t="s">
        <v>8221</v>
      </c>
      <c r="G2514" t="s">
        <v>8224</v>
      </c>
      <c r="H2514" t="s">
        <v>8246</v>
      </c>
      <c r="I2514">
        <v>1418504561</v>
      </c>
      <c r="J2514" s="20">
        <f t="shared" si="158"/>
        <v>41986.876863425925</v>
      </c>
      <c r="K2514">
        <v>1417208561</v>
      </c>
      <c r="L2514" s="20">
        <f t="shared" si="159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13">
        <f t="shared" si="156"/>
        <v>0</v>
      </c>
      <c r="R2514" s="12" t="e">
        <f t="shared" si="157"/>
        <v>#DIV/0!</v>
      </c>
      <c r="S2514" t="s">
        <v>8341</v>
      </c>
      <c r="T2514" t="s">
        <v>8358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11">
        <v>180000</v>
      </c>
      <c r="E2515" s="11">
        <v>0</v>
      </c>
      <c r="F2515" s="8" t="s">
        <v>8221</v>
      </c>
      <c r="G2515" t="s">
        <v>8236</v>
      </c>
      <c r="H2515" t="s">
        <v>8249</v>
      </c>
      <c r="I2515">
        <v>1488067789</v>
      </c>
      <c r="J2515" s="20">
        <f t="shared" si="158"/>
        <v>42792.00681712963</v>
      </c>
      <c r="K2515">
        <v>1482883789</v>
      </c>
      <c r="L2515" s="20">
        <f t="shared" si="159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13">
        <f t="shared" si="156"/>
        <v>0</v>
      </c>
      <c r="R2515" s="12" t="e">
        <f t="shared" si="157"/>
        <v>#DIV/0!</v>
      </c>
      <c r="S2515" t="s">
        <v>8341</v>
      </c>
      <c r="T2515" t="s">
        <v>8358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11">
        <v>12000</v>
      </c>
      <c r="E2516" s="11">
        <v>210</v>
      </c>
      <c r="F2516" s="8" t="s">
        <v>8221</v>
      </c>
      <c r="G2516" t="s">
        <v>8224</v>
      </c>
      <c r="H2516" t="s">
        <v>8246</v>
      </c>
      <c r="I2516">
        <v>1408526477</v>
      </c>
      <c r="J2516" s="20">
        <f t="shared" si="158"/>
        <v>41871.389780092592</v>
      </c>
      <c r="K2516">
        <v>1407057677</v>
      </c>
      <c r="L2516" s="20">
        <f t="shared" si="159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13">
        <f t="shared" si="156"/>
        <v>1.7500000000000002</v>
      </c>
      <c r="R2516" s="12">
        <f t="shared" si="157"/>
        <v>52.5</v>
      </c>
      <c r="S2516" t="s">
        <v>8341</v>
      </c>
      <c r="T2516" t="s">
        <v>8358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11">
        <v>5000</v>
      </c>
      <c r="E2517" s="11">
        <v>930</v>
      </c>
      <c r="F2517" s="8" t="s">
        <v>8221</v>
      </c>
      <c r="G2517" t="s">
        <v>8224</v>
      </c>
      <c r="H2517" t="s">
        <v>8246</v>
      </c>
      <c r="I2517">
        <v>1424635753</v>
      </c>
      <c r="J2517" s="20">
        <f t="shared" si="158"/>
        <v>42057.839733796296</v>
      </c>
      <c r="K2517">
        <v>1422043753</v>
      </c>
      <c r="L2517" s="20">
        <f t="shared" si="159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13">
        <f t="shared" si="156"/>
        <v>18.600000000000001</v>
      </c>
      <c r="R2517" s="12">
        <f t="shared" si="157"/>
        <v>77.5</v>
      </c>
      <c r="S2517" t="s">
        <v>8341</v>
      </c>
      <c r="T2517" t="s">
        <v>8358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11">
        <v>22000</v>
      </c>
      <c r="E2518" s="11">
        <v>0</v>
      </c>
      <c r="F2518" s="8" t="s">
        <v>8221</v>
      </c>
      <c r="G2518" t="s">
        <v>8224</v>
      </c>
      <c r="H2518" t="s">
        <v>8246</v>
      </c>
      <c r="I2518">
        <v>1417279252</v>
      </c>
      <c r="J2518" s="20">
        <f t="shared" si="158"/>
        <v>41972.6950462963</v>
      </c>
      <c r="K2518">
        <v>1414683652</v>
      </c>
      <c r="L2518" s="20">
        <f t="shared" si="159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13">
        <f t="shared" si="156"/>
        <v>0</v>
      </c>
      <c r="R2518" s="12" t="e">
        <f t="shared" si="157"/>
        <v>#DIV/0!</v>
      </c>
      <c r="S2518" t="s">
        <v>8341</v>
      </c>
      <c r="T2518" t="s">
        <v>8358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11">
        <v>18000</v>
      </c>
      <c r="E2519" s="11">
        <v>1767</v>
      </c>
      <c r="F2519" s="8" t="s">
        <v>8221</v>
      </c>
      <c r="G2519" t="s">
        <v>8229</v>
      </c>
      <c r="H2519" t="s">
        <v>8251</v>
      </c>
      <c r="I2519">
        <v>1426788930</v>
      </c>
      <c r="J2519" s="20">
        <f t="shared" si="158"/>
        <v>42082.760763888888</v>
      </c>
      <c r="K2519">
        <v>1424200530</v>
      </c>
      <c r="L2519" s="20">
        <f t="shared" si="159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13">
        <f t="shared" si="156"/>
        <v>9.8166666666666664</v>
      </c>
      <c r="R2519" s="12">
        <f t="shared" si="157"/>
        <v>53.545454545454547</v>
      </c>
      <c r="S2519" t="s">
        <v>8341</v>
      </c>
      <c r="T2519" t="s">
        <v>8358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11">
        <v>5000</v>
      </c>
      <c r="E2520" s="11">
        <v>0</v>
      </c>
      <c r="F2520" s="8" t="s">
        <v>8221</v>
      </c>
      <c r="G2520" t="s">
        <v>8224</v>
      </c>
      <c r="H2520" t="s">
        <v>8246</v>
      </c>
      <c r="I2520">
        <v>1415899228</v>
      </c>
      <c r="J2520" s="20">
        <f t="shared" si="158"/>
        <v>41956.722546296296</v>
      </c>
      <c r="K2520">
        <v>1413303628</v>
      </c>
      <c r="L2520" s="20">
        <f t="shared" si="159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13">
        <f t="shared" si="156"/>
        <v>0</v>
      </c>
      <c r="R2520" s="12" t="e">
        <f t="shared" si="157"/>
        <v>#DIV/0!</v>
      </c>
      <c r="S2520" t="s">
        <v>8341</v>
      </c>
      <c r="T2520" t="s">
        <v>8358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11">
        <v>150000</v>
      </c>
      <c r="E2521" s="11">
        <v>65</v>
      </c>
      <c r="F2521" s="8" t="s">
        <v>8221</v>
      </c>
      <c r="G2521" t="s">
        <v>8224</v>
      </c>
      <c r="H2521" t="s">
        <v>8246</v>
      </c>
      <c r="I2521">
        <v>1405741404</v>
      </c>
      <c r="J2521" s="20">
        <f t="shared" si="158"/>
        <v>41839.155138888891</v>
      </c>
      <c r="K2521">
        <v>1403149404</v>
      </c>
      <c r="L2521" s="20">
        <f t="shared" si="159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13">
        <f t="shared" si="156"/>
        <v>4.3333333333333335E-2</v>
      </c>
      <c r="R2521" s="12">
        <f t="shared" si="157"/>
        <v>16.25</v>
      </c>
      <c r="S2521" t="s">
        <v>8341</v>
      </c>
      <c r="T2521" t="s">
        <v>8358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11">
        <v>100000</v>
      </c>
      <c r="E2522" s="11">
        <v>0</v>
      </c>
      <c r="F2522" s="8" t="s">
        <v>8221</v>
      </c>
      <c r="G2522" t="s">
        <v>8224</v>
      </c>
      <c r="H2522" t="s">
        <v>8246</v>
      </c>
      <c r="I2522">
        <v>1476559260</v>
      </c>
      <c r="J2522" s="20">
        <f t="shared" si="158"/>
        <v>42658.806249999994</v>
      </c>
      <c r="K2522">
        <v>1472567085</v>
      </c>
      <c r="L2522" s="20">
        <f t="shared" si="159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13">
        <f t="shared" si="156"/>
        <v>0</v>
      </c>
      <c r="R2522" s="12" t="e">
        <f t="shared" si="157"/>
        <v>#DIV/0!</v>
      </c>
      <c r="S2522" t="s">
        <v>8341</v>
      </c>
      <c r="T2522" t="s">
        <v>8358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11">
        <v>12500</v>
      </c>
      <c r="E2523" s="11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 s="20">
        <f t="shared" si="158"/>
        <v>42290.967835648145</v>
      </c>
      <c r="K2523">
        <v>1442963621</v>
      </c>
      <c r="L2523" s="20">
        <f t="shared" si="159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13">
        <f t="shared" si="156"/>
        <v>109.48792</v>
      </c>
      <c r="R2523" s="12">
        <f t="shared" si="157"/>
        <v>103.68174242424243</v>
      </c>
      <c r="S2523" t="s">
        <v>8330</v>
      </c>
      <c r="T2523" t="s">
        <v>8359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11">
        <v>5000</v>
      </c>
      <c r="E2524" s="11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 s="20">
        <f t="shared" si="158"/>
        <v>42482.619444444441</v>
      </c>
      <c r="K2524">
        <v>1459431960</v>
      </c>
      <c r="L2524" s="20">
        <f t="shared" si="159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13">
        <f t="shared" si="156"/>
        <v>100</v>
      </c>
      <c r="R2524" s="12">
        <f t="shared" si="157"/>
        <v>185.18518518518519</v>
      </c>
      <c r="S2524" t="s">
        <v>8330</v>
      </c>
      <c r="T2524" t="s">
        <v>8359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11">
        <v>900</v>
      </c>
      <c r="E2525" s="11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 s="20">
        <f t="shared" si="158"/>
        <v>41961.017268518524</v>
      </c>
      <c r="K2525">
        <v>1413674692</v>
      </c>
      <c r="L2525" s="20">
        <f t="shared" si="159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13">
        <f t="shared" si="156"/>
        <v>156.44444444444446</v>
      </c>
      <c r="R2525" s="12">
        <f t="shared" si="157"/>
        <v>54.153846153846153</v>
      </c>
      <c r="S2525" t="s">
        <v>8330</v>
      </c>
      <c r="T2525" t="s">
        <v>8359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11">
        <v>7500</v>
      </c>
      <c r="E2526" s="11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 s="20">
        <f t="shared" si="158"/>
        <v>41994.1875</v>
      </c>
      <c r="K2526">
        <v>1416338557</v>
      </c>
      <c r="L2526" s="20">
        <f t="shared" si="159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13">
        <f t="shared" si="156"/>
        <v>101.6</v>
      </c>
      <c r="R2526" s="12">
        <f t="shared" si="157"/>
        <v>177.2093023255814</v>
      </c>
      <c r="S2526" t="s">
        <v>8330</v>
      </c>
      <c r="T2526" t="s">
        <v>8359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11">
        <v>8000</v>
      </c>
      <c r="E2527" s="11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 s="20">
        <f t="shared" si="158"/>
        <v>41088.844571759262</v>
      </c>
      <c r="K2527">
        <v>1338322571</v>
      </c>
      <c r="L2527" s="20">
        <f t="shared" si="159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13">
        <f t="shared" si="156"/>
        <v>100.325</v>
      </c>
      <c r="R2527" s="12">
        <f t="shared" si="157"/>
        <v>100.325</v>
      </c>
      <c r="S2527" t="s">
        <v>8330</v>
      </c>
      <c r="T2527" t="s">
        <v>8359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11">
        <v>4000</v>
      </c>
      <c r="E2528" s="11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 s="20">
        <f t="shared" si="158"/>
        <v>41981.207638888889</v>
      </c>
      <c r="K2528">
        <v>1415585474</v>
      </c>
      <c r="L2528" s="20">
        <f t="shared" si="159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13">
        <f t="shared" si="156"/>
        <v>112.94999999999999</v>
      </c>
      <c r="R2528" s="12">
        <f t="shared" si="157"/>
        <v>136.90909090909091</v>
      </c>
      <c r="S2528" t="s">
        <v>8330</v>
      </c>
      <c r="T2528" t="s">
        <v>8359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11">
        <v>4000</v>
      </c>
      <c r="E2529" s="11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 s="20">
        <f t="shared" si="158"/>
        <v>41565.165972222225</v>
      </c>
      <c r="K2529">
        <v>1380477691</v>
      </c>
      <c r="L2529" s="20">
        <f t="shared" si="159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13">
        <f t="shared" si="156"/>
        <v>102.125</v>
      </c>
      <c r="R2529" s="12">
        <f t="shared" si="157"/>
        <v>57.535211267605632</v>
      </c>
      <c r="S2529" t="s">
        <v>8330</v>
      </c>
      <c r="T2529" t="s">
        <v>8359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11">
        <v>4000</v>
      </c>
      <c r="E2530" s="11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 s="20">
        <f t="shared" si="158"/>
        <v>42236.458333333328</v>
      </c>
      <c r="K2530">
        <v>1438459303</v>
      </c>
      <c r="L2530" s="20">
        <f t="shared" si="159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13">
        <f t="shared" si="156"/>
        <v>107.24974999999999</v>
      </c>
      <c r="R2530" s="12">
        <f t="shared" si="157"/>
        <v>52.962839506172834</v>
      </c>
      <c r="S2530" t="s">
        <v>8330</v>
      </c>
      <c r="T2530" t="s">
        <v>8359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11">
        <v>6000</v>
      </c>
      <c r="E2531" s="1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 s="20">
        <f t="shared" si="158"/>
        <v>40993.0390625</v>
      </c>
      <c r="K2531">
        <v>1328752575</v>
      </c>
      <c r="L2531" s="20">
        <f t="shared" si="159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13">
        <f t="shared" si="156"/>
        <v>104.28333333333333</v>
      </c>
      <c r="R2531" s="12">
        <f t="shared" si="157"/>
        <v>82.328947368421055</v>
      </c>
      <c r="S2531" t="s">
        <v>8330</v>
      </c>
      <c r="T2531" t="s">
        <v>8359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11">
        <v>6500</v>
      </c>
      <c r="E2532" s="11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 s="20">
        <f t="shared" si="158"/>
        <v>42114.201388888891</v>
      </c>
      <c r="K2532">
        <v>1426711505</v>
      </c>
      <c r="L2532" s="20">
        <f t="shared" si="159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13">
        <f t="shared" si="156"/>
        <v>100</v>
      </c>
      <c r="R2532" s="12">
        <f t="shared" si="157"/>
        <v>135.41666666666666</v>
      </c>
      <c r="S2532" t="s">
        <v>8330</v>
      </c>
      <c r="T2532" t="s">
        <v>8359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11">
        <v>4500</v>
      </c>
      <c r="E2533" s="11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 s="20">
        <f t="shared" si="158"/>
        <v>42231.165972222225</v>
      </c>
      <c r="K2533">
        <v>1437668354</v>
      </c>
      <c r="L2533" s="20">
        <f t="shared" si="159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13">
        <f t="shared" si="156"/>
        <v>100.4</v>
      </c>
      <c r="R2533" s="12">
        <f t="shared" si="157"/>
        <v>74.06557377049181</v>
      </c>
      <c r="S2533" t="s">
        <v>8330</v>
      </c>
      <c r="T2533" t="s">
        <v>8359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11">
        <v>4000</v>
      </c>
      <c r="E2534" s="11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 s="20">
        <f t="shared" si="158"/>
        <v>41137.849143518521</v>
      </c>
      <c r="K2534">
        <v>1342556566</v>
      </c>
      <c r="L2534" s="20">
        <f t="shared" si="159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13">
        <f t="shared" si="156"/>
        <v>126.125</v>
      </c>
      <c r="R2534" s="12">
        <f t="shared" si="157"/>
        <v>84.083333333333329</v>
      </c>
      <c r="S2534" t="s">
        <v>8330</v>
      </c>
      <c r="T2534" t="s">
        <v>8359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11">
        <v>7500</v>
      </c>
      <c r="E2535" s="11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 s="20">
        <f t="shared" si="158"/>
        <v>41334.750787037039</v>
      </c>
      <c r="K2535">
        <v>1359568911</v>
      </c>
      <c r="L2535" s="20">
        <f t="shared" si="159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13">
        <f t="shared" si="156"/>
        <v>110.66666666666667</v>
      </c>
      <c r="R2535" s="12">
        <f t="shared" si="157"/>
        <v>61.029411764705884</v>
      </c>
      <c r="S2535" t="s">
        <v>8330</v>
      </c>
      <c r="T2535" t="s">
        <v>8359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11">
        <v>2000</v>
      </c>
      <c r="E2536" s="11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 s="20">
        <f t="shared" si="158"/>
        <v>40179.25</v>
      </c>
      <c r="K2536">
        <v>1257871712</v>
      </c>
      <c r="L2536" s="20">
        <f t="shared" si="159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13">
        <f t="shared" si="156"/>
        <v>105</v>
      </c>
      <c r="R2536" s="12">
        <f t="shared" si="157"/>
        <v>150</v>
      </c>
      <c r="S2536" t="s">
        <v>8330</v>
      </c>
      <c r="T2536" t="s">
        <v>8359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11">
        <v>20000</v>
      </c>
      <c r="E2537" s="11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 s="20">
        <f t="shared" si="158"/>
        <v>41974.832696759258</v>
      </c>
      <c r="K2537">
        <v>1414781945</v>
      </c>
      <c r="L2537" s="20">
        <f t="shared" si="159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13">
        <f t="shared" si="156"/>
        <v>103.77499999999999</v>
      </c>
      <c r="R2537" s="12">
        <f t="shared" si="157"/>
        <v>266.08974358974359</v>
      </c>
      <c r="S2537" t="s">
        <v>8330</v>
      </c>
      <c r="T2537" t="s">
        <v>8359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11">
        <v>25</v>
      </c>
      <c r="E2538" s="11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 s="20">
        <f t="shared" si="158"/>
        <v>41485.106087962966</v>
      </c>
      <c r="K2538">
        <v>1373337166</v>
      </c>
      <c r="L2538" s="20">
        <f t="shared" si="159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13">
        <f t="shared" si="156"/>
        <v>115.99999999999999</v>
      </c>
      <c r="R2538" s="12">
        <f t="shared" si="157"/>
        <v>7.25</v>
      </c>
      <c r="S2538" t="s">
        <v>8330</v>
      </c>
      <c r="T2538" t="s">
        <v>8359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11">
        <v>1000</v>
      </c>
      <c r="E2539" s="11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 s="20">
        <f t="shared" si="158"/>
        <v>40756.648784722223</v>
      </c>
      <c r="K2539">
        <v>1307028855</v>
      </c>
      <c r="L2539" s="20">
        <f t="shared" si="159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13">
        <f t="shared" si="156"/>
        <v>110.00000000000001</v>
      </c>
      <c r="R2539" s="12">
        <f t="shared" si="157"/>
        <v>100</v>
      </c>
      <c r="S2539" t="s">
        <v>8330</v>
      </c>
      <c r="T2539" t="s">
        <v>8359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11">
        <v>18000</v>
      </c>
      <c r="E2540" s="11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 s="20">
        <f t="shared" si="158"/>
        <v>41329.207638888889</v>
      </c>
      <c r="K2540">
        <v>1359029661</v>
      </c>
      <c r="L2540" s="20">
        <f t="shared" si="159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13">
        <f t="shared" si="156"/>
        <v>113.01761111111111</v>
      </c>
      <c r="R2540" s="12">
        <f t="shared" si="157"/>
        <v>109.96308108108107</v>
      </c>
      <c r="S2540" t="s">
        <v>8330</v>
      </c>
      <c r="T2540" t="s">
        <v>8359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11">
        <v>10000</v>
      </c>
      <c r="E2541" s="1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 s="20">
        <f t="shared" si="158"/>
        <v>42037.902222222227</v>
      </c>
      <c r="K2541">
        <v>1417729152</v>
      </c>
      <c r="L2541" s="20">
        <f t="shared" si="159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13">
        <f t="shared" si="156"/>
        <v>100.25</v>
      </c>
      <c r="R2541" s="12">
        <f t="shared" si="157"/>
        <v>169.91525423728814</v>
      </c>
      <c r="S2541" t="s">
        <v>8330</v>
      </c>
      <c r="T2541" t="s">
        <v>8359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11">
        <v>2500</v>
      </c>
      <c r="E2542" s="11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 s="20">
        <f t="shared" si="158"/>
        <v>40845.675011574072</v>
      </c>
      <c r="K2542">
        <v>1314720721</v>
      </c>
      <c r="L2542" s="20">
        <f t="shared" si="159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13">
        <f t="shared" si="156"/>
        <v>103.4</v>
      </c>
      <c r="R2542" s="12">
        <f t="shared" si="157"/>
        <v>95.740740740740748</v>
      </c>
      <c r="S2542" t="s">
        <v>8330</v>
      </c>
      <c r="T2542" t="s">
        <v>8359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11">
        <v>3500</v>
      </c>
      <c r="E2543" s="11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 s="20">
        <f t="shared" si="158"/>
        <v>41543.449282407404</v>
      </c>
      <c r="K2543">
        <v>1375008418</v>
      </c>
      <c r="L2543" s="20">
        <f t="shared" si="159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13">
        <f t="shared" si="156"/>
        <v>107.02857142857142</v>
      </c>
      <c r="R2543" s="12">
        <f t="shared" si="157"/>
        <v>59.460317460317462</v>
      </c>
      <c r="S2543" t="s">
        <v>8330</v>
      </c>
      <c r="T2543" t="s">
        <v>8359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11">
        <v>700</v>
      </c>
      <c r="E2544" s="11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 s="20">
        <f t="shared" si="158"/>
        <v>41548.165972222225</v>
      </c>
      <c r="K2544">
        <v>1377252857</v>
      </c>
      <c r="L2544" s="20">
        <f t="shared" si="159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13">
        <f t="shared" si="156"/>
        <v>103.57142857142858</v>
      </c>
      <c r="R2544" s="12">
        <f t="shared" si="157"/>
        <v>55.769230769230766</v>
      </c>
      <c r="S2544" t="s">
        <v>8330</v>
      </c>
      <c r="T2544" t="s">
        <v>8359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11">
        <v>250</v>
      </c>
      <c r="E2545" s="11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 s="20">
        <f t="shared" si="158"/>
        <v>40545.125</v>
      </c>
      <c r="K2545">
        <v>1291257298</v>
      </c>
      <c r="L2545" s="20">
        <f t="shared" si="159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13">
        <f t="shared" si="156"/>
        <v>156.4</v>
      </c>
      <c r="R2545" s="12">
        <f t="shared" si="157"/>
        <v>30.076923076923077</v>
      </c>
      <c r="S2545" t="s">
        <v>8330</v>
      </c>
      <c r="T2545" t="s">
        <v>8359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11">
        <v>5000</v>
      </c>
      <c r="E2546" s="11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 s="20">
        <f t="shared" si="158"/>
        <v>41098.520474537036</v>
      </c>
      <c r="K2546">
        <v>1339158569</v>
      </c>
      <c r="L2546" s="20">
        <f t="shared" si="159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13">
        <f t="shared" si="156"/>
        <v>100.82</v>
      </c>
      <c r="R2546" s="12">
        <f t="shared" si="157"/>
        <v>88.438596491228068</v>
      </c>
      <c r="S2546" t="s">
        <v>8330</v>
      </c>
      <c r="T2546" t="s">
        <v>8359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11">
        <v>2000</v>
      </c>
      <c r="E2547" s="11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 s="20">
        <f t="shared" si="158"/>
        <v>42062.020833333328</v>
      </c>
      <c r="K2547">
        <v>1421983138</v>
      </c>
      <c r="L2547" s="20">
        <f t="shared" si="159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13">
        <f t="shared" si="156"/>
        <v>195.3</v>
      </c>
      <c r="R2547" s="12">
        <f t="shared" si="157"/>
        <v>64.032786885245898</v>
      </c>
      <c r="S2547" t="s">
        <v>8330</v>
      </c>
      <c r="T2547" t="s">
        <v>8359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11">
        <v>3500</v>
      </c>
      <c r="E2548" s="11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 s="20">
        <f t="shared" si="158"/>
        <v>41552.208333333336</v>
      </c>
      <c r="K2548">
        <v>1378586179</v>
      </c>
      <c r="L2548" s="20">
        <f t="shared" si="159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13">
        <f t="shared" si="156"/>
        <v>111.71428571428572</v>
      </c>
      <c r="R2548" s="12">
        <f t="shared" si="157"/>
        <v>60.153846153846153</v>
      </c>
      <c r="S2548" t="s">
        <v>8330</v>
      </c>
      <c r="T2548" t="s">
        <v>8359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11">
        <v>5500</v>
      </c>
      <c r="E2549" s="11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 s="20">
        <f t="shared" si="158"/>
        <v>41003.731516203705</v>
      </c>
      <c r="K2549">
        <v>1330972403</v>
      </c>
      <c r="L2549" s="20">
        <f t="shared" si="159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13">
        <f t="shared" si="156"/>
        <v>119.85454545454546</v>
      </c>
      <c r="R2549" s="12">
        <f t="shared" si="157"/>
        <v>49.194029850746269</v>
      </c>
      <c r="S2549" t="s">
        <v>8330</v>
      </c>
      <c r="T2549" t="s">
        <v>8359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11">
        <v>6000</v>
      </c>
      <c r="E2550" s="11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 s="20">
        <f t="shared" si="158"/>
        <v>42643.185416666667</v>
      </c>
      <c r="K2550">
        <v>1473087637</v>
      </c>
      <c r="L2550" s="20">
        <f t="shared" si="159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13">
        <f t="shared" si="156"/>
        <v>101.85</v>
      </c>
      <c r="R2550" s="12">
        <f t="shared" si="157"/>
        <v>165.16216216216216</v>
      </c>
      <c r="S2550" t="s">
        <v>8330</v>
      </c>
      <c r="T2550" t="s">
        <v>8359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11">
        <v>1570</v>
      </c>
      <c r="E2551" s="1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 s="20">
        <f t="shared" si="158"/>
        <v>41425.708333333336</v>
      </c>
      <c r="K2551">
        <v>1366999870</v>
      </c>
      <c r="L2551" s="20">
        <f t="shared" si="159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13">
        <f t="shared" si="156"/>
        <v>102.80254777070064</v>
      </c>
      <c r="R2551" s="12">
        <f t="shared" si="157"/>
        <v>43.621621621621621</v>
      </c>
      <c r="S2551" t="s">
        <v>8330</v>
      </c>
      <c r="T2551" t="s">
        <v>8359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11">
        <v>6500</v>
      </c>
      <c r="E2552" s="11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 s="20">
        <f t="shared" si="158"/>
        <v>42285.165972222225</v>
      </c>
      <c r="K2552">
        <v>1439392406</v>
      </c>
      <c r="L2552" s="20">
        <f t="shared" si="159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13">
        <f t="shared" si="156"/>
        <v>100.84615384615385</v>
      </c>
      <c r="R2552" s="12">
        <f t="shared" si="157"/>
        <v>43.7</v>
      </c>
      <c r="S2552" t="s">
        <v>8330</v>
      </c>
      <c r="T2552" t="s">
        <v>8359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11">
        <v>3675</v>
      </c>
      <c r="E2553" s="11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 s="20">
        <f t="shared" si="158"/>
        <v>40989.866666666669</v>
      </c>
      <c r="K2553">
        <v>1329890585</v>
      </c>
      <c r="L2553" s="20">
        <f t="shared" si="159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13">
        <f t="shared" si="156"/>
        <v>102.73469387755102</v>
      </c>
      <c r="R2553" s="12">
        <f t="shared" si="157"/>
        <v>67.419642857142861</v>
      </c>
      <c r="S2553" t="s">
        <v>8330</v>
      </c>
      <c r="T2553" t="s">
        <v>8359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11">
        <v>3000</v>
      </c>
      <c r="E2554" s="11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 s="20">
        <f t="shared" si="158"/>
        <v>42799.809965277775</v>
      </c>
      <c r="K2554">
        <v>1486149981</v>
      </c>
      <c r="L2554" s="20">
        <f t="shared" si="159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13">
        <f t="shared" si="156"/>
        <v>106.5</v>
      </c>
      <c r="R2554" s="12">
        <f t="shared" si="157"/>
        <v>177.5</v>
      </c>
      <c r="S2554" t="s">
        <v>8330</v>
      </c>
      <c r="T2554" t="s">
        <v>8359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11">
        <v>1500</v>
      </c>
      <c r="E2555" s="11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 s="20">
        <f t="shared" si="158"/>
        <v>41173.199155092596</v>
      </c>
      <c r="K2555">
        <v>1343018807</v>
      </c>
      <c r="L2555" s="20">
        <f t="shared" si="159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13">
        <f t="shared" si="156"/>
        <v>155.53333333333333</v>
      </c>
      <c r="R2555" s="12">
        <f t="shared" si="157"/>
        <v>38.883333333333333</v>
      </c>
      <c r="S2555" t="s">
        <v>8330</v>
      </c>
      <c r="T2555" t="s">
        <v>8359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11">
        <v>3000</v>
      </c>
      <c r="E2556" s="11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 s="20">
        <f t="shared" si="158"/>
        <v>42156.165972222225</v>
      </c>
      <c r="K2556">
        <v>1430445163</v>
      </c>
      <c r="L2556" s="20">
        <f t="shared" si="159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13">
        <f t="shared" si="156"/>
        <v>122.8</v>
      </c>
      <c r="R2556" s="12">
        <f t="shared" si="157"/>
        <v>54.985074626865675</v>
      </c>
      <c r="S2556" t="s">
        <v>8330</v>
      </c>
      <c r="T2556" t="s">
        <v>8359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11">
        <v>2000</v>
      </c>
      <c r="E2557" s="11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 s="20">
        <f t="shared" si="158"/>
        <v>41057.655011574076</v>
      </c>
      <c r="K2557">
        <v>1335541393</v>
      </c>
      <c r="L2557" s="20">
        <f t="shared" si="159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13">
        <f t="shared" si="156"/>
        <v>107.35</v>
      </c>
      <c r="R2557" s="12">
        <f t="shared" si="157"/>
        <v>61.342857142857142</v>
      </c>
      <c r="S2557" t="s">
        <v>8330</v>
      </c>
      <c r="T2557" t="s">
        <v>8359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11">
        <v>745</v>
      </c>
      <c r="E2558" s="11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 s="20">
        <f t="shared" si="158"/>
        <v>41267.991400462961</v>
      </c>
      <c r="K2558">
        <v>1352504857</v>
      </c>
      <c r="L2558" s="20">
        <f t="shared" si="159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13">
        <f t="shared" si="156"/>
        <v>105.50335570469798</v>
      </c>
      <c r="R2558" s="12">
        <f t="shared" si="157"/>
        <v>23.117647058823529</v>
      </c>
      <c r="S2558" t="s">
        <v>8330</v>
      </c>
      <c r="T2558" t="s">
        <v>8359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11">
        <v>900</v>
      </c>
      <c r="E2559" s="11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 s="20">
        <f t="shared" si="158"/>
        <v>41774.745208333334</v>
      </c>
      <c r="K2559">
        <v>1397584386</v>
      </c>
      <c r="L2559" s="20">
        <f t="shared" si="159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13">
        <f t="shared" si="156"/>
        <v>118.44444444444444</v>
      </c>
      <c r="R2559" s="12">
        <f t="shared" si="157"/>
        <v>29.611111111111111</v>
      </c>
      <c r="S2559" t="s">
        <v>8330</v>
      </c>
      <c r="T2559" t="s">
        <v>8359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11">
        <v>1250</v>
      </c>
      <c r="E2560" s="11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 s="20">
        <f t="shared" si="158"/>
        <v>42125.582638888889</v>
      </c>
      <c r="K2560">
        <v>1427747906</v>
      </c>
      <c r="L2560" s="20">
        <f t="shared" si="159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13">
        <f t="shared" si="156"/>
        <v>108.88</v>
      </c>
      <c r="R2560" s="12">
        <f t="shared" si="157"/>
        <v>75.611111111111114</v>
      </c>
      <c r="S2560" t="s">
        <v>8330</v>
      </c>
      <c r="T2560" t="s">
        <v>8359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11">
        <v>800</v>
      </c>
      <c r="E2561" s="1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 s="20">
        <f t="shared" si="158"/>
        <v>40862.817361111112</v>
      </c>
      <c r="K2561">
        <v>1318539484</v>
      </c>
      <c r="L2561" s="20">
        <f t="shared" si="159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13">
        <f t="shared" si="156"/>
        <v>111.25</v>
      </c>
      <c r="R2561" s="12">
        <f t="shared" si="157"/>
        <v>35.6</v>
      </c>
      <c r="S2561" t="s">
        <v>8330</v>
      </c>
      <c r="T2561" t="s">
        <v>8359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11">
        <v>3000</v>
      </c>
      <c r="E2562" s="11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 s="20">
        <f t="shared" si="158"/>
        <v>42069.951087962967</v>
      </c>
      <c r="K2562">
        <v>1423090174</v>
      </c>
      <c r="L2562" s="20">
        <f t="shared" si="159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13">
        <f t="shared" ref="Q2562:Q2625" si="160">E2562/D2562*100</f>
        <v>100.1</v>
      </c>
      <c r="R2562" s="12">
        <f t="shared" ref="R2562:R2625" si="161">E2562/N2562</f>
        <v>143</v>
      </c>
      <c r="S2562" t="s">
        <v>8330</v>
      </c>
      <c r="T2562" t="s">
        <v>8359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11">
        <v>100000</v>
      </c>
      <c r="E2563" s="11">
        <v>0</v>
      </c>
      <c r="F2563" s="7" t="s">
        <v>8220</v>
      </c>
      <c r="G2563" t="s">
        <v>8229</v>
      </c>
      <c r="H2563" t="s">
        <v>8251</v>
      </c>
      <c r="I2563">
        <v>1444740089</v>
      </c>
      <c r="J2563" s="20">
        <f t="shared" ref="J2563:J2626" si="162">(((I2563/60)/60)/24)+DATE(1970,1,1)</f>
        <v>42290.528807870374</v>
      </c>
      <c r="K2563">
        <v>1442148089</v>
      </c>
      <c r="L2563" s="20">
        <f t="shared" ref="L2563:L2626" si="163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13">
        <f t="shared" si="160"/>
        <v>0</v>
      </c>
      <c r="R2563" s="12" t="e">
        <f t="shared" si="161"/>
        <v>#DIV/0!</v>
      </c>
      <c r="S2563" t="s">
        <v>8341</v>
      </c>
      <c r="T2563" t="s">
        <v>8342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11">
        <v>10000</v>
      </c>
      <c r="E2564" s="11">
        <v>75</v>
      </c>
      <c r="F2564" s="7" t="s">
        <v>8220</v>
      </c>
      <c r="G2564" t="s">
        <v>8236</v>
      </c>
      <c r="H2564" t="s">
        <v>8249</v>
      </c>
      <c r="I2564">
        <v>1476189339</v>
      </c>
      <c r="J2564" s="20">
        <f t="shared" si="162"/>
        <v>42654.524756944447</v>
      </c>
      <c r="K2564">
        <v>1471005339</v>
      </c>
      <c r="L2564" s="20">
        <f t="shared" si="163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13">
        <f t="shared" si="160"/>
        <v>0.75</v>
      </c>
      <c r="R2564" s="12">
        <f t="shared" si="161"/>
        <v>25</v>
      </c>
      <c r="S2564" t="s">
        <v>8341</v>
      </c>
      <c r="T2564" t="s">
        <v>8342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11">
        <v>20000</v>
      </c>
      <c r="E2565" s="11">
        <v>0</v>
      </c>
      <c r="F2565" s="7" t="s">
        <v>8220</v>
      </c>
      <c r="G2565" t="s">
        <v>8224</v>
      </c>
      <c r="H2565" t="s">
        <v>8246</v>
      </c>
      <c r="I2565">
        <v>1438226451</v>
      </c>
      <c r="J2565" s="20">
        <f t="shared" si="162"/>
        <v>42215.139479166668</v>
      </c>
      <c r="K2565">
        <v>1433042451</v>
      </c>
      <c r="L2565" s="20">
        <f t="shared" si="163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13">
        <f t="shared" si="160"/>
        <v>0</v>
      </c>
      <c r="R2565" s="12" t="e">
        <f t="shared" si="161"/>
        <v>#DIV/0!</v>
      </c>
      <c r="S2565" t="s">
        <v>8341</v>
      </c>
      <c r="T2565" t="s">
        <v>8342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11">
        <v>40000</v>
      </c>
      <c r="E2566" s="11">
        <v>0</v>
      </c>
      <c r="F2566" s="7" t="s">
        <v>8220</v>
      </c>
      <c r="G2566" t="s">
        <v>8229</v>
      </c>
      <c r="H2566" t="s">
        <v>8251</v>
      </c>
      <c r="I2566">
        <v>1406854699</v>
      </c>
      <c r="J2566" s="20">
        <f t="shared" si="162"/>
        <v>41852.040497685186</v>
      </c>
      <c r="K2566">
        <v>1404262699</v>
      </c>
      <c r="L2566" s="20">
        <f t="shared" si="163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13">
        <f t="shared" si="160"/>
        <v>0</v>
      </c>
      <c r="R2566" s="12" t="e">
        <f t="shared" si="161"/>
        <v>#DIV/0!</v>
      </c>
      <c r="S2566" t="s">
        <v>8341</v>
      </c>
      <c r="T2566" t="s">
        <v>8342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11">
        <v>10000</v>
      </c>
      <c r="E2567" s="11">
        <v>100</v>
      </c>
      <c r="F2567" s="7" t="s">
        <v>8220</v>
      </c>
      <c r="G2567" t="s">
        <v>8224</v>
      </c>
      <c r="H2567" t="s">
        <v>8246</v>
      </c>
      <c r="I2567">
        <v>1462827000</v>
      </c>
      <c r="J2567" s="20">
        <f t="shared" si="162"/>
        <v>42499.868055555555</v>
      </c>
      <c r="K2567">
        <v>1457710589</v>
      </c>
      <c r="L2567" s="20">
        <f t="shared" si="163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13">
        <f t="shared" si="160"/>
        <v>1</v>
      </c>
      <c r="R2567" s="12">
        <f t="shared" si="161"/>
        <v>100</v>
      </c>
      <c r="S2567" t="s">
        <v>8341</v>
      </c>
      <c r="T2567" t="s">
        <v>8342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11">
        <v>35000</v>
      </c>
      <c r="E2568" s="11">
        <v>0</v>
      </c>
      <c r="F2568" s="7" t="s">
        <v>8220</v>
      </c>
      <c r="G2568" t="s">
        <v>8224</v>
      </c>
      <c r="H2568" t="s">
        <v>8246</v>
      </c>
      <c r="I2568">
        <v>1408663948</v>
      </c>
      <c r="J2568" s="20">
        <f t="shared" si="162"/>
        <v>41872.980879629627</v>
      </c>
      <c r="K2568">
        <v>1406071948</v>
      </c>
      <c r="L2568" s="20">
        <f t="shared" si="163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13">
        <f t="shared" si="160"/>
        <v>0</v>
      </c>
      <c r="R2568" s="12" t="e">
        <f t="shared" si="161"/>
        <v>#DIV/0!</v>
      </c>
      <c r="S2568" t="s">
        <v>8341</v>
      </c>
      <c r="T2568" t="s">
        <v>8342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11">
        <v>45000</v>
      </c>
      <c r="E2569" s="11">
        <v>120</v>
      </c>
      <c r="F2569" s="7" t="s">
        <v>8220</v>
      </c>
      <c r="G2569" t="s">
        <v>8224</v>
      </c>
      <c r="H2569" t="s">
        <v>8246</v>
      </c>
      <c r="I2569">
        <v>1429823138</v>
      </c>
      <c r="J2569" s="20">
        <f t="shared" si="162"/>
        <v>42117.878912037035</v>
      </c>
      <c r="K2569">
        <v>1427231138</v>
      </c>
      <c r="L2569" s="20">
        <f t="shared" si="163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13">
        <f t="shared" si="160"/>
        <v>0.26666666666666666</v>
      </c>
      <c r="R2569" s="12">
        <f t="shared" si="161"/>
        <v>60</v>
      </c>
      <c r="S2569" t="s">
        <v>8341</v>
      </c>
      <c r="T2569" t="s">
        <v>8342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11">
        <v>10000</v>
      </c>
      <c r="E2570" s="11">
        <v>50</v>
      </c>
      <c r="F2570" s="7" t="s">
        <v>8220</v>
      </c>
      <c r="G2570" t="s">
        <v>8225</v>
      </c>
      <c r="H2570" t="s">
        <v>8247</v>
      </c>
      <c r="I2570">
        <v>1472745594</v>
      </c>
      <c r="J2570" s="20">
        <f t="shared" si="162"/>
        <v>42614.666597222225</v>
      </c>
      <c r="K2570">
        <v>1470153594</v>
      </c>
      <c r="L2570" s="20">
        <f t="shared" si="163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13">
        <f t="shared" si="160"/>
        <v>0.5</v>
      </c>
      <c r="R2570" s="12">
        <f t="shared" si="161"/>
        <v>50</v>
      </c>
      <c r="S2570" t="s">
        <v>8341</v>
      </c>
      <c r="T2570" t="s">
        <v>8342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11">
        <v>6500</v>
      </c>
      <c r="E2571" s="11">
        <v>145</v>
      </c>
      <c r="F2571" s="7" t="s">
        <v>8220</v>
      </c>
      <c r="G2571" t="s">
        <v>8224</v>
      </c>
      <c r="H2571" t="s">
        <v>8246</v>
      </c>
      <c r="I2571">
        <v>1442457112</v>
      </c>
      <c r="J2571" s="20">
        <f t="shared" si="162"/>
        <v>42264.105462962965</v>
      </c>
      <c r="K2571">
        <v>1439865112</v>
      </c>
      <c r="L2571" s="20">
        <f t="shared" si="163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13">
        <f t="shared" si="160"/>
        <v>2.2307692307692308</v>
      </c>
      <c r="R2571" s="12">
        <f t="shared" si="161"/>
        <v>72.5</v>
      </c>
      <c r="S2571" t="s">
        <v>8341</v>
      </c>
      <c r="T2571" t="s">
        <v>8342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11">
        <v>7000</v>
      </c>
      <c r="E2572" s="11">
        <v>59</v>
      </c>
      <c r="F2572" s="7" t="s">
        <v>8220</v>
      </c>
      <c r="G2572" t="s">
        <v>8224</v>
      </c>
      <c r="H2572" t="s">
        <v>8246</v>
      </c>
      <c r="I2572">
        <v>1486590035</v>
      </c>
      <c r="J2572" s="20">
        <f t="shared" si="162"/>
        <v>42774.903182870374</v>
      </c>
      <c r="K2572">
        <v>1483998035</v>
      </c>
      <c r="L2572" s="20">
        <f t="shared" si="163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13">
        <f t="shared" si="160"/>
        <v>0.84285714285714297</v>
      </c>
      <c r="R2572" s="12">
        <f t="shared" si="161"/>
        <v>29.5</v>
      </c>
      <c r="S2572" t="s">
        <v>8341</v>
      </c>
      <c r="T2572" t="s">
        <v>8342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11">
        <v>100000</v>
      </c>
      <c r="E2573" s="11">
        <v>250</v>
      </c>
      <c r="F2573" s="7" t="s">
        <v>8220</v>
      </c>
      <c r="G2573" t="s">
        <v>8226</v>
      </c>
      <c r="H2573" t="s">
        <v>8248</v>
      </c>
      <c r="I2573">
        <v>1463645521</v>
      </c>
      <c r="J2573" s="20">
        <f t="shared" si="162"/>
        <v>42509.341678240744</v>
      </c>
      <c r="K2573">
        <v>1458461521</v>
      </c>
      <c r="L2573" s="20">
        <f t="shared" si="163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13">
        <f t="shared" si="160"/>
        <v>0.25</v>
      </c>
      <c r="R2573" s="12">
        <f t="shared" si="161"/>
        <v>62.5</v>
      </c>
      <c r="S2573" t="s">
        <v>8341</v>
      </c>
      <c r="T2573" t="s">
        <v>8342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11">
        <v>30000</v>
      </c>
      <c r="E2574" s="11">
        <v>0</v>
      </c>
      <c r="F2574" s="7" t="s">
        <v>8220</v>
      </c>
      <c r="G2574" t="s">
        <v>8224</v>
      </c>
      <c r="H2574" t="s">
        <v>8246</v>
      </c>
      <c r="I2574">
        <v>1428893517</v>
      </c>
      <c r="J2574" s="20">
        <f t="shared" si="162"/>
        <v>42107.119409722218</v>
      </c>
      <c r="K2574">
        <v>1426301517</v>
      </c>
      <c r="L2574" s="20">
        <f t="shared" si="163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13">
        <f t="shared" si="160"/>
        <v>0</v>
      </c>
      <c r="R2574" s="12" t="e">
        <f t="shared" si="161"/>
        <v>#DIV/0!</v>
      </c>
      <c r="S2574" t="s">
        <v>8341</v>
      </c>
      <c r="T2574" t="s">
        <v>8342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11">
        <v>8000</v>
      </c>
      <c r="E2575" s="11">
        <v>0</v>
      </c>
      <c r="F2575" s="7" t="s">
        <v>8220</v>
      </c>
      <c r="G2575" t="s">
        <v>8224</v>
      </c>
      <c r="H2575" t="s">
        <v>8246</v>
      </c>
      <c r="I2575">
        <v>1408803149</v>
      </c>
      <c r="J2575" s="20">
        <f t="shared" si="162"/>
        <v>41874.592002314814</v>
      </c>
      <c r="K2575">
        <v>1404915149</v>
      </c>
      <c r="L2575" s="20">
        <f t="shared" si="163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13">
        <f t="shared" si="160"/>
        <v>0</v>
      </c>
      <c r="R2575" s="12" t="e">
        <f t="shared" si="161"/>
        <v>#DIV/0!</v>
      </c>
      <c r="S2575" t="s">
        <v>8341</v>
      </c>
      <c r="T2575" t="s">
        <v>8342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11">
        <v>10000</v>
      </c>
      <c r="E2576" s="11">
        <v>0</v>
      </c>
      <c r="F2576" s="7" t="s">
        <v>8220</v>
      </c>
      <c r="G2576" t="s">
        <v>8224</v>
      </c>
      <c r="H2576" t="s">
        <v>8246</v>
      </c>
      <c r="I2576">
        <v>1463600945</v>
      </c>
      <c r="J2576" s="20">
        <f t="shared" si="162"/>
        <v>42508.825752314813</v>
      </c>
      <c r="K2576">
        <v>1461786545</v>
      </c>
      <c r="L2576" s="20">
        <f t="shared" si="163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13">
        <f t="shared" si="160"/>
        <v>0</v>
      </c>
      <c r="R2576" s="12" t="e">
        <f t="shared" si="161"/>
        <v>#DIV/0!</v>
      </c>
      <c r="S2576" t="s">
        <v>8341</v>
      </c>
      <c r="T2576" t="s">
        <v>8342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11">
        <v>85000</v>
      </c>
      <c r="E2577" s="11">
        <v>0</v>
      </c>
      <c r="F2577" s="7" t="s">
        <v>8220</v>
      </c>
      <c r="G2577" t="s">
        <v>8224</v>
      </c>
      <c r="H2577" t="s">
        <v>8246</v>
      </c>
      <c r="I2577">
        <v>1421030194</v>
      </c>
      <c r="J2577" s="20">
        <f t="shared" si="162"/>
        <v>42016.108726851846</v>
      </c>
      <c r="K2577">
        <v>1418438194</v>
      </c>
      <c r="L2577" s="20">
        <f t="shared" si="163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13">
        <f t="shared" si="160"/>
        <v>0</v>
      </c>
      <c r="R2577" s="12" t="e">
        <f t="shared" si="161"/>
        <v>#DIV/0!</v>
      </c>
      <c r="S2577" t="s">
        <v>8341</v>
      </c>
      <c r="T2577" t="s">
        <v>8342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11">
        <v>10000</v>
      </c>
      <c r="E2578" s="11">
        <v>0</v>
      </c>
      <c r="F2578" s="7" t="s">
        <v>8220</v>
      </c>
      <c r="G2578" t="s">
        <v>8224</v>
      </c>
      <c r="H2578" t="s">
        <v>8246</v>
      </c>
      <c r="I2578">
        <v>1428707647</v>
      </c>
      <c r="J2578" s="20">
        <f t="shared" si="162"/>
        <v>42104.968136574069</v>
      </c>
      <c r="K2578">
        <v>1424823247</v>
      </c>
      <c r="L2578" s="20">
        <f t="shared" si="163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13">
        <f t="shared" si="160"/>
        <v>0</v>
      </c>
      <c r="R2578" s="12" t="e">
        <f t="shared" si="161"/>
        <v>#DIV/0!</v>
      </c>
      <c r="S2578" t="s">
        <v>8341</v>
      </c>
      <c r="T2578" t="s">
        <v>8342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11">
        <v>15000</v>
      </c>
      <c r="E2579" s="11">
        <v>0</v>
      </c>
      <c r="F2579" s="7" t="s">
        <v>8220</v>
      </c>
      <c r="G2579" t="s">
        <v>8224</v>
      </c>
      <c r="H2579" t="s">
        <v>8246</v>
      </c>
      <c r="I2579">
        <v>1407181297</v>
      </c>
      <c r="J2579" s="20">
        <f t="shared" si="162"/>
        <v>41855.820567129631</v>
      </c>
      <c r="K2579">
        <v>1405021297</v>
      </c>
      <c r="L2579" s="20">
        <f t="shared" si="163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13">
        <f t="shared" si="160"/>
        <v>0</v>
      </c>
      <c r="R2579" s="12" t="e">
        <f t="shared" si="161"/>
        <v>#DIV/0!</v>
      </c>
      <c r="S2579" t="s">
        <v>8341</v>
      </c>
      <c r="T2579" t="s">
        <v>8342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11">
        <v>6000</v>
      </c>
      <c r="E2580" s="11">
        <v>0</v>
      </c>
      <c r="F2580" s="7" t="s">
        <v>8220</v>
      </c>
      <c r="G2580" t="s">
        <v>8224</v>
      </c>
      <c r="H2580" t="s">
        <v>8246</v>
      </c>
      <c r="I2580">
        <v>1444410000</v>
      </c>
      <c r="J2580" s="20">
        <f t="shared" si="162"/>
        <v>42286.708333333328</v>
      </c>
      <c r="K2580">
        <v>1440203579</v>
      </c>
      <c r="L2580" s="20">
        <f t="shared" si="163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13">
        <f t="shared" si="160"/>
        <v>0</v>
      </c>
      <c r="R2580" s="12" t="e">
        <f t="shared" si="161"/>
        <v>#DIV/0!</v>
      </c>
      <c r="S2580" t="s">
        <v>8341</v>
      </c>
      <c r="T2580" t="s">
        <v>8342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11">
        <v>200000</v>
      </c>
      <c r="E2581" s="11">
        <v>277</v>
      </c>
      <c r="F2581" s="7" t="s">
        <v>8220</v>
      </c>
      <c r="G2581" t="s">
        <v>8224</v>
      </c>
      <c r="H2581" t="s">
        <v>8246</v>
      </c>
      <c r="I2581">
        <v>1410810903</v>
      </c>
      <c r="J2581" s="20">
        <f t="shared" si="162"/>
        <v>41897.829895833333</v>
      </c>
      <c r="K2581">
        <v>1405626903</v>
      </c>
      <c r="L2581" s="20">
        <f t="shared" si="163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13">
        <f t="shared" si="160"/>
        <v>0.13849999999999998</v>
      </c>
      <c r="R2581" s="12">
        <f t="shared" si="161"/>
        <v>23.083333333333332</v>
      </c>
      <c r="S2581" t="s">
        <v>8341</v>
      </c>
      <c r="T2581" t="s">
        <v>8342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11">
        <v>8500</v>
      </c>
      <c r="E2582" s="11">
        <v>51</v>
      </c>
      <c r="F2582" s="7" t="s">
        <v>8220</v>
      </c>
      <c r="G2582" t="s">
        <v>8224</v>
      </c>
      <c r="H2582" t="s">
        <v>8246</v>
      </c>
      <c r="I2582">
        <v>1431745200</v>
      </c>
      <c r="J2582" s="20">
        <f t="shared" si="162"/>
        <v>42140.125</v>
      </c>
      <c r="K2582">
        <v>1429170603</v>
      </c>
      <c r="L2582" s="20">
        <f t="shared" si="163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13">
        <f t="shared" si="160"/>
        <v>0.6</v>
      </c>
      <c r="R2582" s="12">
        <f t="shared" si="161"/>
        <v>25.5</v>
      </c>
      <c r="S2582" t="s">
        <v>8341</v>
      </c>
      <c r="T2582" t="s">
        <v>8342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11">
        <v>5000</v>
      </c>
      <c r="E2583" s="11">
        <v>530</v>
      </c>
      <c r="F2583" s="8" t="s">
        <v>8221</v>
      </c>
      <c r="G2583" t="s">
        <v>8224</v>
      </c>
      <c r="H2583" t="s">
        <v>8246</v>
      </c>
      <c r="I2583">
        <v>1447689898</v>
      </c>
      <c r="J2583" s="20">
        <f t="shared" si="162"/>
        <v>42324.670115740737</v>
      </c>
      <c r="K2583">
        <v>1445094298</v>
      </c>
      <c r="L2583" s="20">
        <f t="shared" si="163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13">
        <f t="shared" si="160"/>
        <v>10.6</v>
      </c>
      <c r="R2583" s="12">
        <f t="shared" si="161"/>
        <v>48.18181818181818</v>
      </c>
      <c r="S2583" t="s">
        <v>8341</v>
      </c>
      <c r="T2583" t="s">
        <v>8342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11">
        <v>90000</v>
      </c>
      <c r="E2584" s="11">
        <v>1</v>
      </c>
      <c r="F2584" s="8" t="s">
        <v>8221</v>
      </c>
      <c r="G2584" t="s">
        <v>8224</v>
      </c>
      <c r="H2584" t="s">
        <v>8246</v>
      </c>
      <c r="I2584">
        <v>1477784634</v>
      </c>
      <c r="J2584" s="20">
        <f t="shared" si="162"/>
        <v>42672.988819444443</v>
      </c>
      <c r="K2584">
        <v>1475192634</v>
      </c>
      <c r="L2584" s="20">
        <f t="shared" si="163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13">
        <f t="shared" si="160"/>
        <v>1.1111111111111111E-3</v>
      </c>
      <c r="R2584" s="12">
        <f t="shared" si="161"/>
        <v>1</v>
      </c>
      <c r="S2584" t="s">
        <v>8341</v>
      </c>
      <c r="T2584" t="s">
        <v>8342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11">
        <v>1000</v>
      </c>
      <c r="E2585" s="11">
        <v>5</v>
      </c>
      <c r="F2585" s="8" t="s">
        <v>8221</v>
      </c>
      <c r="G2585" t="s">
        <v>8224</v>
      </c>
      <c r="H2585" t="s">
        <v>8246</v>
      </c>
      <c r="I2585">
        <v>1426526880</v>
      </c>
      <c r="J2585" s="20">
        <f t="shared" si="162"/>
        <v>42079.727777777778</v>
      </c>
      <c r="K2585">
        <v>1421346480</v>
      </c>
      <c r="L2585" s="20">
        <f t="shared" si="163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13">
        <f t="shared" si="160"/>
        <v>0.5</v>
      </c>
      <c r="R2585" s="12">
        <f t="shared" si="161"/>
        <v>1</v>
      </c>
      <c r="S2585" t="s">
        <v>8341</v>
      </c>
      <c r="T2585" t="s">
        <v>8342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11">
        <v>10000</v>
      </c>
      <c r="E2586" s="11">
        <v>0</v>
      </c>
      <c r="F2586" s="8" t="s">
        <v>8221</v>
      </c>
      <c r="G2586" t="s">
        <v>8224</v>
      </c>
      <c r="H2586" t="s">
        <v>8246</v>
      </c>
      <c r="I2586">
        <v>1434341369</v>
      </c>
      <c r="J2586" s="20">
        <f t="shared" si="162"/>
        <v>42170.173252314817</v>
      </c>
      <c r="K2586">
        <v>1431749369</v>
      </c>
      <c r="L2586" s="20">
        <f t="shared" si="163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13">
        <f t="shared" si="160"/>
        <v>0</v>
      </c>
      <c r="R2586" s="12" t="e">
        <f t="shared" si="161"/>
        <v>#DIV/0!</v>
      </c>
      <c r="S2586" t="s">
        <v>8341</v>
      </c>
      <c r="T2586" t="s">
        <v>8342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11">
        <v>30000</v>
      </c>
      <c r="E2587" s="11">
        <v>50</v>
      </c>
      <c r="F2587" s="8" t="s">
        <v>8221</v>
      </c>
      <c r="G2587" t="s">
        <v>8224</v>
      </c>
      <c r="H2587" t="s">
        <v>8246</v>
      </c>
      <c r="I2587">
        <v>1404601632</v>
      </c>
      <c r="J2587" s="20">
        <f t="shared" si="162"/>
        <v>41825.963333333333</v>
      </c>
      <c r="K2587">
        <v>1402009632</v>
      </c>
      <c r="L2587" s="20">
        <f t="shared" si="163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13">
        <f t="shared" si="160"/>
        <v>0.16666666666666669</v>
      </c>
      <c r="R2587" s="12">
        <f t="shared" si="161"/>
        <v>50</v>
      </c>
      <c r="S2587" t="s">
        <v>8341</v>
      </c>
      <c r="T2587" t="s">
        <v>8342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11">
        <v>3000</v>
      </c>
      <c r="E2588" s="11">
        <v>5</v>
      </c>
      <c r="F2588" s="8" t="s">
        <v>8221</v>
      </c>
      <c r="G2588" t="s">
        <v>8225</v>
      </c>
      <c r="H2588" t="s">
        <v>8247</v>
      </c>
      <c r="I2588">
        <v>1451030136</v>
      </c>
      <c r="J2588" s="20">
        <f t="shared" si="162"/>
        <v>42363.330277777779</v>
      </c>
      <c r="K2588">
        <v>1448438136</v>
      </c>
      <c r="L2588" s="20">
        <f t="shared" si="163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13">
        <f t="shared" si="160"/>
        <v>0.16666666666666669</v>
      </c>
      <c r="R2588" s="12">
        <f t="shared" si="161"/>
        <v>5</v>
      </c>
      <c r="S2588" t="s">
        <v>8341</v>
      </c>
      <c r="T2588" t="s">
        <v>8342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11">
        <v>50000</v>
      </c>
      <c r="E2589" s="11">
        <v>1217</v>
      </c>
      <c r="F2589" s="8" t="s">
        <v>8221</v>
      </c>
      <c r="G2589" t="s">
        <v>8224</v>
      </c>
      <c r="H2589" t="s">
        <v>8246</v>
      </c>
      <c r="I2589">
        <v>1451491953</v>
      </c>
      <c r="J2589" s="20">
        <f t="shared" si="162"/>
        <v>42368.675381944442</v>
      </c>
      <c r="K2589">
        <v>1448899953</v>
      </c>
      <c r="L2589" s="20">
        <f t="shared" si="163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13">
        <f t="shared" si="160"/>
        <v>2.4340000000000002</v>
      </c>
      <c r="R2589" s="12">
        <f t="shared" si="161"/>
        <v>202.83333333333334</v>
      </c>
      <c r="S2589" t="s">
        <v>8341</v>
      </c>
      <c r="T2589" t="s">
        <v>8342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11">
        <v>6000</v>
      </c>
      <c r="E2590" s="11">
        <v>233</v>
      </c>
      <c r="F2590" s="8" t="s">
        <v>8221</v>
      </c>
      <c r="G2590" t="s">
        <v>8224</v>
      </c>
      <c r="H2590" t="s">
        <v>8246</v>
      </c>
      <c r="I2590">
        <v>1427807640</v>
      </c>
      <c r="J2590" s="20">
        <f t="shared" si="162"/>
        <v>42094.551388888889</v>
      </c>
      <c r="K2590">
        <v>1423325626</v>
      </c>
      <c r="L2590" s="20">
        <f t="shared" si="163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13">
        <f t="shared" si="160"/>
        <v>3.8833333333333329</v>
      </c>
      <c r="R2590" s="12">
        <f t="shared" si="161"/>
        <v>29.125</v>
      </c>
      <c r="S2590" t="s">
        <v>8341</v>
      </c>
      <c r="T2590" t="s">
        <v>8342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11">
        <v>50000</v>
      </c>
      <c r="E2591" s="11">
        <v>5</v>
      </c>
      <c r="F2591" s="8" t="s">
        <v>8221</v>
      </c>
      <c r="G2591" t="s">
        <v>8232</v>
      </c>
      <c r="H2591" t="s">
        <v>8253</v>
      </c>
      <c r="I2591">
        <v>1458733927</v>
      </c>
      <c r="J2591" s="20">
        <f t="shared" si="162"/>
        <v>42452.494525462964</v>
      </c>
      <c r="K2591">
        <v>1456145527</v>
      </c>
      <c r="L2591" s="20">
        <f t="shared" si="163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13">
        <f t="shared" si="160"/>
        <v>0.01</v>
      </c>
      <c r="R2591" s="12">
        <f t="shared" si="161"/>
        <v>5</v>
      </c>
      <c r="S2591" t="s">
        <v>8341</v>
      </c>
      <c r="T2591" t="s">
        <v>8342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11">
        <v>3000</v>
      </c>
      <c r="E2592" s="11">
        <v>0</v>
      </c>
      <c r="F2592" s="8" t="s">
        <v>8221</v>
      </c>
      <c r="G2592" t="s">
        <v>8226</v>
      </c>
      <c r="H2592" t="s">
        <v>8248</v>
      </c>
      <c r="I2592">
        <v>1453817297</v>
      </c>
      <c r="J2592" s="20">
        <f t="shared" si="162"/>
        <v>42395.589085648149</v>
      </c>
      <c r="K2592">
        <v>1453212497</v>
      </c>
      <c r="L2592" s="20">
        <f t="shared" si="163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13">
        <f t="shared" si="160"/>
        <v>0</v>
      </c>
      <c r="R2592" s="12" t="e">
        <f t="shared" si="161"/>
        <v>#DIV/0!</v>
      </c>
      <c r="S2592" t="s">
        <v>8341</v>
      </c>
      <c r="T2592" t="s">
        <v>8342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11">
        <v>1500</v>
      </c>
      <c r="E2593" s="11">
        <v>26</v>
      </c>
      <c r="F2593" s="8" t="s">
        <v>8221</v>
      </c>
      <c r="G2593" t="s">
        <v>8224</v>
      </c>
      <c r="H2593" t="s">
        <v>8246</v>
      </c>
      <c r="I2593">
        <v>1457901924</v>
      </c>
      <c r="J2593" s="20">
        <f t="shared" si="162"/>
        <v>42442.864861111113</v>
      </c>
      <c r="K2593">
        <v>1452721524</v>
      </c>
      <c r="L2593" s="20">
        <f t="shared" si="163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13">
        <f t="shared" si="160"/>
        <v>1.7333333333333332</v>
      </c>
      <c r="R2593" s="12">
        <f t="shared" si="161"/>
        <v>13</v>
      </c>
      <c r="S2593" t="s">
        <v>8341</v>
      </c>
      <c r="T2593" t="s">
        <v>8342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11">
        <v>30000</v>
      </c>
      <c r="E2594" s="11">
        <v>50</v>
      </c>
      <c r="F2594" s="8" t="s">
        <v>8221</v>
      </c>
      <c r="G2594" t="s">
        <v>8224</v>
      </c>
      <c r="H2594" t="s">
        <v>8246</v>
      </c>
      <c r="I2594">
        <v>1412536421</v>
      </c>
      <c r="J2594" s="20">
        <f t="shared" si="162"/>
        <v>41917.801168981481</v>
      </c>
      <c r="K2594">
        <v>1409944421</v>
      </c>
      <c r="L2594" s="20">
        <f t="shared" si="163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13">
        <f t="shared" si="160"/>
        <v>0.16666666666666669</v>
      </c>
      <c r="R2594" s="12">
        <f t="shared" si="161"/>
        <v>50</v>
      </c>
      <c r="S2594" t="s">
        <v>8341</v>
      </c>
      <c r="T2594" t="s">
        <v>8342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11">
        <v>10000</v>
      </c>
      <c r="E2595" s="11">
        <v>0</v>
      </c>
      <c r="F2595" s="8" t="s">
        <v>8221</v>
      </c>
      <c r="G2595" t="s">
        <v>8224</v>
      </c>
      <c r="H2595" t="s">
        <v>8246</v>
      </c>
      <c r="I2595">
        <v>1429993026</v>
      </c>
      <c r="J2595" s="20">
        <f t="shared" si="162"/>
        <v>42119.84520833334</v>
      </c>
      <c r="K2595">
        <v>1427401026</v>
      </c>
      <c r="L2595" s="20">
        <f t="shared" si="163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13">
        <f t="shared" si="160"/>
        <v>0</v>
      </c>
      <c r="R2595" s="12" t="e">
        <f t="shared" si="161"/>
        <v>#DIV/0!</v>
      </c>
      <c r="S2595" t="s">
        <v>8341</v>
      </c>
      <c r="T2595" t="s">
        <v>8342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11">
        <v>80000</v>
      </c>
      <c r="E2596" s="11">
        <v>1</v>
      </c>
      <c r="F2596" s="8" t="s">
        <v>8221</v>
      </c>
      <c r="G2596" t="s">
        <v>8224</v>
      </c>
      <c r="H2596" t="s">
        <v>8246</v>
      </c>
      <c r="I2596">
        <v>1407453228</v>
      </c>
      <c r="J2596" s="20">
        <f t="shared" si="162"/>
        <v>41858.967916666668</v>
      </c>
      <c r="K2596">
        <v>1404861228</v>
      </c>
      <c r="L2596" s="20">
        <f t="shared" si="163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13">
        <f t="shared" si="160"/>
        <v>1.25E-3</v>
      </c>
      <c r="R2596" s="12">
        <f t="shared" si="161"/>
        <v>1</v>
      </c>
      <c r="S2596" t="s">
        <v>8341</v>
      </c>
      <c r="T2596" t="s">
        <v>8342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11">
        <v>15000</v>
      </c>
      <c r="E2597" s="11">
        <v>1825</v>
      </c>
      <c r="F2597" s="8" t="s">
        <v>8221</v>
      </c>
      <c r="G2597" t="s">
        <v>8224</v>
      </c>
      <c r="H2597" t="s">
        <v>8246</v>
      </c>
      <c r="I2597">
        <v>1487915500</v>
      </c>
      <c r="J2597" s="20">
        <f t="shared" si="162"/>
        <v>42790.244212962964</v>
      </c>
      <c r="K2597">
        <v>1485323500</v>
      </c>
      <c r="L2597" s="20">
        <f t="shared" si="163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13">
        <f t="shared" si="160"/>
        <v>12.166666666666668</v>
      </c>
      <c r="R2597" s="12">
        <f t="shared" si="161"/>
        <v>96.05263157894737</v>
      </c>
      <c r="S2597" t="s">
        <v>8341</v>
      </c>
      <c r="T2597" t="s">
        <v>8342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11">
        <v>35000</v>
      </c>
      <c r="E2598" s="11">
        <v>8256</v>
      </c>
      <c r="F2598" s="8" t="s">
        <v>8221</v>
      </c>
      <c r="G2598" t="s">
        <v>8229</v>
      </c>
      <c r="H2598" t="s">
        <v>8251</v>
      </c>
      <c r="I2598">
        <v>1407427009</v>
      </c>
      <c r="J2598" s="20">
        <f t="shared" si="162"/>
        <v>41858.664456018516</v>
      </c>
      <c r="K2598">
        <v>1404835009</v>
      </c>
      <c r="L2598" s="20">
        <f t="shared" si="163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13">
        <f t="shared" si="160"/>
        <v>23.588571428571427</v>
      </c>
      <c r="R2598" s="12">
        <f t="shared" si="161"/>
        <v>305.77777777777777</v>
      </c>
      <c r="S2598" t="s">
        <v>8341</v>
      </c>
      <c r="T2598" t="s">
        <v>8342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11">
        <v>1500</v>
      </c>
      <c r="E2599" s="11">
        <v>85</v>
      </c>
      <c r="F2599" s="8" t="s">
        <v>8221</v>
      </c>
      <c r="G2599" t="s">
        <v>8225</v>
      </c>
      <c r="H2599" t="s">
        <v>8247</v>
      </c>
      <c r="I2599">
        <v>1466323917</v>
      </c>
      <c r="J2599" s="20">
        <f t="shared" si="162"/>
        <v>42540.341631944444</v>
      </c>
      <c r="K2599">
        <v>1463731917</v>
      </c>
      <c r="L2599" s="20">
        <f t="shared" si="163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13">
        <f t="shared" si="160"/>
        <v>5.6666666666666661</v>
      </c>
      <c r="R2599" s="12">
        <f t="shared" si="161"/>
        <v>12.142857142857142</v>
      </c>
      <c r="S2599" t="s">
        <v>8341</v>
      </c>
      <c r="T2599" t="s">
        <v>8342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11">
        <v>3000</v>
      </c>
      <c r="E2600" s="11">
        <v>1170</v>
      </c>
      <c r="F2600" s="8" t="s">
        <v>8221</v>
      </c>
      <c r="G2600" t="s">
        <v>8224</v>
      </c>
      <c r="H2600" t="s">
        <v>8246</v>
      </c>
      <c r="I2600">
        <v>1443039001</v>
      </c>
      <c r="J2600" s="20">
        <f t="shared" si="162"/>
        <v>42270.840289351851</v>
      </c>
      <c r="K2600">
        <v>1440447001</v>
      </c>
      <c r="L2600" s="20">
        <f t="shared" si="163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13">
        <f t="shared" si="160"/>
        <v>39</v>
      </c>
      <c r="R2600" s="12">
        <f t="shared" si="161"/>
        <v>83.571428571428569</v>
      </c>
      <c r="S2600" t="s">
        <v>8341</v>
      </c>
      <c r="T2600" t="s">
        <v>8342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11">
        <v>9041</v>
      </c>
      <c r="E2601" s="11">
        <v>90</v>
      </c>
      <c r="F2601" s="8" t="s">
        <v>8221</v>
      </c>
      <c r="G2601" t="s">
        <v>8224</v>
      </c>
      <c r="H2601" t="s">
        <v>8246</v>
      </c>
      <c r="I2601">
        <v>1407089147</v>
      </c>
      <c r="J2601" s="20">
        <f t="shared" si="162"/>
        <v>41854.754016203704</v>
      </c>
      <c r="K2601">
        <v>1403201147</v>
      </c>
      <c r="L2601" s="20">
        <f t="shared" si="163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13">
        <f t="shared" si="160"/>
        <v>0.99546510341776351</v>
      </c>
      <c r="R2601" s="12">
        <f t="shared" si="161"/>
        <v>18</v>
      </c>
      <c r="S2601" t="s">
        <v>8341</v>
      </c>
      <c r="T2601" t="s">
        <v>8342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11">
        <v>50000</v>
      </c>
      <c r="E2602" s="11">
        <v>3466</v>
      </c>
      <c r="F2602" s="8" t="s">
        <v>8221</v>
      </c>
      <c r="G2602" t="s">
        <v>8224</v>
      </c>
      <c r="H2602" t="s">
        <v>8246</v>
      </c>
      <c r="I2602">
        <v>1458938200</v>
      </c>
      <c r="J2602" s="20">
        <f t="shared" si="162"/>
        <v>42454.858796296292</v>
      </c>
      <c r="K2602">
        <v>1453757800</v>
      </c>
      <c r="L2602" s="20">
        <f t="shared" si="163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13">
        <f t="shared" si="160"/>
        <v>6.9320000000000004</v>
      </c>
      <c r="R2602" s="12">
        <f t="shared" si="161"/>
        <v>115.53333333333333</v>
      </c>
      <c r="S2602" t="s">
        <v>8341</v>
      </c>
      <c r="T2602" t="s">
        <v>8342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11">
        <v>500</v>
      </c>
      <c r="E2603" s="11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 s="20">
        <f t="shared" si="162"/>
        <v>41165.165972222225</v>
      </c>
      <c r="K2603">
        <v>1346276349</v>
      </c>
      <c r="L2603" s="20">
        <f t="shared" si="163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13">
        <f t="shared" si="160"/>
        <v>661.4</v>
      </c>
      <c r="R2603" s="12">
        <f t="shared" si="161"/>
        <v>21.900662251655628</v>
      </c>
      <c r="S2603" t="s">
        <v>8324</v>
      </c>
      <c r="T2603" t="s">
        <v>8360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11">
        <v>12000</v>
      </c>
      <c r="E2604" s="11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 s="20">
        <f t="shared" si="162"/>
        <v>41955.888888888891</v>
      </c>
      <c r="K2604">
        <v>1412358968</v>
      </c>
      <c r="L2604" s="20">
        <f t="shared" si="163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13">
        <f t="shared" si="160"/>
        <v>326.0916666666667</v>
      </c>
      <c r="R2604" s="12">
        <f t="shared" si="161"/>
        <v>80.022494887525568</v>
      </c>
      <c r="S2604" t="s">
        <v>8324</v>
      </c>
      <c r="T2604" t="s">
        <v>8360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11">
        <v>1750</v>
      </c>
      <c r="E2605" s="11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 s="20">
        <f t="shared" si="162"/>
        <v>41631.912662037037</v>
      </c>
      <c r="K2605">
        <v>1386626054</v>
      </c>
      <c r="L2605" s="20">
        <f t="shared" si="163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13">
        <f t="shared" si="160"/>
        <v>101.48571428571429</v>
      </c>
      <c r="R2605" s="12">
        <f t="shared" si="161"/>
        <v>35.520000000000003</v>
      </c>
      <c r="S2605" t="s">
        <v>8324</v>
      </c>
      <c r="T2605" t="s">
        <v>8360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11">
        <v>20000</v>
      </c>
      <c r="E2606" s="11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 s="20">
        <f t="shared" si="162"/>
        <v>41028.051192129627</v>
      </c>
      <c r="K2606">
        <v>1333070023</v>
      </c>
      <c r="L2606" s="20">
        <f t="shared" si="163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13">
        <f t="shared" si="160"/>
        <v>104.21799999999999</v>
      </c>
      <c r="R2606" s="12">
        <f t="shared" si="161"/>
        <v>64.933333333333323</v>
      </c>
      <c r="S2606" t="s">
        <v>8324</v>
      </c>
      <c r="T2606" t="s">
        <v>8360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11">
        <v>100000</v>
      </c>
      <c r="E2607" s="11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 s="20">
        <f t="shared" si="162"/>
        <v>42538.541550925926</v>
      </c>
      <c r="K2607">
        <v>1463576390</v>
      </c>
      <c r="L2607" s="20">
        <f t="shared" si="163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13">
        <f t="shared" si="160"/>
        <v>107.42157000000002</v>
      </c>
      <c r="R2607" s="12">
        <f t="shared" si="161"/>
        <v>60.965703745743475</v>
      </c>
      <c r="S2607" t="s">
        <v>8324</v>
      </c>
      <c r="T2607" t="s">
        <v>8360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11">
        <v>11000</v>
      </c>
      <c r="E2608" s="11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 s="20">
        <f t="shared" si="162"/>
        <v>41758.712754629632</v>
      </c>
      <c r="K2608">
        <v>1396026382</v>
      </c>
      <c r="L2608" s="20">
        <f t="shared" si="163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13">
        <f t="shared" si="160"/>
        <v>110.05454545454545</v>
      </c>
      <c r="R2608" s="12">
        <f t="shared" si="161"/>
        <v>31.444155844155844</v>
      </c>
      <c r="S2608" t="s">
        <v>8324</v>
      </c>
      <c r="T2608" t="s">
        <v>8360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11">
        <v>8000</v>
      </c>
      <c r="E2609" s="11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 s="20">
        <f t="shared" si="162"/>
        <v>42228.083333333328</v>
      </c>
      <c r="K2609">
        <v>1435611572</v>
      </c>
      <c r="L2609" s="20">
        <f t="shared" si="163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13">
        <f t="shared" si="160"/>
        <v>407.7</v>
      </c>
      <c r="R2609" s="12">
        <f t="shared" si="161"/>
        <v>81.949748743718587</v>
      </c>
      <c r="S2609" t="s">
        <v>8324</v>
      </c>
      <c r="T2609" t="s">
        <v>8360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11">
        <v>8000</v>
      </c>
      <c r="E2610" s="11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 s="20">
        <f t="shared" si="162"/>
        <v>42809</v>
      </c>
      <c r="K2610">
        <v>1485976468</v>
      </c>
      <c r="L2610" s="20">
        <f t="shared" si="163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13">
        <f t="shared" si="160"/>
        <v>223.92500000000001</v>
      </c>
      <c r="R2610" s="12">
        <f t="shared" si="161"/>
        <v>58.92763157894737</v>
      </c>
      <c r="S2610" t="s">
        <v>8324</v>
      </c>
      <c r="T2610" t="s">
        <v>8360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11">
        <v>35000</v>
      </c>
      <c r="E2611" s="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 s="20">
        <f t="shared" si="162"/>
        <v>41105.237858796296</v>
      </c>
      <c r="K2611">
        <v>1339738951</v>
      </c>
      <c r="L2611" s="20">
        <f t="shared" si="163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13">
        <f t="shared" si="160"/>
        <v>303.80111428571428</v>
      </c>
      <c r="R2611" s="12">
        <f t="shared" si="161"/>
        <v>157.29347633136095</v>
      </c>
      <c r="S2611" t="s">
        <v>8324</v>
      </c>
      <c r="T2611" t="s">
        <v>8360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11">
        <v>22765</v>
      </c>
      <c r="E2612" s="11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 s="20">
        <f t="shared" si="162"/>
        <v>42604.290972222225</v>
      </c>
      <c r="K2612">
        <v>1468444125</v>
      </c>
      <c r="L2612" s="20">
        <f t="shared" si="163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13">
        <f t="shared" si="160"/>
        <v>141.3251043268175</v>
      </c>
      <c r="R2612" s="12">
        <f t="shared" si="161"/>
        <v>55.758509532062391</v>
      </c>
      <c r="S2612" t="s">
        <v>8324</v>
      </c>
      <c r="T2612" t="s">
        <v>8360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11">
        <v>11000</v>
      </c>
      <c r="E2613" s="11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 s="20">
        <f t="shared" si="162"/>
        <v>42737.957638888889</v>
      </c>
      <c r="K2613">
        <v>1480493014</v>
      </c>
      <c r="L2613" s="20">
        <f t="shared" si="163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13">
        <f t="shared" si="160"/>
        <v>2790.6363636363635</v>
      </c>
      <c r="R2613" s="12">
        <f t="shared" si="161"/>
        <v>83.802893802893806</v>
      </c>
      <c r="S2613" t="s">
        <v>8324</v>
      </c>
      <c r="T2613" t="s">
        <v>8360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11">
        <v>10000</v>
      </c>
      <c r="E2614" s="11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 s="20">
        <f t="shared" si="162"/>
        <v>42013.143171296295</v>
      </c>
      <c r="K2614">
        <v>1418095570</v>
      </c>
      <c r="L2614" s="20">
        <f t="shared" si="163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13">
        <f t="shared" si="160"/>
        <v>171.76130000000001</v>
      </c>
      <c r="R2614" s="12">
        <f t="shared" si="161"/>
        <v>58.422210884353746</v>
      </c>
      <c r="S2614" t="s">
        <v>8324</v>
      </c>
      <c r="T2614" t="s">
        <v>8360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11">
        <v>7500</v>
      </c>
      <c r="E2615" s="11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 s="20">
        <f t="shared" si="162"/>
        <v>41173.81821759259</v>
      </c>
      <c r="K2615">
        <v>1345664294</v>
      </c>
      <c r="L2615" s="20">
        <f t="shared" si="163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13">
        <f t="shared" si="160"/>
        <v>101.01333333333334</v>
      </c>
      <c r="R2615" s="12">
        <f t="shared" si="161"/>
        <v>270.57142857142856</v>
      </c>
      <c r="S2615" t="s">
        <v>8324</v>
      </c>
      <c r="T2615" t="s">
        <v>8360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11">
        <v>10500</v>
      </c>
      <c r="E2616" s="11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 s="20">
        <f t="shared" si="162"/>
        <v>41759.208333333336</v>
      </c>
      <c r="K2616">
        <v>1396371612</v>
      </c>
      <c r="L2616" s="20">
        <f t="shared" si="163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13">
        <f t="shared" si="160"/>
        <v>102</v>
      </c>
      <c r="R2616" s="12">
        <f t="shared" si="161"/>
        <v>107.1</v>
      </c>
      <c r="S2616" t="s">
        <v>8324</v>
      </c>
      <c r="T2616" t="s">
        <v>8360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11">
        <v>2001</v>
      </c>
      <c r="E2617" s="11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 s="20">
        <f t="shared" si="162"/>
        <v>42490.5</v>
      </c>
      <c r="K2617">
        <v>1458820564</v>
      </c>
      <c r="L2617" s="20">
        <f t="shared" si="163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13">
        <f t="shared" si="160"/>
        <v>169.76511744127936</v>
      </c>
      <c r="R2617" s="12">
        <f t="shared" si="161"/>
        <v>47.180555555555557</v>
      </c>
      <c r="S2617" t="s">
        <v>8324</v>
      </c>
      <c r="T2617" t="s">
        <v>8360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11">
        <v>25000</v>
      </c>
      <c r="E2618" s="11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 s="20">
        <f t="shared" si="162"/>
        <v>42241.99454861111</v>
      </c>
      <c r="K2618">
        <v>1437954729</v>
      </c>
      <c r="L2618" s="20">
        <f t="shared" si="163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13">
        <f t="shared" si="160"/>
        <v>114.53400000000001</v>
      </c>
      <c r="R2618" s="12">
        <f t="shared" si="161"/>
        <v>120.30882352941177</v>
      </c>
      <c r="S2618" t="s">
        <v>8324</v>
      </c>
      <c r="T2618" t="s">
        <v>8360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11">
        <v>500</v>
      </c>
      <c r="E2619" s="11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 s="20">
        <f t="shared" si="162"/>
        <v>41932.874432870369</v>
      </c>
      <c r="K2619">
        <v>1411246751</v>
      </c>
      <c r="L2619" s="20">
        <f t="shared" si="163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13">
        <f t="shared" si="160"/>
        <v>877.6</v>
      </c>
      <c r="R2619" s="12">
        <f t="shared" si="161"/>
        <v>27.59748427672956</v>
      </c>
      <c r="S2619" t="s">
        <v>8324</v>
      </c>
      <c r="T2619" t="s">
        <v>8360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11">
        <v>15000</v>
      </c>
      <c r="E2620" s="11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 s="20">
        <f t="shared" si="162"/>
        <v>42339.834039351852</v>
      </c>
      <c r="K2620">
        <v>1443812461</v>
      </c>
      <c r="L2620" s="20">
        <f t="shared" si="163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13">
        <f t="shared" si="160"/>
        <v>105.38666666666667</v>
      </c>
      <c r="R2620" s="12">
        <f t="shared" si="161"/>
        <v>205.2987012987013</v>
      </c>
      <c r="S2620" t="s">
        <v>8324</v>
      </c>
      <c r="T2620" t="s">
        <v>8360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11">
        <v>1000</v>
      </c>
      <c r="E2621" s="1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 s="20">
        <f t="shared" si="162"/>
        <v>42300.458333333328</v>
      </c>
      <c r="K2621">
        <v>1443302004</v>
      </c>
      <c r="L2621" s="20">
        <f t="shared" si="163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13">
        <f t="shared" si="160"/>
        <v>188.39999999999998</v>
      </c>
      <c r="R2621" s="12">
        <f t="shared" si="161"/>
        <v>35.547169811320757</v>
      </c>
      <c r="S2621" t="s">
        <v>8324</v>
      </c>
      <c r="T2621" t="s">
        <v>8360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11">
        <v>65000</v>
      </c>
      <c r="E2622" s="11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 s="20">
        <f t="shared" si="162"/>
        <v>42288.041666666672</v>
      </c>
      <c r="K2622">
        <v>1441339242</v>
      </c>
      <c r="L2622" s="20">
        <f t="shared" si="163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13">
        <f t="shared" si="160"/>
        <v>143.65230769230772</v>
      </c>
      <c r="R2622" s="12">
        <f t="shared" si="161"/>
        <v>74.639488409272587</v>
      </c>
      <c r="S2622" t="s">
        <v>8324</v>
      </c>
      <c r="T2622" t="s">
        <v>8360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11">
        <v>15000</v>
      </c>
      <c r="E2623" s="11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 s="20">
        <f t="shared" si="162"/>
        <v>42145.74754629629</v>
      </c>
      <c r="K2623">
        <v>1429638988</v>
      </c>
      <c r="L2623" s="20">
        <f t="shared" si="163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13">
        <f t="shared" si="160"/>
        <v>145.88</v>
      </c>
      <c r="R2623" s="12">
        <f t="shared" si="161"/>
        <v>47.058064516129029</v>
      </c>
      <c r="S2623" t="s">
        <v>8324</v>
      </c>
      <c r="T2623" t="s">
        <v>8360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11">
        <v>1500</v>
      </c>
      <c r="E2624" s="11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 s="20">
        <f t="shared" si="162"/>
        <v>42734.74324074074</v>
      </c>
      <c r="K2624">
        <v>1479232216</v>
      </c>
      <c r="L2624" s="20">
        <f t="shared" si="163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13">
        <f t="shared" si="160"/>
        <v>131.184</v>
      </c>
      <c r="R2624" s="12">
        <f t="shared" si="161"/>
        <v>26.591351351351353</v>
      </c>
      <c r="S2624" t="s">
        <v>8324</v>
      </c>
      <c r="T2624" t="s">
        <v>8360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11">
        <v>2000</v>
      </c>
      <c r="E2625" s="11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 s="20">
        <f t="shared" si="162"/>
        <v>42706.256550925929</v>
      </c>
      <c r="K2625">
        <v>1479449366</v>
      </c>
      <c r="L2625" s="20">
        <f t="shared" si="163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13">
        <f t="shared" si="160"/>
        <v>113.99999999999999</v>
      </c>
      <c r="R2625" s="12">
        <f t="shared" si="161"/>
        <v>36.774193548387096</v>
      </c>
      <c r="S2625" t="s">
        <v>8324</v>
      </c>
      <c r="T2625" t="s">
        <v>8360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11">
        <v>8000</v>
      </c>
      <c r="E2626" s="11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 s="20">
        <f t="shared" si="162"/>
        <v>41165.42155092593</v>
      </c>
      <c r="K2626">
        <v>1345716422</v>
      </c>
      <c r="L2626" s="20">
        <f t="shared" si="163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13">
        <f t="shared" ref="Q2626:Q2689" si="164">E2626/D2626*100</f>
        <v>1379.4206249999997</v>
      </c>
      <c r="R2626" s="12">
        <f t="shared" ref="R2626:R2689" si="165">E2626/N2626</f>
        <v>31.820544982698959</v>
      </c>
      <c r="S2626" t="s">
        <v>8324</v>
      </c>
      <c r="T2626" t="s">
        <v>8360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11">
        <v>150</v>
      </c>
      <c r="E2627" s="11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 s="20">
        <f t="shared" ref="J2627:J2690" si="166">(((I2627/60)/60)/24)+DATE(1970,1,1)</f>
        <v>42683.851944444439</v>
      </c>
      <c r="K2627">
        <v>1476559608</v>
      </c>
      <c r="L2627" s="20">
        <f t="shared" ref="L2627:L2690" si="16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13">
        <f t="shared" si="164"/>
        <v>956</v>
      </c>
      <c r="R2627" s="12">
        <f t="shared" si="165"/>
        <v>27.576923076923077</v>
      </c>
      <c r="S2627" t="s">
        <v>8324</v>
      </c>
      <c r="T2627" t="s">
        <v>8360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11">
        <v>2500</v>
      </c>
      <c r="E2628" s="11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 s="20">
        <f t="shared" si="166"/>
        <v>42158.628113425926</v>
      </c>
      <c r="K2628">
        <v>1430751869</v>
      </c>
      <c r="L2628" s="20">
        <f t="shared" si="16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13">
        <f t="shared" si="164"/>
        <v>112.00000000000001</v>
      </c>
      <c r="R2628" s="12">
        <f t="shared" si="165"/>
        <v>56</v>
      </c>
      <c r="S2628" t="s">
        <v>8324</v>
      </c>
      <c r="T2628" t="s">
        <v>8360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11">
        <v>150</v>
      </c>
      <c r="E2629" s="11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 s="20">
        <f t="shared" si="166"/>
        <v>42334.871076388896</v>
      </c>
      <c r="K2629">
        <v>1445975661</v>
      </c>
      <c r="L2629" s="20">
        <f t="shared" si="16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13">
        <f t="shared" si="164"/>
        <v>646.66666666666663</v>
      </c>
      <c r="R2629" s="12">
        <f t="shared" si="165"/>
        <v>21.555555555555557</v>
      </c>
      <c r="S2629" t="s">
        <v>8324</v>
      </c>
      <c r="T2629" t="s">
        <v>8360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11">
        <v>839</v>
      </c>
      <c r="E2630" s="11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 s="20">
        <f t="shared" si="166"/>
        <v>41973.966053240743</v>
      </c>
      <c r="K2630">
        <v>1415661067</v>
      </c>
      <c r="L2630" s="20">
        <f t="shared" si="16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13">
        <f t="shared" si="164"/>
        <v>110.36948748510132</v>
      </c>
      <c r="R2630" s="12">
        <f t="shared" si="165"/>
        <v>44.095238095238095</v>
      </c>
      <c r="S2630" t="s">
        <v>8324</v>
      </c>
      <c r="T2630" t="s">
        <v>8360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11">
        <v>5000</v>
      </c>
      <c r="E2631" s="1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 s="20">
        <f t="shared" si="166"/>
        <v>42138.538449074069</v>
      </c>
      <c r="K2631">
        <v>1429016122</v>
      </c>
      <c r="L2631" s="20">
        <f t="shared" si="16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13">
        <f t="shared" si="164"/>
        <v>127.74000000000001</v>
      </c>
      <c r="R2631" s="12">
        <f t="shared" si="165"/>
        <v>63.87</v>
      </c>
      <c r="S2631" t="s">
        <v>8324</v>
      </c>
      <c r="T2631" t="s">
        <v>8360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11">
        <v>2000</v>
      </c>
      <c r="E2632" s="11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 s="20">
        <f t="shared" si="166"/>
        <v>42551.416666666672</v>
      </c>
      <c r="K2632">
        <v>1464921112</v>
      </c>
      <c r="L2632" s="20">
        <f t="shared" si="16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13">
        <f t="shared" si="164"/>
        <v>157.9</v>
      </c>
      <c r="R2632" s="12">
        <f t="shared" si="165"/>
        <v>38.987654320987652</v>
      </c>
      <c r="S2632" t="s">
        <v>8324</v>
      </c>
      <c r="T2632" t="s">
        <v>8360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11">
        <v>20000</v>
      </c>
      <c r="E2633" s="11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 s="20">
        <f t="shared" si="166"/>
        <v>42246.169293981482</v>
      </c>
      <c r="K2633">
        <v>1438488227</v>
      </c>
      <c r="L2633" s="20">
        <f t="shared" si="16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13">
        <f t="shared" si="164"/>
        <v>114.66525000000001</v>
      </c>
      <c r="R2633" s="12">
        <f t="shared" si="165"/>
        <v>80.185489510489504</v>
      </c>
      <c r="S2633" t="s">
        <v>8324</v>
      </c>
      <c r="T2633" t="s">
        <v>8360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11">
        <v>1070</v>
      </c>
      <c r="E2634" s="11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 s="20">
        <f t="shared" si="166"/>
        <v>42519.061793981484</v>
      </c>
      <c r="K2634">
        <v>1462325339</v>
      </c>
      <c r="L2634" s="20">
        <f t="shared" si="16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13">
        <f t="shared" si="164"/>
        <v>137.00934579439252</v>
      </c>
      <c r="R2634" s="12">
        <f t="shared" si="165"/>
        <v>34.904761904761905</v>
      </c>
      <c r="S2634" t="s">
        <v>8324</v>
      </c>
      <c r="T2634" t="s">
        <v>8360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11">
        <v>5000</v>
      </c>
      <c r="E2635" s="11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 s="20">
        <f t="shared" si="166"/>
        <v>41697.958333333336</v>
      </c>
      <c r="K2635">
        <v>1390938332</v>
      </c>
      <c r="L2635" s="20">
        <f t="shared" si="16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13">
        <f t="shared" si="164"/>
        <v>354.62</v>
      </c>
      <c r="R2635" s="12">
        <f t="shared" si="165"/>
        <v>89.100502512562812</v>
      </c>
      <c r="S2635" t="s">
        <v>8324</v>
      </c>
      <c r="T2635" t="s">
        <v>8360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11">
        <v>930</v>
      </c>
      <c r="E2636" s="11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 s="20">
        <f t="shared" si="166"/>
        <v>42642.656493055561</v>
      </c>
      <c r="K2636">
        <v>1472571921</v>
      </c>
      <c r="L2636" s="20">
        <f t="shared" si="16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13">
        <f t="shared" si="164"/>
        <v>106.02150537634409</v>
      </c>
      <c r="R2636" s="12">
        <f t="shared" si="165"/>
        <v>39.44</v>
      </c>
      <c r="S2636" t="s">
        <v>8324</v>
      </c>
      <c r="T2636" t="s">
        <v>8360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11">
        <v>11500</v>
      </c>
      <c r="E2637" s="11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 s="20">
        <f t="shared" si="166"/>
        <v>42072.909270833334</v>
      </c>
      <c r="K2637">
        <v>1422917361</v>
      </c>
      <c r="L2637" s="20">
        <f t="shared" si="16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13">
        <f t="shared" si="164"/>
        <v>100</v>
      </c>
      <c r="R2637" s="12">
        <f t="shared" si="165"/>
        <v>136.9047619047619</v>
      </c>
      <c r="S2637" t="s">
        <v>8324</v>
      </c>
      <c r="T2637" t="s">
        <v>8360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11">
        <v>1000</v>
      </c>
      <c r="E2638" s="11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 s="20">
        <f t="shared" si="166"/>
        <v>42659.041666666672</v>
      </c>
      <c r="K2638">
        <v>1474641914</v>
      </c>
      <c r="L2638" s="20">
        <f t="shared" si="16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13">
        <f t="shared" si="164"/>
        <v>187.3</v>
      </c>
      <c r="R2638" s="12">
        <f t="shared" si="165"/>
        <v>37.46</v>
      </c>
      <c r="S2638" t="s">
        <v>8324</v>
      </c>
      <c r="T2638" t="s">
        <v>8360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11">
        <v>500</v>
      </c>
      <c r="E2639" s="11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 s="20">
        <f t="shared" si="166"/>
        <v>42655.549479166672</v>
      </c>
      <c r="K2639">
        <v>1474895475</v>
      </c>
      <c r="L2639" s="20">
        <f t="shared" si="16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13">
        <f t="shared" si="164"/>
        <v>166.2</v>
      </c>
      <c r="R2639" s="12">
        <f t="shared" si="165"/>
        <v>31.96153846153846</v>
      </c>
      <c r="S2639" t="s">
        <v>8324</v>
      </c>
      <c r="T2639" t="s">
        <v>8360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11">
        <v>347</v>
      </c>
      <c r="E2640" s="11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 s="20">
        <f t="shared" si="166"/>
        <v>42019.913136574076</v>
      </c>
      <c r="K2640">
        <v>1418766895</v>
      </c>
      <c r="L2640" s="20">
        <f t="shared" si="16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13">
        <f t="shared" si="164"/>
        <v>101.72910662824208</v>
      </c>
      <c r="R2640" s="12">
        <f t="shared" si="165"/>
        <v>25.214285714285715</v>
      </c>
      <c r="S2640" t="s">
        <v>8324</v>
      </c>
      <c r="T2640" t="s">
        <v>8360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11">
        <v>300</v>
      </c>
      <c r="E2641" s="1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 s="20">
        <f t="shared" si="166"/>
        <v>42054.86513888889</v>
      </c>
      <c r="K2641">
        <v>1421786748</v>
      </c>
      <c r="L2641" s="20">
        <f t="shared" si="16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13">
        <f t="shared" si="164"/>
        <v>164</v>
      </c>
      <c r="R2641" s="12">
        <f t="shared" si="165"/>
        <v>10.040816326530612</v>
      </c>
      <c r="S2641" t="s">
        <v>8324</v>
      </c>
      <c r="T2641" t="s">
        <v>8360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11">
        <v>3000</v>
      </c>
      <c r="E2642" s="11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 s="20">
        <f t="shared" si="166"/>
        <v>42163.160578703704</v>
      </c>
      <c r="K2642">
        <v>1428551474</v>
      </c>
      <c r="L2642" s="20">
        <f t="shared" si="16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13">
        <f t="shared" si="164"/>
        <v>105.66666666666666</v>
      </c>
      <c r="R2642" s="12">
        <f t="shared" si="165"/>
        <v>45.94202898550725</v>
      </c>
      <c r="S2642" t="s">
        <v>8324</v>
      </c>
      <c r="T2642" t="s">
        <v>8360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11">
        <v>1500</v>
      </c>
      <c r="E2643" s="11">
        <v>15</v>
      </c>
      <c r="F2643" s="8" t="s">
        <v>8221</v>
      </c>
      <c r="G2643" t="s">
        <v>8224</v>
      </c>
      <c r="H2643" t="s">
        <v>8246</v>
      </c>
      <c r="I2643">
        <v>1410811740</v>
      </c>
      <c r="J2643" s="20">
        <f t="shared" si="166"/>
        <v>41897.839583333334</v>
      </c>
      <c r="K2643">
        <v>1409341863</v>
      </c>
      <c r="L2643" s="20">
        <f t="shared" si="16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13">
        <f t="shared" si="164"/>
        <v>1</v>
      </c>
      <c r="R2643" s="12">
        <f t="shared" si="165"/>
        <v>15</v>
      </c>
      <c r="S2643" t="s">
        <v>8324</v>
      </c>
      <c r="T2643" t="s">
        <v>8360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11">
        <v>500000</v>
      </c>
      <c r="E2644" s="11">
        <v>0</v>
      </c>
      <c r="F2644" s="8" t="s">
        <v>8221</v>
      </c>
      <c r="G2644" t="s">
        <v>8236</v>
      </c>
      <c r="H2644" t="s">
        <v>8249</v>
      </c>
      <c r="I2644">
        <v>1468565820</v>
      </c>
      <c r="J2644" s="20">
        <f t="shared" si="166"/>
        <v>42566.289583333331</v>
      </c>
      <c r="K2644">
        <v>1465970108</v>
      </c>
      <c r="L2644" s="20">
        <f t="shared" si="16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13">
        <f t="shared" si="164"/>
        <v>0</v>
      </c>
      <c r="R2644" s="12" t="e">
        <f t="shared" si="165"/>
        <v>#DIV/0!</v>
      </c>
      <c r="S2644" t="s">
        <v>8324</v>
      </c>
      <c r="T2644" t="s">
        <v>8360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11">
        <v>1000000</v>
      </c>
      <c r="E2645" s="11">
        <v>335597.31</v>
      </c>
      <c r="F2645" s="7" t="s">
        <v>8220</v>
      </c>
      <c r="G2645" t="s">
        <v>8224</v>
      </c>
      <c r="H2645" t="s">
        <v>8246</v>
      </c>
      <c r="I2645">
        <v>1482307140</v>
      </c>
      <c r="J2645" s="20">
        <f t="shared" si="166"/>
        <v>42725.332638888889</v>
      </c>
      <c r="K2645">
        <v>1479218315</v>
      </c>
      <c r="L2645" s="20">
        <f t="shared" si="16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13">
        <f t="shared" si="164"/>
        <v>33.559730999999999</v>
      </c>
      <c r="R2645" s="12">
        <f t="shared" si="165"/>
        <v>223.58248500999335</v>
      </c>
      <c r="S2645" t="s">
        <v>8324</v>
      </c>
      <c r="T2645" t="s">
        <v>8360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11">
        <v>100000</v>
      </c>
      <c r="E2646" s="11">
        <v>2053</v>
      </c>
      <c r="F2646" s="7" t="s">
        <v>8220</v>
      </c>
      <c r="G2646" t="s">
        <v>8224</v>
      </c>
      <c r="H2646" t="s">
        <v>8246</v>
      </c>
      <c r="I2646">
        <v>1489172435</v>
      </c>
      <c r="J2646" s="20">
        <f t="shared" si="166"/>
        <v>42804.792071759264</v>
      </c>
      <c r="K2646">
        <v>1486580435</v>
      </c>
      <c r="L2646" s="20">
        <f t="shared" si="16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13">
        <f t="shared" si="164"/>
        <v>2.0529999999999999</v>
      </c>
      <c r="R2646" s="12">
        <f t="shared" si="165"/>
        <v>39.480769230769234</v>
      </c>
      <c r="S2646" t="s">
        <v>8324</v>
      </c>
      <c r="T2646" t="s">
        <v>8360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11">
        <v>20000</v>
      </c>
      <c r="E2647" s="11">
        <v>2100</v>
      </c>
      <c r="F2647" s="7" t="s">
        <v>8220</v>
      </c>
      <c r="G2647" t="s">
        <v>8226</v>
      </c>
      <c r="H2647" t="s">
        <v>8248</v>
      </c>
      <c r="I2647">
        <v>1415481203</v>
      </c>
      <c r="J2647" s="20">
        <f t="shared" si="166"/>
        <v>41951.884293981479</v>
      </c>
      <c r="K2647">
        <v>1412885603</v>
      </c>
      <c r="L2647" s="20">
        <f t="shared" si="16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13">
        <f t="shared" si="164"/>
        <v>10.5</v>
      </c>
      <c r="R2647" s="12">
        <f t="shared" si="165"/>
        <v>91.304347826086953</v>
      </c>
      <c r="S2647" t="s">
        <v>8324</v>
      </c>
      <c r="T2647" t="s">
        <v>8360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11">
        <v>500000</v>
      </c>
      <c r="E2648" s="11">
        <v>42086.42</v>
      </c>
      <c r="F2648" s="7" t="s">
        <v>8220</v>
      </c>
      <c r="G2648" t="s">
        <v>8224</v>
      </c>
      <c r="H2648" t="s">
        <v>8246</v>
      </c>
      <c r="I2648">
        <v>1441783869</v>
      </c>
      <c r="J2648" s="20">
        <f t="shared" si="166"/>
        <v>42256.313298611116</v>
      </c>
      <c r="K2648">
        <v>1439191869</v>
      </c>
      <c r="L2648" s="20">
        <f t="shared" si="16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13">
        <f t="shared" si="164"/>
        <v>8.4172840000000004</v>
      </c>
      <c r="R2648" s="12">
        <f t="shared" si="165"/>
        <v>78.666205607476627</v>
      </c>
      <c r="S2648" t="s">
        <v>8324</v>
      </c>
      <c r="T2648" t="s">
        <v>8360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11">
        <v>2500</v>
      </c>
      <c r="E2649" s="11">
        <v>36</v>
      </c>
      <c r="F2649" s="7" t="s">
        <v>8220</v>
      </c>
      <c r="G2649" t="s">
        <v>8229</v>
      </c>
      <c r="H2649" t="s">
        <v>8251</v>
      </c>
      <c r="I2649">
        <v>1439533019</v>
      </c>
      <c r="J2649" s="20">
        <f t="shared" si="166"/>
        <v>42230.261793981481</v>
      </c>
      <c r="K2649">
        <v>1436941019</v>
      </c>
      <c r="L2649" s="20">
        <f t="shared" si="16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13">
        <f t="shared" si="164"/>
        <v>1.44</v>
      </c>
      <c r="R2649" s="12">
        <f t="shared" si="165"/>
        <v>12</v>
      </c>
      <c r="S2649" t="s">
        <v>8324</v>
      </c>
      <c r="T2649" t="s">
        <v>8360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11">
        <v>12000</v>
      </c>
      <c r="E2650" s="11">
        <v>106</v>
      </c>
      <c r="F2650" s="7" t="s">
        <v>8220</v>
      </c>
      <c r="G2650" t="s">
        <v>8224</v>
      </c>
      <c r="H2650" t="s">
        <v>8246</v>
      </c>
      <c r="I2650">
        <v>1457543360</v>
      </c>
      <c r="J2650" s="20">
        <f t="shared" si="166"/>
        <v>42438.714814814812</v>
      </c>
      <c r="K2650">
        <v>1454951360</v>
      </c>
      <c r="L2650" s="20">
        <f t="shared" si="16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13">
        <f t="shared" si="164"/>
        <v>0.88333333333333341</v>
      </c>
      <c r="R2650" s="12">
        <f t="shared" si="165"/>
        <v>17.666666666666668</v>
      </c>
      <c r="S2650" t="s">
        <v>8324</v>
      </c>
      <c r="T2650" t="s">
        <v>8360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11">
        <v>125000</v>
      </c>
      <c r="E2651" s="11">
        <v>124</v>
      </c>
      <c r="F2651" s="7" t="s">
        <v>8220</v>
      </c>
      <c r="G2651" t="s">
        <v>8224</v>
      </c>
      <c r="H2651" t="s">
        <v>8246</v>
      </c>
      <c r="I2651">
        <v>1454370941</v>
      </c>
      <c r="J2651" s="20">
        <f t="shared" si="166"/>
        <v>42401.99700231482</v>
      </c>
      <c r="K2651">
        <v>1449186941</v>
      </c>
      <c r="L2651" s="20">
        <f t="shared" si="16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13">
        <f t="shared" si="164"/>
        <v>9.920000000000001E-2</v>
      </c>
      <c r="R2651" s="12">
        <f t="shared" si="165"/>
        <v>41.333333333333336</v>
      </c>
      <c r="S2651" t="s">
        <v>8324</v>
      </c>
      <c r="T2651" t="s">
        <v>8360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11">
        <v>60000</v>
      </c>
      <c r="E2652" s="11">
        <v>358</v>
      </c>
      <c r="F2652" s="7" t="s">
        <v>8220</v>
      </c>
      <c r="G2652" t="s">
        <v>8224</v>
      </c>
      <c r="H2652" t="s">
        <v>8246</v>
      </c>
      <c r="I2652">
        <v>1482332343</v>
      </c>
      <c r="J2652" s="20">
        <f t="shared" si="166"/>
        <v>42725.624340277776</v>
      </c>
      <c r="K2652">
        <v>1479740343</v>
      </c>
      <c r="L2652" s="20">
        <f t="shared" si="16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13">
        <f t="shared" si="164"/>
        <v>0.59666666666666668</v>
      </c>
      <c r="R2652" s="12">
        <f t="shared" si="165"/>
        <v>71.599999999999994</v>
      </c>
      <c r="S2652" t="s">
        <v>8324</v>
      </c>
      <c r="T2652" t="s">
        <v>8360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11">
        <v>280000</v>
      </c>
      <c r="E2653" s="11">
        <v>5233</v>
      </c>
      <c r="F2653" s="7" t="s">
        <v>8220</v>
      </c>
      <c r="G2653" t="s">
        <v>8224</v>
      </c>
      <c r="H2653" t="s">
        <v>8246</v>
      </c>
      <c r="I2653">
        <v>1450380009</v>
      </c>
      <c r="J2653" s="20">
        <f t="shared" si="166"/>
        <v>42355.805659722217</v>
      </c>
      <c r="K2653">
        <v>1447960809</v>
      </c>
      <c r="L2653" s="20">
        <f t="shared" si="16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13">
        <f t="shared" si="164"/>
        <v>1.8689285714285715</v>
      </c>
      <c r="R2653" s="12">
        <f t="shared" si="165"/>
        <v>307.8235294117647</v>
      </c>
      <c r="S2653" t="s">
        <v>8324</v>
      </c>
      <c r="T2653" t="s">
        <v>8360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11">
        <v>100000</v>
      </c>
      <c r="E2654" s="11">
        <v>885</v>
      </c>
      <c r="F2654" s="7" t="s">
        <v>8220</v>
      </c>
      <c r="G2654" t="s">
        <v>8226</v>
      </c>
      <c r="H2654" t="s">
        <v>8248</v>
      </c>
      <c r="I2654">
        <v>1418183325</v>
      </c>
      <c r="J2654" s="20">
        <f t="shared" si="166"/>
        <v>41983.158854166672</v>
      </c>
      <c r="K2654">
        <v>1415591325</v>
      </c>
      <c r="L2654" s="20">
        <f t="shared" si="16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13">
        <f t="shared" si="164"/>
        <v>0.88500000000000001</v>
      </c>
      <c r="R2654" s="12">
        <f t="shared" si="165"/>
        <v>80.454545454545453</v>
      </c>
      <c r="S2654" t="s">
        <v>8324</v>
      </c>
      <c r="T2654" t="s">
        <v>8360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11">
        <v>51000</v>
      </c>
      <c r="E2655" s="11">
        <v>5876</v>
      </c>
      <c r="F2655" s="7" t="s">
        <v>8220</v>
      </c>
      <c r="G2655" t="s">
        <v>8224</v>
      </c>
      <c r="H2655" t="s">
        <v>8246</v>
      </c>
      <c r="I2655">
        <v>1402632000</v>
      </c>
      <c r="J2655" s="20">
        <f t="shared" si="166"/>
        <v>41803.166666666664</v>
      </c>
      <c r="K2655">
        <v>1399909127</v>
      </c>
      <c r="L2655" s="20">
        <f t="shared" si="16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13">
        <f t="shared" si="164"/>
        <v>11.52156862745098</v>
      </c>
      <c r="R2655" s="12">
        <f t="shared" si="165"/>
        <v>83.942857142857136</v>
      </c>
      <c r="S2655" t="s">
        <v>8324</v>
      </c>
      <c r="T2655" t="s">
        <v>8360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11">
        <v>100000</v>
      </c>
      <c r="E2656" s="11">
        <v>51</v>
      </c>
      <c r="F2656" s="7" t="s">
        <v>8220</v>
      </c>
      <c r="G2656" t="s">
        <v>8224</v>
      </c>
      <c r="H2656" t="s">
        <v>8246</v>
      </c>
      <c r="I2656">
        <v>1429622726</v>
      </c>
      <c r="J2656" s="20">
        <f t="shared" si="166"/>
        <v>42115.559328703705</v>
      </c>
      <c r="K2656">
        <v>1424442326</v>
      </c>
      <c r="L2656" s="20">
        <f t="shared" si="16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13">
        <f t="shared" si="164"/>
        <v>5.1000000000000004E-2</v>
      </c>
      <c r="R2656" s="12">
        <f t="shared" si="165"/>
        <v>8.5</v>
      </c>
      <c r="S2656" t="s">
        <v>8324</v>
      </c>
      <c r="T2656" t="s">
        <v>8360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11">
        <v>15000</v>
      </c>
      <c r="E2657" s="11">
        <v>3155</v>
      </c>
      <c r="F2657" s="7" t="s">
        <v>8220</v>
      </c>
      <c r="G2657" t="s">
        <v>8224</v>
      </c>
      <c r="H2657" t="s">
        <v>8246</v>
      </c>
      <c r="I2657">
        <v>1455048000</v>
      </c>
      <c r="J2657" s="20">
        <f t="shared" si="166"/>
        <v>42409.833333333328</v>
      </c>
      <c r="K2657">
        <v>1452631647</v>
      </c>
      <c r="L2657" s="20">
        <f t="shared" si="16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13">
        <f t="shared" si="164"/>
        <v>21.033333333333335</v>
      </c>
      <c r="R2657" s="12">
        <f t="shared" si="165"/>
        <v>73.372093023255815</v>
      </c>
      <c r="S2657" t="s">
        <v>8324</v>
      </c>
      <c r="T2657" t="s">
        <v>8360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11">
        <v>150000</v>
      </c>
      <c r="E2658" s="11">
        <v>17155</v>
      </c>
      <c r="F2658" s="7" t="s">
        <v>8220</v>
      </c>
      <c r="G2658" t="s">
        <v>8224</v>
      </c>
      <c r="H2658" t="s">
        <v>8246</v>
      </c>
      <c r="I2658">
        <v>1489345200</v>
      </c>
      <c r="J2658" s="20">
        <f t="shared" si="166"/>
        <v>42806.791666666672</v>
      </c>
      <c r="K2658">
        <v>1485966688</v>
      </c>
      <c r="L2658" s="20">
        <f t="shared" si="16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13">
        <f t="shared" si="164"/>
        <v>11.436666666666667</v>
      </c>
      <c r="R2658" s="12">
        <f t="shared" si="165"/>
        <v>112.86184210526316</v>
      </c>
      <c r="S2658" t="s">
        <v>8324</v>
      </c>
      <c r="T2658" t="s">
        <v>8360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11">
        <v>30000</v>
      </c>
      <c r="E2659" s="11">
        <v>5621.38</v>
      </c>
      <c r="F2659" s="7" t="s">
        <v>8220</v>
      </c>
      <c r="G2659" t="s">
        <v>8224</v>
      </c>
      <c r="H2659" t="s">
        <v>8246</v>
      </c>
      <c r="I2659">
        <v>1470187800</v>
      </c>
      <c r="J2659" s="20">
        <f t="shared" si="166"/>
        <v>42585.0625</v>
      </c>
      <c r="K2659">
        <v>1467325053</v>
      </c>
      <c r="L2659" s="20">
        <f t="shared" si="16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13">
        <f t="shared" si="164"/>
        <v>18.737933333333334</v>
      </c>
      <c r="R2659" s="12">
        <f t="shared" si="165"/>
        <v>95.277627118644077</v>
      </c>
      <c r="S2659" t="s">
        <v>8324</v>
      </c>
      <c r="T2659" t="s">
        <v>8360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11">
        <v>98000</v>
      </c>
      <c r="E2660" s="11">
        <v>91</v>
      </c>
      <c r="F2660" s="7" t="s">
        <v>8220</v>
      </c>
      <c r="G2660" t="s">
        <v>8224</v>
      </c>
      <c r="H2660" t="s">
        <v>8246</v>
      </c>
      <c r="I2660">
        <v>1469913194</v>
      </c>
      <c r="J2660" s="20">
        <f t="shared" si="166"/>
        <v>42581.884189814817</v>
      </c>
      <c r="K2660">
        <v>1467321194</v>
      </c>
      <c r="L2660" s="20">
        <f t="shared" si="16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13">
        <f t="shared" si="164"/>
        <v>9.285714285714286E-2</v>
      </c>
      <c r="R2660" s="12">
        <f t="shared" si="165"/>
        <v>22.75</v>
      </c>
      <c r="S2660" t="s">
        <v>8324</v>
      </c>
      <c r="T2660" t="s">
        <v>8360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11">
        <v>49000</v>
      </c>
      <c r="E2661" s="11">
        <v>1333</v>
      </c>
      <c r="F2661" s="7" t="s">
        <v>8220</v>
      </c>
      <c r="G2661" t="s">
        <v>8224</v>
      </c>
      <c r="H2661" t="s">
        <v>8246</v>
      </c>
      <c r="I2661">
        <v>1429321210</v>
      </c>
      <c r="J2661" s="20">
        <f t="shared" si="166"/>
        <v>42112.069560185191</v>
      </c>
      <c r="K2661">
        <v>1426729210</v>
      </c>
      <c r="L2661" s="20">
        <f t="shared" si="16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13">
        <f t="shared" si="164"/>
        <v>2.7204081632653061</v>
      </c>
      <c r="R2661" s="12">
        <f t="shared" si="165"/>
        <v>133.30000000000001</v>
      </c>
      <c r="S2661" t="s">
        <v>8324</v>
      </c>
      <c r="T2661" t="s">
        <v>8360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11">
        <v>20000</v>
      </c>
      <c r="E2662" s="11">
        <v>19</v>
      </c>
      <c r="F2662" s="7" t="s">
        <v>8220</v>
      </c>
      <c r="G2662" t="s">
        <v>8224</v>
      </c>
      <c r="H2662" t="s">
        <v>8246</v>
      </c>
      <c r="I2662">
        <v>1448388418</v>
      </c>
      <c r="J2662" s="20">
        <f t="shared" si="166"/>
        <v>42332.754837962959</v>
      </c>
      <c r="K2662">
        <v>1443200818</v>
      </c>
      <c r="L2662" s="20">
        <f t="shared" si="16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13">
        <f t="shared" si="164"/>
        <v>9.5000000000000001E-2</v>
      </c>
      <c r="R2662" s="12">
        <f t="shared" si="165"/>
        <v>3.8</v>
      </c>
      <c r="S2662" t="s">
        <v>8324</v>
      </c>
      <c r="T2662" t="s">
        <v>8360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11">
        <v>5000</v>
      </c>
      <c r="E2663" s="11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 s="20">
        <f t="shared" si="166"/>
        <v>41572.958449074074</v>
      </c>
      <c r="K2663">
        <v>1380150010</v>
      </c>
      <c r="L2663" s="20">
        <f t="shared" si="16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13">
        <f t="shared" si="164"/>
        <v>102.89999999999999</v>
      </c>
      <c r="R2663" s="12">
        <f t="shared" si="165"/>
        <v>85.75</v>
      </c>
      <c r="S2663" t="s">
        <v>8324</v>
      </c>
      <c r="T2663" t="s">
        <v>8361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11">
        <v>20000</v>
      </c>
      <c r="E2664" s="11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 s="20">
        <f t="shared" si="166"/>
        <v>42237.746678240743</v>
      </c>
      <c r="K2664">
        <v>1437587713</v>
      </c>
      <c r="L2664" s="20">
        <f t="shared" si="16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13">
        <f t="shared" si="164"/>
        <v>106.80000000000001</v>
      </c>
      <c r="R2664" s="12">
        <f t="shared" si="165"/>
        <v>267</v>
      </c>
      <c r="S2664" t="s">
        <v>8324</v>
      </c>
      <c r="T2664" t="s">
        <v>8361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11">
        <v>20000</v>
      </c>
      <c r="E2665" s="11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 s="20">
        <f t="shared" si="166"/>
        <v>42251.625</v>
      </c>
      <c r="K2665">
        <v>1438873007</v>
      </c>
      <c r="L2665" s="20">
        <f t="shared" si="16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13">
        <f t="shared" si="164"/>
        <v>104.59625</v>
      </c>
      <c r="R2665" s="12">
        <f t="shared" si="165"/>
        <v>373.55803571428572</v>
      </c>
      <c r="S2665" t="s">
        <v>8324</v>
      </c>
      <c r="T2665" t="s">
        <v>8361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11">
        <v>17500</v>
      </c>
      <c r="E2666" s="11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 s="20">
        <f t="shared" si="166"/>
        <v>42347.290972222225</v>
      </c>
      <c r="K2666">
        <v>1446683797</v>
      </c>
      <c r="L2666" s="20">
        <f t="shared" si="16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13">
        <f t="shared" si="164"/>
        <v>103.42857142857143</v>
      </c>
      <c r="R2666" s="12">
        <f t="shared" si="165"/>
        <v>174.03846153846155</v>
      </c>
      <c r="S2666" t="s">
        <v>8324</v>
      </c>
      <c r="T2666" t="s">
        <v>8361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11">
        <v>3500</v>
      </c>
      <c r="E2667" s="11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 s="20">
        <f t="shared" si="166"/>
        <v>42128.895532407405</v>
      </c>
      <c r="K2667">
        <v>1426886974</v>
      </c>
      <c r="L2667" s="20">
        <f t="shared" si="16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13">
        <f t="shared" si="164"/>
        <v>123.14285714285715</v>
      </c>
      <c r="R2667" s="12">
        <f t="shared" si="165"/>
        <v>93.695652173913047</v>
      </c>
      <c r="S2667" t="s">
        <v>8324</v>
      </c>
      <c r="T2667" t="s">
        <v>8361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11">
        <v>10000</v>
      </c>
      <c r="E2668" s="11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 s="20">
        <f t="shared" si="166"/>
        <v>42272.875</v>
      </c>
      <c r="K2668">
        <v>1440008439</v>
      </c>
      <c r="L2668" s="20">
        <f t="shared" si="16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13">
        <f t="shared" si="164"/>
        <v>159.29509999999999</v>
      </c>
      <c r="R2668" s="12">
        <f t="shared" si="165"/>
        <v>77.327718446601949</v>
      </c>
      <c r="S2668" t="s">
        <v>8324</v>
      </c>
      <c r="T2668" t="s">
        <v>8361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11">
        <v>1500</v>
      </c>
      <c r="E2669" s="11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 s="20">
        <f t="shared" si="166"/>
        <v>42410.926111111112</v>
      </c>
      <c r="K2669">
        <v>1452550416</v>
      </c>
      <c r="L2669" s="20">
        <f t="shared" si="16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13">
        <f t="shared" si="164"/>
        <v>110.66666666666667</v>
      </c>
      <c r="R2669" s="12">
        <f t="shared" si="165"/>
        <v>92.222222222222229</v>
      </c>
      <c r="S2669" t="s">
        <v>8324</v>
      </c>
      <c r="T2669" t="s">
        <v>8361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11">
        <v>1000</v>
      </c>
      <c r="E2670" s="11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 s="20">
        <f t="shared" si="166"/>
        <v>42317.60555555555</v>
      </c>
      <c r="K2670">
        <v>1443449265</v>
      </c>
      <c r="L2670" s="20">
        <f t="shared" si="16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13">
        <f t="shared" si="164"/>
        <v>170.70000000000002</v>
      </c>
      <c r="R2670" s="12">
        <f t="shared" si="165"/>
        <v>60.964285714285715</v>
      </c>
      <c r="S2670" t="s">
        <v>8324</v>
      </c>
      <c r="T2670" t="s">
        <v>8361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11">
        <v>800</v>
      </c>
      <c r="E2671" s="1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 s="20">
        <f t="shared" si="166"/>
        <v>42379.035833333335</v>
      </c>
      <c r="K2671">
        <v>1447203096</v>
      </c>
      <c r="L2671" s="20">
        <f t="shared" si="16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13">
        <f t="shared" si="164"/>
        <v>125.125</v>
      </c>
      <c r="R2671" s="12">
        <f t="shared" si="165"/>
        <v>91</v>
      </c>
      <c r="S2671" t="s">
        <v>8324</v>
      </c>
      <c r="T2671" t="s">
        <v>8361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11">
        <v>38888</v>
      </c>
      <c r="E2672" s="11">
        <v>2495</v>
      </c>
      <c r="F2672" s="8" t="s">
        <v>8221</v>
      </c>
      <c r="G2672" t="s">
        <v>8226</v>
      </c>
      <c r="H2672" t="s">
        <v>8248</v>
      </c>
      <c r="I2672">
        <v>1406593780</v>
      </c>
      <c r="J2672" s="20">
        <f t="shared" si="166"/>
        <v>41849.020601851851</v>
      </c>
      <c r="K2672">
        <v>1404174580</v>
      </c>
      <c r="L2672" s="20">
        <f t="shared" si="16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13">
        <f t="shared" si="164"/>
        <v>6.4158609339642041</v>
      </c>
      <c r="R2672" s="12">
        <f t="shared" si="165"/>
        <v>41.583333333333336</v>
      </c>
      <c r="S2672" t="s">
        <v>8324</v>
      </c>
      <c r="T2672" t="s">
        <v>8361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11">
        <v>25000</v>
      </c>
      <c r="E2673" s="11">
        <v>2836</v>
      </c>
      <c r="F2673" s="8" t="s">
        <v>8221</v>
      </c>
      <c r="G2673" t="s">
        <v>8224</v>
      </c>
      <c r="H2673" t="s">
        <v>8246</v>
      </c>
      <c r="I2673">
        <v>1419017880</v>
      </c>
      <c r="J2673" s="20">
        <f t="shared" si="166"/>
        <v>41992.818055555559</v>
      </c>
      <c r="K2673">
        <v>1416419916</v>
      </c>
      <c r="L2673" s="20">
        <f t="shared" si="16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13">
        <f t="shared" si="164"/>
        <v>11.343999999999999</v>
      </c>
      <c r="R2673" s="12">
        <f t="shared" si="165"/>
        <v>33.761904761904759</v>
      </c>
      <c r="S2673" t="s">
        <v>8324</v>
      </c>
      <c r="T2673" t="s">
        <v>8361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11">
        <v>10000</v>
      </c>
      <c r="E2674" s="11">
        <v>3319</v>
      </c>
      <c r="F2674" s="8" t="s">
        <v>8221</v>
      </c>
      <c r="G2674" t="s">
        <v>8224</v>
      </c>
      <c r="H2674" t="s">
        <v>8246</v>
      </c>
      <c r="I2674">
        <v>1451282400</v>
      </c>
      <c r="J2674" s="20">
        <f t="shared" si="166"/>
        <v>42366.25</v>
      </c>
      <c r="K2674">
        <v>1449436390</v>
      </c>
      <c r="L2674" s="20">
        <f t="shared" si="16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13">
        <f t="shared" si="164"/>
        <v>33.19</v>
      </c>
      <c r="R2674" s="12">
        <f t="shared" si="165"/>
        <v>70.61702127659575</v>
      </c>
      <c r="S2674" t="s">
        <v>8324</v>
      </c>
      <c r="T2674" t="s">
        <v>8361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11">
        <v>40000</v>
      </c>
      <c r="E2675" s="11">
        <v>11032</v>
      </c>
      <c r="F2675" s="8" t="s">
        <v>8221</v>
      </c>
      <c r="G2675" t="s">
        <v>8224</v>
      </c>
      <c r="H2675" t="s">
        <v>8246</v>
      </c>
      <c r="I2675">
        <v>1414622700</v>
      </c>
      <c r="J2675" s="20">
        <f t="shared" si="166"/>
        <v>41941.947916666664</v>
      </c>
      <c r="K2675">
        <v>1412081999</v>
      </c>
      <c r="L2675" s="20">
        <f t="shared" si="16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13">
        <f t="shared" si="164"/>
        <v>27.58</v>
      </c>
      <c r="R2675" s="12">
        <f t="shared" si="165"/>
        <v>167.15151515151516</v>
      </c>
      <c r="S2675" t="s">
        <v>8324</v>
      </c>
      <c r="T2675" t="s">
        <v>8361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11">
        <v>35000</v>
      </c>
      <c r="E2676" s="11">
        <v>21994</v>
      </c>
      <c r="F2676" s="8" t="s">
        <v>8221</v>
      </c>
      <c r="G2676" t="s">
        <v>8224</v>
      </c>
      <c r="H2676" t="s">
        <v>8246</v>
      </c>
      <c r="I2676">
        <v>1467694740</v>
      </c>
      <c r="J2676" s="20">
        <f t="shared" si="166"/>
        <v>42556.207638888889</v>
      </c>
      <c r="K2676">
        <v>1465398670</v>
      </c>
      <c r="L2676" s="20">
        <f t="shared" si="16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13">
        <f t="shared" si="164"/>
        <v>62.839999999999996</v>
      </c>
      <c r="R2676" s="12">
        <f t="shared" si="165"/>
        <v>128.61988304093566</v>
      </c>
      <c r="S2676" t="s">
        <v>8324</v>
      </c>
      <c r="T2676" t="s">
        <v>8361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11">
        <v>25000</v>
      </c>
      <c r="E2677" s="11">
        <v>1897</v>
      </c>
      <c r="F2677" s="8" t="s">
        <v>8221</v>
      </c>
      <c r="G2677" t="s">
        <v>8224</v>
      </c>
      <c r="H2677" t="s">
        <v>8246</v>
      </c>
      <c r="I2677">
        <v>1415655289</v>
      </c>
      <c r="J2677" s="20">
        <f t="shared" si="166"/>
        <v>41953.899178240739</v>
      </c>
      <c r="K2677">
        <v>1413059689</v>
      </c>
      <c r="L2677" s="20">
        <f t="shared" si="16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13">
        <f t="shared" si="164"/>
        <v>7.5880000000000001</v>
      </c>
      <c r="R2677" s="12">
        <f t="shared" si="165"/>
        <v>65.41379310344827</v>
      </c>
      <c r="S2677" t="s">
        <v>8324</v>
      </c>
      <c r="T2677" t="s">
        <v>8361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11">
        <v>2100</v>
      </c>
      <c r="E2678" s="11">
        <v>1058</v>
      </c>
      <c r="F2678" s="8" t="s">
        <v>8221</v>
      </c>
      <c r="G2678" t="s">
        <v>8229</v>
      </c>
      <c r="H2678" t="s">
        <v>8251</v>
      </c>
      <c r="I2678">
        <v>1463929174</v>
      </c>
      <c r="J2678" s="20">
        <f t="shared" si="166"/>
        <v>42512.624699074076</v>
      </c>
      <c r="K2678">
        <v>1461337174</v>
      </c>
      <c r="L2678" s="20">
        <f t="shared" si="16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13">
        <f t="shared" si="164"/>
        <v>50.38095238095238</v>
      </c>
      <c r="R2678" s="12">
        <f t="shared" si="165"/>
        <v>117.55555555555556</v>
      </c>
      <c r="S2678" t="s">
        <v>8324</v>
      </c>
      <c r="T2678" t="s">
        <v>8361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11">
        <v>19500</v>
      </c>
      <c r="E2679" s="11">
        <v>3415</v>
      </c>
      <c r="F2679" s="8" t="s">
        <v>8221</v>
      </c>
      <c r="G2679" t="s">
        <v>8224</v>
      </c>
      <c r="H2679" t="s">
        <v>8246</v>
      </c>
      <c r="I2679">
        <v>1404348143</v>
      </c>
      <c r="J2679" s="20">
        <f t="shared" si="166"/>
        <v>41823.029432870368</v>
      </c>
      <c r="K2679">
        <v>1401756143</v>
      </c>
      <c r="L2679" s="20">
        <f t="shared" si="16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13">
        <f t="shared" si="164"/>
        <v>17.512820512820511</v>
      </c>
      <c r="R2679" s="12">
        <f t="shared" si="165"/>
        <v>126.48148148148148</v>
      </c>
      <c r="S2679" t="s">
        <v>8324</v>
      </c>
      <c r="T2679" t="s">
        <v>8361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11">
        <v>8000000</v>
      </c>
      <c r="E2680" s="11">
        <v>1100</v>
      </c>
      <c r="F2680" s="8" t="s">
        <v>8221</v>
      </c>
      <c r="G2680" t="s">
        <v>8227</v>
      </c>
      <c r="H2680" t="s">
        <v>8249</v>
      </c>
      <c r="I2680">
        <v>1443121765</v>
      </c>
      <c r="J2680" s="20">
        <f t="shared" si="166"/>
        <v>42271.798206018517</v>
      </c>
      <c r="K2680">
        <v>1440529765</v>
      </c>
      <c r="L2680" s="20">
        <f t="shared" si="16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13">
        <f t="shared" si="164"/>
        <v>1.375E-2</v>
      </c>
      <c r="R2680" s="12">
        <f t="shared" si="165"/>
        <v>550</v>
      </c>
      <c r="S2680" t="s">
        <v>8324</v>
      </c>
      <c r="T2680" t="s">
        <v>8361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11">
        <v>40000</v>
      </c>
      <c r="E2681" s="11">
        <v>132</v>
      </c>
      <c r="F2681" s="8" t="s">
        <v>8221</v>
      </c>
      <c r="G2681" t="s">
        <v>8224</v>
      </c>
      <c r="H2681" t="s">
        <v>8246</v>
      </c>
      <c r="I2681">
        <v>1425081694</v>
      </c>
      <c r="J2681" s="20">
        <f t="shared" si="166"/>
        <v>42063.001087962963</v>
      </c>
      <c r="K2681">
        <v>1422489694</v>
      </c>
      <c r="L2681" s="20">
        <f t="shared" si="16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13">
        <f t="shared" si="164"/>
        <v>0.33</v>
      </c>
      <c r="R2681" s="12">
        <f t="shared" si="165"/>
        <v>44</v>
      </c>
      <c r="S2681" t="s">
        <v>8324</v>
      </c>
      <c r="T2681" t="s">
        <v>8361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11">
        <v>32000</v>
      </c>
      <c r="E2682" s="11">
        <v>276</v>
      </c>
      <c r="F2682" s="8" t="s">
        <v>8221</v>
      </c>
      <c r="G2682" t="s">
        <v>8227</v>
      </c>
      <c r="H2682" t="s">
        <v>8249</v>
      </c>
      <c r="I2682">
        <v>1459915491</v>
      </c>
      <c r="J2682" s="20">
        <f t="shared" si="166"/>
        <v>42466.170034722221</v>
      </c>
      <c r="K2682">
        <v>1457327091</v>
      </c>
      <c r="L2682" s="20">
        <f t="shared" si="16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13">
        <f t="shared" si="164"/>
        <v>0.86250000000000004</v>
      </c>
      <c r="R2682" s="12">
        <f t="shared" si="165"/>
        <v>69</v>
      </c>
      <c r="S2682" t="s">
        <v>8324</v>
      </c>
      <c r="T2682" t="s">
        <v>8361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11">
        <v>8000</v>
      </c>
      <c r="E2683" s="11">
        <v>55</v>
      </c>
      <c r="F2683" s="8" t="s">
        <v>8221</v>
      </c>
      <c r="G2683" t="s">
        <v>8224</v>
      </c>
      <c r="H2683" t="s">
        <v>8246</v>
      </c>
      <c r="I2683">
        <v>1405027750</v>
      </c>
      <c r="J2683" s="20">
        <f t="shared" si="166"/>
        <v>41830.895254629628</v>
      </c>
      <c r="K2683">
        <v>1402867750</v>
      </c>
      <c r="L2683" s="20">
        <f t="shared" si="16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13">
        <f t="shared" si="164"/>
        <v>0.6875</v>
      </c>
      <c r="R2683" s="12">
        <f t="shared" si="165"/>
        <v>27.5</v>
      </c>
      <c r="S2683" t="s">
        <v>8341</v>
      </c>
      <c r="T2683" t="s">
        <v>8342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11">
        <v>6000</v>
      </c>
      <c r="E2684" s="11">
        <v>1698</v>
      </c>
      <c r="F2684" s="8" t="s">
        <v>8221</v>
      </c>
      <c r="G2684" t="s">
        <v>8224</v>
      </c>
      <c r="H2684" t="s">
        <v>8246</v>
      </c>
      <c r="I2684">
        <v>1416635940</v>
      </c>
      <c r="J2684" s="20">
        <f t="shared" si="166"/>
        <v>41965.249305555553</v>
      </c>
      <c r="K2684">
        <v>1413838540</v>
      </c>
      <c r="L2684" s="20">
        <f t="shared" si="16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13">
        <f t="shared" si="164"/>
        <v>28.299999999999997</v>
      </c>
      <c r="R2684" s="12">
        <f t="shared" si="165"/>
        <v>84.9</v>
      </c>
      <c r="S2684" t="s">
        <v>8341</v>
      </c>
      <c r="T2684" t="s">
        <v>8342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11">
        <v>15000</v>
      </c>
      <c r="E2685" s="11">
        <v>36</v>
      </c>
      <c r="F2685" s="8" t="s">
        <v>8221</v>
      </c>
      <c r="G2685" t="s">
        <v>8224</v>
      </c>
      <c r="H2685" t="s">
        <v>8246</v>
      </c>
      <c r="I2685">
        <v>1425233240</v>
      </c>
      <c r="J2685" s="20">
        <f t="shared" si="166"/>
        <v>42064.75509259259</v>
      </c>
      <c r="K2685">
        <v>1422641240</v>
      </c>
      <c r="L2685" s="20">
        <f t="shared" si="16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13">
        <f t="shared" si="164"/>
        <v>0.24</v>
      </c>
      <c r="R2685" s="12">
        <f t="shared" si="165"/>
        <v>12</v>
      </c>
      <c r="S2685" t="s">
        <v>8341</v>
      </c>
      <c r="T2685" t="s">
        <v>8342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11">
        <v>70000</v>
      </c>
      <c r="E2686" s="11">
        <v>800</v>
      </c>
      <c r="F2686" s="8" t="s">
        <v>8221</v>
      </c>
      <c r="G2686" t="s">
        <v>8224</v>
      </c>
      <c r="H2686" t="s">
        <v>8246</v>
      </c>
      <c r="I2686">
        <v>1407621425</v>
      </c>
      <c r="J2686" s="20">
        <f t="shared" si="166"/>
        <v>41860.914641203701</v>
      </c>
      <c r="K2686">
        <v>1404165425</v>
      </c>
      <c r="L2686" s="20">
        <f t="shared" si="16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13">
        <f t="shared" si="164"/>
        <v>1.1428571428571428</v>
      </c>
      <c r="R2686" s="12">
        <f t="shared" si="165"/>
        <v>200</v>
      </c>
      <c r="S2686" t="s">
        <v>8341</v>
      </c>
      <c r="T2686" t="s">
        <v>8342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11">
        <v>50000</v>
      </c>
      <c r="E2687" s="11">
        <v>10</v>
      </c>
      <c r="F2687" s="8" t="s">
        <v>8221</v>
      </c>
      <c r="G2687" t="s">
        <v>8224</v>
      </c>
      <c r="H2687" t="s">
        <v>8246</v>
      </c>
      <c r="I2687">
        <v>1430149330</v>
      </c>
      <c r="J2687" s="20">
        <f t="shared" si="166"/>
        <v>42121.654282407413</v>
      </c>
      <c r="K2687">
        <v>1424968930</v>
      </c>
      <c r="L2687" s="20">
        <f t="shared" si="16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13">
        <f t="shared" si="164"/>
        <v>0.02</v>
      </c>
      <c r="R2687" s="12">
        <f t="shared" si="165"/>
        <v>10</v>
      </c>
      <c r="S2687" t="s">
        <v>8341</v>
      </c>
      <c r="T2687" t="s">
        <v>8342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11">
        <v>30000</v>
      </c>
      <c r="E2688" s="11">
        <v>0</v>
      </c>
      <c r="F2688" s="8" t="s">
        <v>8221</v>
      </c>
      <c r="G2688" t="s">
        <v>8224</v>
      </c>
      <c r="H2688" t="s">
        <v>8246</v>
      </c>
      <c r="I2688">
        <v>1412119423</v>
      </c>
      <c r="J2688" s="20">
        <f t="shared" si="166"/>
        <v>41912.974803240737</v>
      </c>
      <c r="K2688">
        <v>1410391423</v>
      </c>
      <c r="L2688" s="20">
        <f t="shared" si="16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13">
        <f t="shared" si="164"/>
        <v>0</v>
      </c>
      <c r="R2688" s="12" t="e">
        <f t="shared" si="165"/>
        <v>#DIV/0!</v>
      </c>
      <c r="S2688" t="s">
        <v>8341</v>
      </c>
      <c r="T2688" t="s">
        <v>8342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11">
        <v>15000</v>
      </c>
      <c r="E2689" s="11">
        <v>0</v>
      </c>
      <c r="F2689" s="8" t="s">
        <v>8221</v>
      </c>
      <c r="G2689" t="s">
        <v>8224</v>
      </c>
      <c r="H2689" t="s">
        <v>8246</v>
      </c>
      <c r="I2689">
        <v>1435591318</v>
      </c>
      <c r="J2689" s="20">
        <f t="shared" si="166"/>
        <v>42184.64025462963</v>
      </c>
      <c r="K2689">
        <v>1432999318</v>
      </c>
      <c r="L2689" s="20">
        <f t="shared" si="16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13">
        <f t="shared" si="164"/>
        <v>0</v>
      </c>
      <c r="R2689" s="12" t="e">
        <f t="shared" si="165"/>
        <v>#DIV/0!</v>
      </c>
      <c r="S2689" t="s">
        <v>8341</v>
      </c>
      <c r="T2689" t="s">
        <v>8342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11">
        <v>50000</v>
      </c>
      <c r="E2690" s="11">
        <v>74</v>
      </c>
      <c r="F2690" s="8" t="s">
        <v>8221</v>
      </c>
      <c r="G2690" t="s">
        <v>8224</v>
      </c>
      <c r="H2690" t="s">
        <v>8246</v>
      </c>
      <c r="I2690">
        <v>1424746800</v>
      </c>
      <c r="J2690" s="20">
        <f t="shared" si="166"/>
        <v>42059.125</v>
      </c>
      <c r="K2690">
        <v>1422067870</v>
      </c>
      <c r="L2690" s="20">
        <f t="shared" si="16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13">
        <f t="shared" ref="Q2690:Q2753" si="168">E2690/D2690*100</f>
        <v>0.14799999999999999</v>
      </c>
      <c r="R2690" s="12">
        <f t="shared" ref="R2690:R2753" si="169">E2690/N2690</f>
        <v>5.2857142857142856</v>
      </c>
      <c r="S2690" t="s">
        <v>8341</v>
      </c>
      <c r="T2690" t="s">
        <v>8342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11">
        <v>35000</v>
      </c>
      <c r="E2691" s="11">
        <v>1</v>
      </c>
      <c r="F2691" s="8" t="s">
        <v>8221</v>
      </c>
      <c r="G2691" t="s">
        <v>8224</v>
      </c>
      <c r="H2691" t="s">
        <v>8246</v>
      </c>
      <c r="I2691">
        <v>1469919890</v>
      </c>
      <c r="J2691" s="20">
        <f t="shared" ref="J2691:J2754" si="170">(((I2691/60)/60)/24)+DATE(1970,1,1)</f>
        <v>42581.961689814809</v>
      </c>
      <c r="K2691">
        <v>1467327890</v>
      </c>
      <c r="L2691" s="20">
        <f t="shared" ref="L2691:L2754" si="171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13">
        <f t="shared" si="168"/>
        <v>2.8571428571428571E-3</v>
      </c>
      <c r="R2691" s="12">
        <f t="shared" si="169"/>
        <v>1</v>
      </c>
      <c r="S2691" t="s">
        <v>8341</v>
      </c>
      <c r="T2691" t="s">
        <v>8342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11">
        <v>80000</v>
      </c>
      <c r="E2692" s="11">
        <v>8586</v>
      </c>
      <c r="F2692" s="8" t="s">
        <v>8221</v>
      </c>
      <c r="G2692" t="s">
        <v>8224</v>
      </c>
      <c r="H2692" t="s">
        <v>8246</v>
      </c>
      <c r="I2692">
        <v>1433298676</v>
      </c>
      <c r="J2692" s="20">
        <f t="shared" si="170"/>
        <v>42158.105046296296</v>
      </c>
      <c r="K2692">
        <v>1429410676</v>
      </c>
      <c r="L2692" s="20">
        <f t="shared" si="171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13">
        <f t="shared" si="168"/>
        <v>10.7325</v>
      </c>
      <c r="R2692" s="12">
        <f t="shared" si="169"/>
        <v>72.762711864406782</v>
      </c>
      <c r="S2692" t="s">
        <v>8341</v>
      </c>
      <c r="T2692" t="s">
        <v>8342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11">
        <v>65000</v>
      </c>
      <c r="E2693" s="11">
        <v>35</v>
      </c>
      <c r="F2693" s="8" t="s">
        <v>8221</v>
      </c>
      <c r="G2693" t="s">
        <v>8229</v>
      </c>
      <c r="H2693" t="s">
        <v>8251</v>
      </c>
      <c r="I2693">
        <v>1431278557</v>
      </c>
      <c r="J2693" s="20">
        <f t="shared" si="170"/>
        <v>42134.724039351851</v>
      </c>
      <c r="K2693">
        <v>1427390557</v>
      </c>
      <c r="L2693" s="20">
        <f t="shared" si="171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13">
        <f t="shared" si="168"/>
        <v>5.3846153846153842E-2</v>
      </c>
      <c r="R2693" s="12">
        <f t="shared" si="169"/>
        <v>17.5</v>
      </c>
      <c r="S2693" t="s">
        <v>8341</v>
      </c>
      <c r="T2693" t="s">
        <v>8342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11">
        <v>3500</v>
      </c>
      <c r="E2694" s="11">
        <v>25</v>
      </c>
      <c r="F2694" s="8" t="s">
        <v>8221</v>
      </c>
      <c r="G2694" t="s">
        <v>8224</v>
      </c>
      <c r="H2694" t="s">
        <v>8246</v>
      </c>
      <c r="I2694">
        <v>1427266860</v>
      </c>
      <c r="J2694" s="20">
        <f t="shared" si="170"/>
        <v>42088.292361111111</v>
      </c>
      <c r="K2694">
        <v>1424678460</v>
      </c>
      <c r="L2694" s="20">
        <f t="shared" si="171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13">
        <f t="shared" si="168"/>
        <v>0.7142857142857143</v>
      </c>
      <c r="R2694" s="12">
        <f t="shared" si="169"/>
        <v>25</v>
      </c>
      <c r="S2694" t="s">
        <v>8341</v>
      </c>
      <c r="T2694" t="s">
        <v>8342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11">
        <v>5000</v>
      </c>
      <c r="E2695" s="11">
        <v>40</v>
      </c>
      <c r="F2695" s="8" t="s">
        <v>8221</v>
      </c>
      <c r="G2695" t="s">
        <v>8224</v>
      </c>
      <c r="H2695" t="s">
        <v>8246</v>
      </c>
      <c r="I2695">
        <v>1407899966</v>
      </c>
      <c r="J2695" s="20">
        <f t="shared" si="170"/>
        <v>41864.138495370367</v>
      </c>
      <c r="K2695">
        <v>1405307966</v>
      </c>
      <c r="L2695" s="20">
        <f t="shared" si="171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13">
        <f t="shared" si="168"/>
        <v>0.8</v>
      </c>
      <c r="R2695" s="12">
        <f t="shared" si="169"/>
        <v>13.333333333333334</v>
      </c>
      <c r="S2695" t="s">
        <v>8341</v>
      </c>
      <c r="T2695" t="s">
        <v>8342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11">
        <v>30000</v>
      </c>
      <c r="E2696" s="11">
        <v>1</v>
      </c>
      <c r="F2696" s="8" t="s">
        <v>8221</v>
      </c>
      <c r="G2696" t="s">
        <v>8224</v>
      </c>
      <c r="H2696" t="s">
        <v>8246</v>
      </c>
      <c r="I2696">
        <v>1411701739</v>
      </c>
      <c r="J2696" s="20">
        <f t="shared" si="170"/>
        <v>41908.140497685185</v>
      </c>
      <c r="K2696">
        <v>1409109739</v>
      </c>
      <c r="L2696" s="20">
        <f t="shared" si="171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13">
        <f t="shared" si="168"/>
        <v>3.3333333333333335E-3</v>
      </c>
      <c r="R2696" s="12">
        <f t="shared" si="169"/>
        <v>1</v>
      </c>
      <c r="S2696" t="s">
        <v>8341</v>
      </c>
      <c r="T2696" t="s">
        <v>8342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11">
        <v>15000</v>
      </c>
      <c r="E2697" s="11">
        <v>71</v>
      </c>
      <c r="F2697" s="8" t="s">
        <v>8221</v>
      </c>
      <c r="G2697" t="s">
        <v>8224</v>
      </c>
      <c r="H2697" t="s">
        <v>8246</v>
      </c>
      <c r="I2697">
        <v>1428981718</v>
      </c>
      <c r="J2697" s="20">
        <f t="shared" si="170"/>
        <v>42108.14025462963</v>
      </c>
      <c r="K2697">
        <v>1423801318</v>
      </c>
      <c r="L2697" s="20">
        <f t="shared" si="171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13">
        <f t="shared" si="168"/>
        <v>0.47333333333333333</v>
      </c>
      <c r="R2697" s="12">
        <f t="shared" si="169"/>
        <v>23.666666666666668</v>
      </c>
      <c r="S2697" t="s">
        <v>8341</v>
      </c>
      <c r="T2697" t="s">
        <v>8342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11">
        <v>60000</v>
      </c>
      <c r="E2698" s="11">
        <v>3390</v>
      </c>
      <c r="F2698" s="8" t="s">
        <v>8221</v>
      </c>
      <c r="G2698" t="s">
        <v>8224</v>
      </c>
      <c r="H2698" t="s">
        <v>8246</v>
      </c>
      <c r="I2698">
        <v>1419538560</v>
      </c>
      <c r="J2698" s="20">
        <f t="shared" si="170"/>
        <v>41998.844444444447</v>
      </c>
      <c r="K2698">
        <v>1416600960</v>
      </c>
      <c r="L2698" s="20">
        <f t="shared" si="171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13">
        <f t="shared" si="168"/>
        <v>5.65</v>
      </c>
      <c r="R2698" s="12">
        <f t="shared" si="169"/>
        <v>89.21052631578948</v>
      </c>
      <c r="S2698" t="s">
        <v>8341</v>
      </c>
      <c r="T2698" t="s">
        <v>8342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11">
        <v>23000</v>
      </c>
      <c r="E2699" s="11">
        <v>6061</v>
      </c>
      <c r="F2699" s="8" t="s">
        <v>8221</v>
      </c>
      <c r="G2699" t="s">
        <v>8224</v>
      </c>
      <c r="H2699" t="s">
        <v>8246</v>
      </c>
      <c r="I2699">
        <v>1438552800</v>
      </c>
      <c r="J2699" s="20">
        <f t="shared" si="170"/>
        <v>42218.916666666672</v>
      </c>
      <c r="K2699">
        <v>1435876423</v>
      </c>
      <c r="L2699" s="20">
        <f t="shared" si="171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13">
        <f t="shared" si="168"/>
        <v>26.35217391304348</v>
      </c>
      <c r="R2699" s="12">
        <f t="shared" si="169"/>
        <v>116.55769230769231</v>
      </c>
      <c r="S2699" t="s">
        <v>8341</v>
      </c>
      <c r="T2699" t="s">
        <v>8342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11">
        <v>8000</v>
      </c>
      <c r="E2700" s="11">
        <v>26.01</v>
      </c>
      <c r="F2700" s="8" t="s">
        <v>8221</v>
      </c>
      <c r="G2700" t="s">
        <v>8224</v>
      </c>
      <c r="H2700" t="s">
        <v>8246</v>
      </c>
      <c r="I2700">
        <v>1403904808</v>
      </c>
      <c r="J2700" s="20">
        <f t="shared" si="170"/>
        <v>41817.898240740738</v>
      </c>
      <c r="K2700">
        <v>1401312808</v>
      </c>
      <c r="L2700" s="20">
        <f t="shared" si="171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13">
        <f t="shared" si="168"/>
        <v>0.325125</v>
      </c>
      <c r="R2700" s="12">
        <f t="shared" si="169"/>
        <v>13.005000000000001</v>
      </c>
      <c r="S2700" t="s">
        <v>8341</v>
      </c>
      <c r="T2700" t="s">
        <v>8342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11">
        <v>2</v>
      </c>
      <c r="E2701" s="11">
        <v>0</v>
      </c>
      <c r="F2701" s="8" t="s">
        <v>8221</v>
      </c>
      <c r="G2701" t="s">
        <v>8229</v>
      </c>
      <c r="H2701" t="s">
        <v>8251</v>
      </c>
      <c r="I2701">
        <v>1407533463</v>
      </c>
      <c r="J2701" s="20">
        <f t="shared" si="170"/>
        <v>41859.896562499998</v>
      </c>
      <c r="K2701">
        <v>1404941463</v>
      </c>
      <c r="L2701" s="20">
        <f t="shared" si="171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13">
        <f t="shared" si="168"/>
        <v>0</v>
      </c>
      <c r="R2701" s="12" t="e">
        <f t="shared" si="169"/>
        <v>#DIV/0!</v>
      </c>
      <c r="S2701" t="s">
        <v>8341</v>
      </c>
      <c r="T2701" t="s">
        <v>8342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11">
        <v>9999</v>
      </c>
      <c r="E2702" s="11">
        <v>70</v>
      </c>
      <c r="F2702" s="8" t="s">
        <v>8221</v>
      </c>
      <c r="G2702" t="s">
        <v>8224</v>
      </c>
      <c r="H2702" t="s">
        <v>8246</v>
      </c>
      <c r="I2702">
        <v>1411073972</v>
      </c>
      <c r="J2702" s="20">
        <f t="shared" si="170"/>
        <v>41900.87467592593</v>
      </c>
      <c r="K2702">
        <v>1408481972</v>
      </c>
      <c r="L2702" s="20">
        <f t="shared" si="171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13">
        <f t="shared" si="168"/>
        <v>0.7000700070007001</v>
      </c>
      <c r="R2702" s="12">
        <f t="shared" si="169"/>
        <v>17.5</v>
      </c>
      <c r="S2702" t="s">
        <v>8341</v>
      </c>
      <c r="T2702" t="s">
        <v>8342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11">
        <v>3400</v>
      </c>
      <c r="E2703" s="11">
        <v>1570</v>
      </c>
      <c r="F2703" s="9" t="s">
        <v>8222</v>
      </c>
      <c r="G2703" t="s">
        <v>8241</v>
      </c>
      <c r="H2703" t="s">
        <v>8249</v>
      </c>
      <c r="I2703">
        <v>1491586534</v>
      </c>
      <c r="J2703" s="20">
        <f t="shared" si="170"/>
        <v>42832.733032407406</v>
      </c>
      <c r="K2703">
        <v>1488911734</v>
      </c>
      <c r="L2703" s="20">
        <f t="shared" si="171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13">
        <f t="shared" si="168"/>
        <v>46.176470588235297</v>
      </c>
      <c r="R2703" s="12">
        <f t="shared" si="169"/>
        <v>34.130434782608695</v>
      </c>
      <c r="S2703" t="s">
        <v>8322</v>
      </c>
      <c r="T2703" t="s">
        <v>8362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11">
        <v>10000</v>
      </c>
      <c r="E2704" s="11">
        <v>3441</v>
      </c>
      <c r="F2704" s="9" t="s">
        <v>8222</v>
      </c>
      <c r="G2704" t="s">
        <v>8224</v>
      </c>
      <c r="H2704" t="s">
        <v>8246</v>
      </c>
      <c r="I2704">
        <v>1491416077</v>
      </c>
      <c r="J2704" s="20">
        <f t="shared" si="170"/>
        <v>42830.760150462964</v>
      </c>
      <c r="K2704">
        <v>1488827677</v>
      </c>
      <c r="L2704" s="20">
        <f t="shared" si="171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13">
        <f t="shared" si="168"/>
        <v>34.410000000000004</v>
      </c>
      <c r="R2704" s="12">
        <f t="shared" si="169"/>
        <v>132.34615384615384</v>
      </c>
      <c r="S2704" t="s">
        <v>8322</v>
      </c>
      <c r="T2704" t="s">
        <v>8362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11">
        <v>40000</v>
      </c>
      <c r="E2705" s="11">
        <v>41500</v>
      </c>
      <c r="F2705" s="9" t="s">
        <v>8222</v>
      </c>
      <c r="G2705" t="s">
        <v>8238</v>
      </c>
      <c r="H2705" t="s">
        <v>8256</v>
      </c>
      <c r="I2705">
        <v>1490196830</v>
      </c>
      <c r="J2705" s="20">
        <f t="shared" si="170"/>
        <v>42816.648495370369</v>
      </c>
      <c r="K2705">
        <v>1485016430</v>
      </c>
      <c r="L2705" s="20">
        <f t="shared" si="171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13">
        <f t="shared" si="168"/>
        <v>103.75000000000001</v>
      </c>
      <c r="R2705" s="12">
        <f t="shared" si="169"/>
        <v>922.22222222222217</v>
      </c>
      <c r="S2705" t="s">
        <v>8322</v>
      </c>
      <c r="T2705" t="s">
        <v>8362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11">
        <v>19000</v>
      </c>
      <c r="E2706" s="11">
        <v>1145</v>
      </c>
      <c r="F2706" s="9" t="s">
        <v>8222</v>
      </c>
      <c r="G2706" t="s">
        <v>8224</v>
      </c>
      <c r="H2706" t="s">
        <v>8246</v>
      </c>
      <c r="I2706">
        <v>1491421314</v>
      </c>
      <c r="J2706" s="20">
        <f t="shared" si="170"/>
        <v>42830.820763888885</v>
      </c>
      <c r="K2706">
        <v>1487709714</v>
      </c>
      <c r="L2706" s="20">
        <f t="shared" si="171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13">
        <f t="shared" si="168"/>
        <v>6.0263157894736841</v>
      </c>
      <c r="R2706" s="12">
        <f t="shared" si="169"/>
        <v>163.57142857142858</v>
      </c>
      <c r="S2706" t="s">
        <v>8322</v>
      </c>
      <c r="T2706" t="s">
        <v>8362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11">
        <v>16500</v>
      </c>
      <c r="E2707" s="11">
        <v>1739</v>
      </c>
      <c r="F2707" s="9" t="s">
        <v>8222</v>
      </c>
      <c r="G2707" t="s">
        <v>8224</v>
      </c>
      <c r="H2707" t="s">
        <v>8246</v>
      </c>
      <c r="I2707">
        <v>1490389158</v>
      </c>
      <c r="J2707" s="20">
        <f t="shared" si="170"/>
        <v>42818.874513888892</v>
      </c>
      <c r="K2707">
        <v>1486504758</v>
      </c>
      <c r="L2707" s="20">
        <f t="shared" si="171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13">
        <f t="shared" si="168"/>
        <v>10.539393939393939</v>
      </c>
      <c r="R2707" s="12">
        <f t="shared" si="169"/>
        <v>217.375</v>
      </c>
      <c r="S2707" t="s">
        <v>8322</v>
      </c>
      <c r="T2707" t="s">
        <v>8362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11">
        <v>35000</v>
      </c>
      <c r="E2708" s="11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 s="20">
        <f t="shared" si="170"/>
        <v>41928.290972222225</v>
      </c>
      <c r="K2708">
        <v>1410937483</v>
      </c>
      <c r="L2708" s="20">
        <f t="shared" si="171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13">
        <f t="shared" si="168"/>
        <v>112.29714285714284</v>
      </c>
      <c r="R2708" s="12">
        <f t="shared" si="169"/>
        <v>149.44486692015209</v>
      </c>
      <c r="S2708" t="s">
        <v>8322</v>
      </c>
      <c r="T2708" t="s">
        <v>8362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11">
        <v>8000</v>
      </c>
      <c r="E2709" s="11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 s="20">
        <f t="shared" si="170"/>
        <v>41421.290972222225</v>
      </c>
      <c r="K2709">
        <v>1367088443</v>
      </c>
      <c r="L2709" s="20">
        <f t="shared" si="171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13">
        <f t="shared" si="168"/>
        <v>350.84462500000001</v>
      </c>
      <c r="R2709" s="12">
        <f t="shared" si="169"/>
        <v>71.237487309644663</v>
      </c>
      <c r="S2709" t="s">
        <v>8322</v>
      </c>
      <c r="T2709" t="s">
        <v>8362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11">
        <v>20000</v>
      </c>
      <c r="E2710" s="11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 s="20">
        <f t="shared" si="170"/>
        <v>42572.698217592595</v>
      </c>
      <c r="K2710">
        <v>1463935526</v>
      </c>
      <c r="L2710" s="20">
        <f t="shared" si="171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13">
        <f t="shared" si="168"/>
        <v>233.21535</v>
      </c>
      <c r="R2710" s="12">
        <f t="shared" si="169"/>
        <v>44.464318398474738</v>
      </c>
      <c r="S2710" t="s">
        <v>8322</v>
      </c>
      <c r="T2710" t="s">
        <v>8362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11">
        <v>50000</v>
      </c>
      <c r="E2711" s="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 s="20">
        <f t="shared" si="170"/>
        <v>42647.165972222225</v>
      </c>
      <c r="K2711">
        <v>1472528141</v>
      </c>
      <c r="L2711" s="20">
        <f t="shared" si="171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13">
        <f t="shared" si="168"/>
        <v>101.60599999999999</v>
      </c>
      <c r="R2711" s="12">
        <f t="shared" si="169"/>
        <v>164.94480519480518</v>
      </c>
      <c r="S2711" t="s">
        <v>8322</v>
      </c>
      <c r="T2711" t="s">
        <v>8362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11">
        <v>60000</v>
      </c>
      <c r="E2712" s="11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 s="20">
        <f t="shared" si="170"/>
        <v>41860.083333333336</v>
      </c>
      <c r="K2712">
        <v>1404797428</v>
      </c>
      <c r="L2712" s="20">
        <f t="shared" si="171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13">
        <f t="shared" si="168"/>
        <v>153.90035000000003</v>
      </c>
      <c r="R2712" s="12">
        <f t="shared" si="169"/>
        <v>84.871516544117654</v>
      </c>
      <c r="S2712" t="s">
        <v>8322</v>
      </c>
      <c r="T2712" t="s">
        <v>8362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11">
        <v>3910</v>
      </c>
      <c r="E2713" s="11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 s="20">
        <f t="shared" si="170"/>
        <v>41810.917361111111</v>
      </c>
      <c r="K2713">
        <v>1400694790</v>
      </c>
      <c r="L2713" s="20">
        <f t="shared" si="171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13">
        <f t="shared" si="168"/>
        <v>100.7161125319693</v>
      </c>
      <c r="R2713" s="12">
        <f t="shared" si="169"/>
        <v>53.945205479452056</v>
      </c>
      <c r="S2713" t="s">
        <v>8322</v>
      </c>
      <c r="T2713" t="s">
        <v>8362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11">
        <v>5500</v>
      </c>
      <c r="E2714" s="11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 s="20">
        <f t="shared" si="170"/>
        <v>41468.75</v>
      </c>
      <c r="K2714">
        <v>1370568560</v>
      </c>
      <c r="L2714" s="20">
        <f t="shared" si="171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13">
        <f t="shared" si="168"/>
        <v>131.38181818181818</v>
      </c>
      <c r="R2714" s="12">
        <f t="shared" si="169"/>
        <v>50.531468531468533</v>
      </c>
      <c r="S2714" t="s">
        <v>8322</v>
      </c>
      <c r="T2714" t="s">
        <v>8362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11">
        <v>150000</v>
      </c>
      <c r="E2715" s="11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 s="20">
        <f t="shared" si="170"/>
        <v>42362.653749999998</v>
      </c>
      <c r="K2715">
        <v>1447515684</v>
      </c>
      <c r="L2715" s="20">
        <f t="shared" si="171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13">
        <f t="shared" si="168"/>
        <v>102.24133333333334</v>
      </c>
      <c r="R2715" s="12">
        <f t="shared" si="169"/>
        <v>108.00140845070422</v>
      </c>
      <c r="S2715" t="s">
        <v>8322</v>
      </c>
      <c r="T2715" t="s">
        <v>8362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11">
        <v>25000</v>
      </c>
      <c r="E2716" s="11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 s="20">
        <f t="shared" si="170"/>
        <v>42657.958333333328</v>
      </c>
      <c r="K2716">
        <v>1474040596</v>
      </c>
      <c r="L2716" s="20">
        <f t="shared" si="171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13">
        <f t="shared" si="168"/>
        <v>116.35599999999999</v>
      </c>
      <c r="R2716" s="12">
        <f t="shared" si="169"/>
        <v>95.373770491803285</v>
      </c>
      <c r="S2716" t="s">
        <v>8322</v>
      </c>
      <c r="T2716" t="s">
        <v>8362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11">
        <v>12000</v>
      </c>
      <c r="E2717" s="11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 s="20">
        <f t="shared" si="170"/>
        <v>42421.398472222223</v>
      </c>
      <c r="K2717">
        <v>1453109628</v>
      </c>
      <c r="L2717" s="20">
        <f t="shared" si="171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13">
        <f t="shared" si="168"/>
        <v>264.62241666666665</v>
      </c>
      <c r="R2717" s="12">
        <f t="shared" si="169"/>
        <v>57.631016333938291</v>
      </c>
      <c r="S2717" t="s">
        <v>8322</v>
      </c>
      <c r="T2717" t="s">
        <v>8362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11">
        <v>10000</v>
      </c>
      <c r="E2718" s="11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 s="20">
        <f t="shared" si="170"/>
        <v>42285.333252314813</v>
      </c>
      <c r="K2718">
        <v>1441699193</v>
      </c>
      <c r="L2718" s="20">
        <f t="shared" si="171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13">
        <f t="shared" si="168"/>
        <v>119.98010000000001</v>
      </c>
      <c r="R2718" s="12">
        <f t="shared" si="169"/>
        <v>64.160481283422456</v>
      </c>
      <c r="S2718" t="s">
        <v>8322</v>
      </c>
      <c r="T2718" t="s">
        <v>8362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11">
        <v>25000</v>
      </c>
      <c r="E2719" s="11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 s="20">
        <f t="shared" si="170"/>
        <v>41979.956585648149</v>
      </c>
      <c r="K2719">
        <v>1414015049</v>
      </c>
      <c r="L2719" s="20">
        <f t="shared" si="171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13">
        <f t="shared" si="168"/>
        <v>120.10400000000001</v>
      </c>
      <c r="R2719" s="12">
        <f t="shared" si="169"/>
        <v>92.387692307692305</v>
      </c>
      <c r="S2719" t="s">
        <v>8322</v>
      </c>
      <c r="T2719" t="s">
        <v>8362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11">
        <v>18000</v>
      </c>
      <c r="E2720" s="11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 s="20">
        <f t="shared" si="170"/>
        <v>42493.958333333328</v>
      </c>
      <c r="K2720">
        <v>1459865945</v>
      </c>
      <c r="L2720" s="20">
        <f t="shared" si="171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13">
        <f t="shared" si="168"/>
        <v>103.58333333333334</v>
      </c>
      <c r="R2720" s="12">
        <f t="shared" si="169"/>
        <v>125.97972972972973</v>
      </c>
      <c r="S2720" t="s">
        <v>8322</v>
      </c>
      <c r="T2720" t="s">
        <v>8362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11">
        <v>6000</v>
      </c>
      <c r="E2721" s="1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 s="20">
        <f t="shared" si="170"/>
        <v>42477.989513888882</v>
      </c>
      <c r="K2721">
        <v>1455756294</v>
      </c>
      <c r="L2721" s="20">
        <f t="shared" si="171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13">
        <f t="shared" si="168"/>
        <v>108.83333333333334</v>
      </c>
      <c r="R2721" s="12">
        <f t="shared" si="169"/>
        <v>94.637681159420296</v>
      </c>
      <c r="S2721" t="s">
        <v>8322</v>
      </c>
      <c r="T2721" t="s">
        <v>8362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11">
        <v>25000</v>
      </c>
      <c r="E2722" s="11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 s="20">
        <f t="shared" si="170"/>
        <v>42685.507557870369</v>
      </c>
      <c r="K2722">
        <v>1476270653</v>
      </c>
      <c r="L2722" s="20">
        <f t="shared" si="171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13">
        <f t="shared" si="168"/>
        <v>118.12400000000001</v>
      </c>
      <c r="R2722" s="12">
        <f t="shared" si="169"/>
        <v>170.69942196531792</v>
      </c>
      <c r="S2722" t="s">
        <v>8322</v>
      </c>
      <c r="T2722" t="s">
        <v>8362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11">
        <v>750</v>
      </c>
      <c r="E2723" s="11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 s="20">
        <f t="shared" si="170"/>
        <v>41523.791666666664</v>
      </c>
      <c r="K2723">
        <v>1375880598</v>
      </c>
      <c r="L2723" s="20">
        <f t="shared" si="171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13">
        <f t="shared" si="168"/>
        <v>1462</v>
      </c>
      <c r="R2723" s="12">
        <f t="shared" si="169"/>
        <v>40.762081784386616</v>
      </c>
      <c r="S2723" t="s">
        <v>8324</v>
      </c>
      <c r="T2723" t="s">
        <v>8354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11">
        <v>5000</v>
      </c>
      <c r="E2724" s="11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 s="20">
        <f t="shared" si="170"/>
        <v>42764.857094907406</v>
      </c>
      <c r="K2724">
        <v>1480538053</v>
      </c>
      <c r="L2724" s="20">
        <f t="shared" si="171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13">
        <f t="shared" si="168"/>
        <v>252.54</v>
      </c>
      <c r="R2724" s="12">
        <f t="shared" si="169"/>
        <v>68.254054054054052</v>
      </c>
      <c r="S2724" t="s">
        <v>8324</v>
      </c>
      <c r="T2724" t="s">
        <v>8354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11">
        <v>12000</v>
      </c>
      <c r="E2725" s="11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 s="20">
        <f t="shared" si="170"/>
        <v>42004.880648148144</v>
      </c>
      <c r="K2725">
        <v>1414872488</v>
      </c>
      <c r="L2725" s="20">
        <f t="shared" si="171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13">
        <f t="shared" si="168"/>
        <v>140.05000000000001</v>
      </c>
      <c r="R2725" s="12">
        <f t="shared" si="169"/>
        <v>95.48863636363636</v>
      </c>
      <c r="S2725" t="s">
        <v>8324</v>
      </c>
      <c r="T2725" t="s">
        <v>8354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11">
        <v>2468</v>
      </c>
      <c r="E2726" s="11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 s="20">
        <f t="shared" si="170"/>
        <v>42231.32707175926</v>
      </c>
      <c r="K2726">
        <v>1436860259</v>
      </c>
      <c r="L2726" s="20">
        <f t="shared" si="171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13">
        <f t="shared" si="168"/>
        <v>296.87520259319291</v>
      </c>
      <c r="R2726" s="12">
        <f t="shared" si="169"/>
        <v>7.1902649656526005</v>
      </c>
      <c r="S2726" t="s">
        <v>8324</v>
      </c>
      <c r="T2726" t="s">
        <v>8354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11">
        <v>40000</v>
      </c>
      <c r="E2727" s="11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 s="20">
        <f t="shared" si="170"/>
        <v>42795.744618055556</v>
      </c>
      <c r="K2727">
        <v>1484070735</v>
      </c>
      <c r="L2727" s="20">
        <f t="shared" si="171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13">
        <f t="shared" si="168"/>
        <v>144.54249999999999</v>
      </c>
      <c r="R2727" s="12">
        <f t="shared" si="169"/>
        <v>511.65486725663715</v>
      </c>
      <c r="S2727" t="s">
        <v>8324</v>
      </c>
      <c r="T2727" t="s">
        <v>8354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11">
        <v>100000</v>
      </c>
      <c r="E2728" s="11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 s="20">
        <f t="shared" si="170"/>
        <v>42482.579988425925</v>
      </c>
      <c r="K2728">
        <v>1458741311</v>
      </c>
      <c r="L2728" s="20">
        <f t="shared" si="171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13">
        <f t="shared" si="168"/>
        <v>105.745</v>
      </c>
      <c r="R2728" s="12">
        <f t="shared" si="169"/>
        <v>261.74504950495049</v>
      </c>
      <c r="S2728" t="s">
        <v>8324</v>
      </c>
      <c r="T2728" t="s">
        <v>8354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11">
        <v>10000</v>
      </c>
      <c r="E2729" s="11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 s="20">
        <f t="shared" si="170"/>
        <v>42223.676655092597</v>
      </c>
      <c r="K2729">
        <v>1436804063</v>
      </c>
      <c r="L2729" s="20">
        <f t="shared" si="171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13">
        <f t="shared" si="168"/>
        <v>493.21000000000004</v>
      </c>
      <c r="R2729" s="12">
        <f t="shared" si="169"/>
        <v>69.760961810466767</v>
      </c>
      <c r="S2729" t="s">
        <v>8324</v>
      </c>
      <c r="T2729" t="s">
        <v>8354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11">
        <v>15000</v>
      </c>
      <c r="E2730" s="11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 s="20">
        <f t="shared" si="170"/>
        <v>42368.59993055556</v>
      </c>
      <c r="K2730">
        <v>1448461434</v>
      </c>
      <c r="L2730" s="20">
        <f t="shared" si="171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13">
        <f t="shared" si="168"/>
        <v>201.82666666666668</v>
      </c>
      <c r="R2730" s="12">
        <f t="shared" si="169"/>
        <v>77.229591836734699</v>
      </c>
      <c r="S2730" t="s">
        <v>8324</v>
      </c>
      <c r="T2730" t="s">
        <v>8354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11">
        <v>7500</v>
      </c>
      <c r="E2731" s="1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 s="20">
        <f t="shared" si="170"/>
        <v>42125.240706018521</v>
      </c>
      <c r="K2731">
        <v>1427867197</v>
      </c>
      <c r="L2731" s="20">
        <f t="shared" si="171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13">
        <f t="shared" si="168"/>
        <v>104.44</v>
      </c>
      <c r="R2731" s="12">
        <f t="shared" si="169"/>
        <v>340.56521739130437</v>
      </c>
      <c r="S2731" t="s">
        <v>8324</v>
      </c>
      <c r="T2731" t="s">
        <v>8354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11">
        <v>27000</v>
      </c>
      <c r="E2732" s="11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 s="20">
        <f t="shared" si="170"/>
        <v>41386.541377314818</v>
      </c>
      <c r="K2732">
        <v>1363611575</v>
      </c>
      <c r="L2732" s="20">
        <f t="shared" si="171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13">
        <f t="shared" si="168"/>
        <v>170.29262962962963</v>
      </c>
      <c r="R2732" s="12">
        <f t="shared" si="169"/>
        <v>67.417903225806455</v>
      </c>
      <c r="S2732" t="s">
        <v>8324</v>
      </c>
      <c r="T2732" t="s">
        <v>8354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11">
        <v>30000</v>
      </c>
      <c r="E2733" s="11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 s="20">
        <f t="shared" si="170"/>
        <v>41930.166666666664</v>
      </c>
      <c r="K2733">
        <v>1408624622</v>
      </c>
      <c r="L2733" s="20">
        <f t="shared" si="171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13">
        <f t="shared" si="168"/>
        <v>104.30333333333333</v>
      </c>
      <c r="R2733" s="12">
        <f t="shared" si="169"/>
        <v>845.70270270270271</v>
      </c>
      <c r="S2733" t="s">
        <v>8324</v>
      </c>
      <c r="T2733" t="s">
        <v>8354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11">
        <v>12000</v>
      </c>
      <c r="E2734" s="11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 s="20">
        <f t="shared" si="170"/>
        <v>41422</v>
      </c>
      <c r="K2734">
        <v>1366917828</v>
      </c>
      <c r="L2734" s="20">
        <f t="shared" si="171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13">
        <f t="shared" si="168"/>
        <v>118.25000000000001</v>
      </c>
      <c r="R2734" s="12">
        <f t="shared" si="169"/>
        <v>97.191780821917803</v>
      </c>
      <c r="S2734" t="s">
        <v>8324</v>
      </c>
      <c r="T2734" t="s">
        <v>8354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11">
        <v>50000</v>
      </c>
      <c r="E2735" s="11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 s="20">
        <f t="shared" si="170"/>
        <v>42104.231180555551</v>
      </c>
      <c r="K2735">
        <v>1423463574</v>
      </c>
      <c r="L2735" s="20">
        <f t="shared" si="171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13">
        <f t="shared" si="168"/>
        <v>107.538</v>
      </c>
      <c r="R2735" s="12">
        <f t="shared" si="169"/>
        <v>451.84033613445376</v>
      </c>
      <c r="S2735" t="s">
        <v>8324</v>
      </c>
      <c r="T2735" t="s">
        <v>8354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11">
        <v>1</v>
      </c>
      <c r="E2736" s="11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 s="20">
        <f t="shared" si="170"/>
        <v>42656.915972222225</v>
      </c>
      <c r="K2736">
        <v>1473782592</v>
      </c>
      <c r="L2736" s="20">
        <f t="shared" si="171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13">
        <f t="shared" si="168"/>
        <v>2260300</v>
      </c>
      <c r="R2736" s="12">
        <f t="shared" si="169"/>
        <v>138.66871165644173</v>
      </c>
      <c r="S2736" t="s">
        <v>8324</v>
      </c>
      <c r="T2736" t="s">
        <v>8354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11">
        <v>750</v>
      </c>
      <c r="E2737" s="11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 s="20">
        <f t="shared" si="170"/>
        <v>41346.833333333336</v>
      </c>
      <c r="K2737">
        <v>1360551250</v>
      </c>
      <c r="L2737" s="20">
        <f t="shared" si="171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13">
        <f t="shared" si="168"/>
        <v>978.13466666666682</v>
      </c>
      <c r="R2737" s="12">
        <f t="shared" si="169"/>
        <v>21.640147492625371</v>
      </c>
      <c r="S2737" t="s">
        <v>8324</v>
      </c>
      <c r="T2737" t="s">
        <v>8354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11">
        <v>8000</v>
      </c>
      <c r="E2738" s="11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 s="20">
        <f t="shared" si="170"/>
        <v>41752.666354166664</v>
      </c>
      <c r="K2738">
        <v>1395676773</v>
      </c>
      <c r="L2738" s="20">
        <f t="shared" si="171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13">
        <f t="shared" si="168"/>
        <v>122.9</v>
      </c>
      <c r="R2738" s="12">
        <f t="shared" si="169"/>
        <v>169.51724137931035</v>
      </c>
      <c r="S2738" t="s">
        <v>8324</v>
      </c>
      <c r="T2738" t="s">
        <v>8354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11">
        <v>30000</v>
      </c>
      <c r="E2739" s="11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 s="20">
        <f t="shared" si="170"/>
        <v>41654.791666666664</v>
      </c>
      <c r="K2739">
        <v>1386108087</v>
      </c>
      <c r="L2739" s="20">
        <f t="shared" si="171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13">
        <f t="shared" si="168"/>
        <v>246.0608</v>
      </c>
      <c r="R2739" s="12">
        <f t="shared" si="169"/>
        <v>161.88210526315791</v>
      </c>
      <c r="S2739" t="s">
        <v>8324</v>
      </c>
      <c r="T2739" t="s">
        <v>8354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11">
        <v>5000</v>
      </c>
      <c r="E2740" s="11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 s="20">
        <f t="shared" si="170"/>
        <v>42680.143564814818</v>
      </c>
      <c r="K2740">
        <v>1473218804</v>
      </c>
      <c r="L2740" s="20">
        <f t="shared" si="171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13">
        <f t="shared" si="168"/>
        <v>147.94</v>
      </c>
      <c r="R2740" s="12">
        <f t="shared" si="169"/>
        <v>493.13333333333333</v>
      </c>
      <c r="S2740" t="s">
        <v>8324</v>
      </c>
      <c r="T2740" t="s">
        <v>8354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11">
        <v>1100</v>
      </c>
      <c r="E2741" s="1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 s="20">
        <f t="shared" si="170"/>
        <v>41764.887928240743</v>
      </c>
      <c r="K2741">
        <v>1395436717</v>
      </c>
      <c r="L2741" s="20">
        <f t="shared" si="171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13">
        <f t="shared" si="168"/>
        <v>384.09090909090907</v>
      </c>
      <c r="R2741" s="12">
        <f t="shared" si="169"/>
        <v>22.120418848167539</v>
      </c>
      <c r="S2741" t="s">
        <v>8324</v>
      </c>
      <c r="T2741" t="s">
        <v>8354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11">
        <v>300</v>
      </c>
      <c r="E2742" s="11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 s="20">
        <f t="shared" si="170"/>
        <v>42074.99018518519</v>
      </c>
      <c r="K2742">
        <v>1423529152</v>
      </c>
      <c r="L2742" s="20">
        <f t="shared" si="171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13">
        <f t="shared" si="168"/>
        <v>103.33333333333334</v>
      </c>
      <c r="R2742" s="12">
        <f t="shared" si="169"/>
        <v>18.235294117647058</v>
      </c>
      <c r="S2742" t="s">
        <v>8324</v>
      </c>
      <c r="T2742" t="s">
        <v>8354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11">
        <v>8000</v>
      </c>
      <c r="E2743" s="11">
        <v>35</v>
      </c>
      <c r="F2743" s="8" t="s">
        <v>8221</v>
      </c>
      <c r="G2743" t="s">
        <v>8224</v>
      </c>
      <c r="H2743" t="s">
        <v>8246</v>
      </c>
      <c r="I2743">
        <v>1413770820</v>
      </c>
      <c r="J2743" s="20">
        <f t="shared" si="170"/>
        <v>41932.088194444441</v>
      </c>
      <c r="K2743">
        <v>1412005602</v>
      </c>
      <c r="L2743" s="20">
        <f t="shared" si="171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13">
        <f t="shared" si="168"/>
        <v>0.43750000000000006</v>
      </c>
      <c r="R2743" s="12">
        <f t="shared" si="169"/>
        <v>8.75</v>
      </c>
      <c r="S2743" t="s">
        <v>8327</v>
      </c>
      <c r="T2743" t="s">
        <v>8363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11">
        <v>2500</v>
      </c>
      <c r="E2744" s="11">
        <v>731</v>
      </c>
      <c r="F2744" s="8" t="s">
        <v>8221</v>
      </c>
      <c r="G2744" t="s">
        <v>8224</v>
      </c>
      <c r="H2744" t="s">
        <v>8246</v>
      </c>
      <c r="I2744">
        <v>1337102187</v>
      </c>
      <c r="J2744" s="20">
        <f t="shared" si="170"/>
        <v>41044.719756944447</v>
      </c>
      <c r="K2744">
        <v>1335892587</v>
      </c>
      <c r="L2744" s="20">
        <f t="shared" si="171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13">
        <f t="shared" si="168"/>
        <v>29.24</v>
      </c>
      <c r="R2744" s="12">
        <f t="shared" si="169"/>
        <v>40.611111111111114</v>
      </c>
      <c r="S2744" t="s">
        <v>8327</v>
      </c>
      <c r="T2744" t="s">
        <v>8363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11">
        <v>5999</v>
      </c>
      <c r="E2745" s="11">
        <v>0</v>
      </c>
      <c r="F2745" s="8" t="s">
        <v>8221</v>
      </c>
      <c r="G2745" t="s">
        <v>8224</v>
      </c>
      <c r="H2745" t="s">
        <v>8246</v>
      </c>
      <c r="I2745">
        <v>1476863607</v>
      </c>
      <c r="J2745" s="20">
        <f t="shared" si="170"/>
        <v>42662.328784722224</v>
      </c>
      <c r="K2745">
        <v>1474271607</v>
      </c>
      <c r="L2745" s="20">
        <f t="shared" si="171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13">
        <f t="shared" si="168"/>
        <v>0</v>
      </c>
      <c r="R2745" s="12" t="e">
        <f t="shared" si="169"/>
        <v>#DIV/0!</v>
      </c>
      <c r="S2745" t="s">
        <v>8327</v>
      </c>
      <c r="T2745" t="s">
        <v>8363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11">
        <v>16000</v>
      </c>
      <c r="E2746" s="11">
        <v>835</v>
      </c>
      <c r="F2746" s="8" t="s">
        <v>8221</v>
      </c>
      <c r="G2746" t="s">
        <v>8224</v>
      </c>
      <c r="H2746" t="s">
        <v>8246</v>
      </c>
      <c r="I2746">
        <v>1330478998</v>
      </c>
      <c r="J2746" s="20">
        <f t="shared" si="170"/>
        <v>40968.062476851854</v>
      </c>
      <c r="K2746">
        <v>1327886998</v>
      </c>
      <c r="L2746" s="20">
        <f t="shared" si="171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13">
        <f t="shared" si="168"/>
        <v>5.21875</v>
      </c>
      <c r="R2746" s="12">
        <f t="shared" si="169"/>
        <v>37.954545454545453</v>
      </c>
      <c r="S2746" t="s">
        <v>8327</v>
      </c>
      <c r="T2746" t="s">
        <v>8363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11">
        <v>8000</v>
      </c>
      <c r="E2747" s="11">
        <v>1751</v>
      </c>
      <c r="F2747" s="8" t="s">
        <v>8221</v>
      </c>
      <c r="G2747" t="s">
        <v>8224</v>
      </c>
      <c r="H2747" t="s">
        <v>8246</v>
      </c>
      <c r="I2747">
        <v>1342309368</v>
      </c>
      <c r="J2747" s="20">
        <f t="shared" si="170"/>
        <v>41104.988055555557</v>
      </c>
      <c r="K2747">
        <v>1337125368</v>
      </c>
      <c r="L2747" s="20">
        <f t="shared" si="171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13">
        <f t="shared" si="168"/>
        <v>21.887499999999999</v>
      </c>
      <c r="R2747" s="12">
        <f t="shared" si="169"/>
        <v>35.734693877551024</v>
      </c>
      <c r="S2747" t="s">
        <v>8327</v>
      </c>
      <c r="T2747" t="s">
        <v>8363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11">
        <v>3000</v>
      </c>
      <c r="E2748" s="11">
        <v>801</v>
      </c>
      <c r="F2748" s="8" t="s">
        <v>8221</v>
      </c>
      <c r="G2748" t="s">
        <v>8224</v>
      </c>
      <c r="H2748" t="s">
        <v>8246</v>
      </c>
      <c r="I2748">
        <v>1409337911</v>
      </c>
      <c r="J2748" s="20">
        <f t="shared" si="170"/>
        <v>41880.781377314815</v>
      </c>
      <c r="K2748">
        <v>1406745911</v>
      </c>
      <c r="L2748" s="20">
        <f t="shared" si="171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13">
        <f t="shared" si="168"/>
        <v>26.700000000000003</v>
      </c>
      <c r="R2748" s="12">
        <f t="shared" si="169"/>
        <v>42.157894736842103</v>
      </c>
      <c r="S2748" t="s">
        <v>8327</v>
      </c>
      <c r="T2748" t="s">
        <v>8363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11">
        <v>500</v>
      </c>
      <c r="E2749" s="11">
        <v>140</v>
      </c>
      <c r="F2749" s="8" t="s">
        <v>8221</v>
      </c>
      <c r="G2749" t="s">
        <v>8224</v>
      </c>
      <c r="H2749" t="s">
        <v>8246</v>
      </c>
      <c r="I2749">
        <v>1339816200</v>
      </c>
      <c r="J2749" s="20">
        <f t="shared" si="170"/>
        <v>41076.131944444445</v>
      </c>
      <c r="K2749">
        <v>1337095997</v>
      </c>
      <c r="L2749" s="20">
        <f t="shared" si="171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13">
        <f t="shared" si="168"/>
        <v>28.000000000000004</v>
      </c>
      <c r="R2749" s="12">
        <f t="shared" si="169"/>
        <v>35</v>
      </c>
      <c r="S2749" t="s">
        <v>8327</v>
      </c>
      <c r="T2749" t="s">
        <v>8363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11">
        <v>5000</v>
      </c>
      <c r="E2750" s="11">
        <v>53</v>
      </c>
      <c r="F2750" s="8" t="s">
        <v>8221</v>
      </c>
      <c r="G2750" t="s">
        <v>8224</v>
      </c>
      <c r="H2750" t="s">
        <v>8246</v>
      </c>
      <c r="I2750">
        <v>1472835802</v>
      </c>
      <c r="J2750" s="20">
        <f t="shared" si="170"/>
        <v>42615.7106712963</v>
      </c>
      <c r="K2750">
        <v>1470243802</v>
      </c>
      <c r="L2750" s="20">
        <f t="shared" si="171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13">
        <f t="shared" si="168"/>
        <v>1.06</v>
      </c>
      <c r="R2750" s="12">
        <f t="shared" si="169"/>
        <v>13.25</v>
      </c>
      <c r="S2750" t="s">
        <v>8327</v>
      </c>
      <c r="T2750" t="s">
        <v>8363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11">
        <v>10000</v>
      </c>
      <c r="E2751" s="11">
        <v>110</v>
      </c>
      <c r="F2751" s="8" t="s">
        <v>8221</v>
      </c>
      <c r="G2751" t="s">
        <v>8224</v>
      </c>
      <c r="H2751" t="s">
        <v>8246</v>
      </c>
      <c r="I2751">
        <v>1428171037</v>
      </c>
      <c r="J2751" s="20">
        <f t="shared" si="170"/>
        <v>42098.757372685184</v>
      </c>
      <c r="K2751">
        <v>1425582637</v>
      </c>
      <c r="L2751" s="20">
        <f t="shared" si="171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13">
        <f t="shared" si="168"/>
        <v>1.0999999999999999</v>
      </c>
      <c r="R2751" s="12">
        <f t="shared" si="169"/>
        <v>55</v>
      </c>
      <c r="S2751" t="s">
        <v>8327</v>
      </c>
      <c r="T2751" t="s">
        <v>8363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11">
        <v>1999</v>
      </c>
      <c r="E2752" s="11">
        <v>0</v>
      </c>
      <c r="F2752" s="8" t="s">
        <v>8221</v>
      </c>
      <c r="G2752" t="s">
        <v>8224</v>
      </c>
      <c r="H2752" t="s">
        <v>8246</v>
      </c>
      <c r="I2752">
        <v>1341086400</v>
      </c>
      <c r="J2752" s="20">
        <f t="shared" si="170"/>
        <v>41090.833333333336</v>
      </c>
      <c r="K2752">
        <v>1340055345</v>
      </c>
      <c r="L2752" s="20">
        <f t="shared" si="171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13">
        <f t="shared" si="168"/>
        <v>0</v>
      </c>
      <c r="R2752" s="12" t="e">
        <f t="shared" si="169"/>
        <v>#DIV/0!</v>
      </c>
      <c r="S2752" t="s">
        <v>8327</v>
      </c>
      <c r="T2752" t="s">
        <v>8363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11">
        <v>3274</v>
      </c>
      <c r="E2753" s="11">
        <v>0</v>
      </c>
      <c r="F2753" s="8" t="s">
        <v>8221</v>
      </c>
      <c r="G2753" t="s">
        <v>8224</v>
      </c>
      <c r="H2753" t="s">
        <v>8246</v>
      </c>
      <c r="I2753">
        <v>1403039842</v>
      </c>
      <c r="J2753" s="20">
        <f t="shared" si="170"/>
        <v>41807.887060185189</v>
      </c>
      <c r="K2753">
        <v>1397855842</v>
      </c>
      <c r="L2753" s="20">
        <f t="shared" si="171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13">
        <f t="shared" si="168"/>
        <v>0</v>
      </c>
      <c r="R2753" s="12" t="e">
        <f t="shared" si="169"/>
        <v>#DIV/0!</v>
      </c>
      <c r="S2753" t="s">
        <v>8327</v>
      </c>
      <c r="T2753" t="s">
        <v>8363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11">
        <v>4800</v>
      </c>
      <c r="E2754" s="11">
        <v>550</v>
      </c>
      <c r="F2754" s="8" t="s">
        <v>8221</v>
      </c>
      <c r="G2754" t="s">
        <v>8224</v>
      </c>
      <c r="H2754" t="s">
        <v>8246</v>
      </c>
      <c r="I2754">
        <v>1324232504</v>
      </c>
      <c r="J2754" s="20">
        <f t="shared" si="170"/>
        <v>40895.765092592592</v>
      </c>
      <c r="K2754">
        <v>1320776504</v>
      </c>
      <c r="L2754" s="20">
        <f t="shared" si="171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13">
        <f t="shared" ref="Q2754:Q2817" si="172">E2754/D2754*100</f>
        <v>11.458333333333332</v>
      </c>
      <c r="R2754" s="12">
        <f t="shared" ref="R2754:R2817" si="173">E2754/N2754</f>
        <v>39.285714285714285</v>
      </c>
      <c r="S2754" t="s">
        <v>8327</v>
      </c>
      <c r="T2754" t="s">
        <v>8363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11">
        <v>2000</v>
      </c>
      <c r="E2755" s="11">
        <v>380</v>
      </c>
      <c r="F2755" s="8" t="s">
        <v>8221</v>
      </c>
      <c r="G2755" t="s">
        <v>8224</v>
      </c>
      <c r="H2755" t="s">
        <v>8246</v>
      </c>
      <c r="I2755">
        <v>1346017023</v>
      </c>
      <c r="J2755" s="20">
        <f t="shared" ref="J2755:J2818" si="174">(((I2755/60)/60)/24)+DATE(1970,1,1)</f>
        <v>41147.900729166664</v>
      </c>
      <c r="K2755">
        <v>1343425023</v>
      </c>
      <c r="L2755" s="20">
        <f t="shared" ref="L2755:L2818" si="175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13">
        <f t="shared" si="172"/>
        <v>19</v>
      </c>
      <c r="R2755" s="12">
        <f t="shared" si="173"/>
        <v>47.5</v>
      </c>
      <c r="S2755" t="s">
        <v>8327</v>
      </c>
      <c r="T2755" t="s">
        <v>8363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11">
        <v>10000</v>
      </c>
      <c r="E2756" s="11">
        <v>0</v>
      </c>
      <c r="F2756" s="8" t="s">
        <v>8221</v>
      </c>
      <c r="G2756" t="s">
        <v>8224</v>
      </c>
      <c r="H2756" t="s">
        <v>8246</v>
      </c>
      <c r="I2756">
        <v>1410448551</v>
      </c>
      <c r="J2756" s="20">
        <f t="shared" si="174"/>
        <v>41893.636006944449</v>
      </c>
      <c r="K2756">
        <v>1407856551</v>
      </c>
      <c r="L2756" s="20">
        <f t="shared" si="175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13">
        <f t="shared" si="172"/>
        <v>0</v>
      </c>
      <c r="R2756" s="12" t="e">
        <f t="shared" si="173"/>
        <v>#DIV/0!</v>
      </c>
      <c r="S2756" t="s">
        <v>8327</v>
      </c>
      <c r="T2756" t="s">
        <v>8363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11">
        <v>500</v>
      </c>
      <c r="E2757" s="11">
        <v>260</v>
      </c>
      <c r="F2757" s="8" t="s">
        <v>8221</v>
      </c>
      <c r="G2757" t="s">
        <v>8241</v>
      </c>
      <c r="H2757" t="s">
        <v>8249</v>
      </c>
      <c r="I2757">
        <v>1428519527</v>
      </c>
      <c r="J2757" s="20">
        <f t="shared" si="174"/>
        <v>42102.790821759263</v>
      </c>
      <c r="K2757">
        <v>1425927527</v>
      </c>
      <c r="L2757" s="20">
        <f t="shared" si="175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13">
        <f t="shared" si="172"/>
        <v>52</v>
      </c>
      <c r="R2757" s="12">
        <f t="shared" si="173"/>
        <v>17.333333333333332</v>
      </c>
      <c r="S2757" t="s">
        <v>8327</v>
      </c>
      <c r="T2757" t="s">
        <v>8363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11">
        <v>10000</v>
      </c>
      <c r="E2758" s="11">
        <v>1048</v>
      </c>
      <c r="F2758" s="8" t="s">
        <v>8221</v>
      </c>
      <c r="G2758" t="s">
        <v>8224</v>
      </c>
      <c r="H2758" t="s">
        <v>8246</v>
      </c>
      <c r="I2758">
        <v>1389476201</v>
      </c>
      <c r="J2758" s="20">
        <f t="shared" si="174"/>
        <v>41650.90047453704</v>
      </c>
      <c r="K2758">
        <v>1386884201</v>
      </c>
      <c r="L2758" s="20">
        <f t="shared" si="175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13">
        <f t="shared" si="172"/>
        <v>10.48</v>
      </c>
      <c r="R2758" s="12">
        <f t="shared" si="173"/>
        <v>31.757575757575758</v>
      </c>
      <c r="S2758" t="s">
        <v>8327</v>
      </c>
      <c r="T2758" t="s">
        <v>8363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11">
        <v>1500</v>
      </c>
      <c r="E2759" s="11">
        <v>10</v>
      </c>
      <c r="F2759" s="8" t="s">
        <v>8221</v>
      </c>
      <c r="G2759" t="s">
        <v>8224</v>
      </c>
      <c r="H2759" t="s">
        <v>8246</v>
      </c>
      <c r="I2759">
        <v>1470498332</v>
      </c>
      <c r="J2759" s="20">
        <f t="shared" si="174"/>
        <v>42588.65662037037</v>
      </c>
      <c r="K2759">
        <v>1469202332</v>
      </c>
      <c r="L2759" s="20">
        <f t="shared" si="175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13">
        <f t="shared" si="172"/>
        <v>0.66666666666666674</v>
      </c>
      <c r="R2759" s="12">
        <f t="shared" si="173"/>
        <v>5</v>
      </c>
      <c r="S2759" t="s">
        <v>8327</v>
      </c>
      <c r="T2759" t="s">
        <v>8363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11">
        <v>2000</v>
      </c>
      <c r="E2760" s="11">
        <v>234</v>
      </c>
      <c r="F2760" s="8" t="s">
        <v>8221</v>
      </c>
      <c r="G2760" t="s">
        <v>8226</v>
      </c>
      <c r="H2760" t="s">
        <v>8248</v>
      </c>
      <c r="I2760">
        <v>1476095783</v>
      </c>
      <c r="J2760" s="20">
        <f t="shared" si="174"/>
        <v>42653.441932870366</v>
      </c>
      <c r="K2760">
        <v>1474886183</v>
      </c>
      <c r="L2760" s="20">
        <f t="shared" si="175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13">
        <f t="shared" si="172"/>
        <v>11.700000000000001</v>
      </c>
      <c r="R2760" s="12">
        <f t="shared" si="173"/>
        <v>39</v>
      </c>
      <c r="S2760" t="s">
        <v>8327</v>
      </c>
      <c r="T2760" t="s">
        <v>8363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11">
        <v>1000</v>
      </c>
      <c r="E2761" s="11">
        <v>105</v>
      </c>
      <c r="F2761" s="8" t="s">
        <v>8221</v>
      </c>
      <c r="G2761" t="s">
        <v>8226</v>
      </c>
      <c r="H2761" t="s">
        <v>8248</v>
      </c>
      <c r="I2761">
        <v>1468658866</v>
      </c>
      <c r="J2761" s="20">
        <f t="shared" si="174"/>
        <v>42567.36650462963</v>
      </c>
      <c r="K2761">
        <v>1464943666</v>
      </c>
      <c r="L2761" s="20">
        <f t="shared" si="175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13">
        <f t="shared" si="172"/>
        <v>10.5</v>
      </c>
      <c r="R2761" s="12">
        <f t="shared" si="173"/>
        <v>52.5</v>
      </c>
      <c r="S2761" t="s">
        <v>8327</v>
      </c>
      <c r="T2761" t="s">
        <v>8363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11">
        <v>5000</v>
      </c>
      <c r="E2762" s="11">
        <v>0</v>
      </c>
      <c r="F2762" s="8" t="s">
        <v>8221</v>
      </c>
      <c r="G2762" t="s">
        <v>8225</v>
      </c>
      <c r="H2762" t="s">
        <v>8247</v>
      </c>
      <c r="I2762">
        <v>1371726258</v>
      </c>
      <c r="J2762" s="20">
        <f t="shared" si="174"/>
        <v>41445.461319444446</v>
      </c>
      <c r="K2762">
        <v>1369134258</v>
      </c>
      <c r="L2762" s="20">
        <f t="shared" si="175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13">
        <f t="shared" si="172"/>
        <v>0</v>
      </c>
      <c r="R2762" s="12" t="e">
        <f t="shared" si="173"/>
        <v>#DIV/0!</v>
      </c>
      <c r="S2762" t="s">
        <v>8327</v>
      </c>
      <c r="T2762" t="s">
        <v>8363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11">
        <v>5000</v>
      </c>
      <c r="E2763" s="11">
        <v>36</v>
      </c>
      <c r="F2763" s="8" t="s">
        <v>8221</v>
      </c>
      <c r="G2763" t="s">
        <v>8224</v>
      </c>
      <c r="H2763" t="s">
        <v>8246</v>
      </c>
      <c r="I2763">
        <v>1357176693</v>
      </c>
      <c r="J2763" s="20">
        <f t="shared" si="174"/>
        <v>41277.063576388886</v>
      </c>
      <c r="K2763">
        <v>1354584693</v>
      </c>
      <c r="L2763" s="20">
        <f t="shared" si="175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13">
        <f t="shared" si="172"/>
        <v>0.72</v>
      </c>
      <c r="R2763" s="12">
        <f t="shared" si="173"/>
        <v>9</v>
      </c>
      <c r="S2763" t="s">
        <v>8327</v>
      </c>
      <c r="T2763" t="s">
        <v>8363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11">
        <v>3250</v>
      </c>
      <c r="E2764" s="11">
        <v>25</v>
      </c>
      <c r="F2764" s="8" t="s">
        <v>8221</v>
      </c>
      <c r="G2764" t="s">
        <v>8224</v>
      </c>
      <c r="H2764" t="s">
        <v>8246</v>
      </c>
      <c r="I2764">
        <v>1332114795</v>
      </c>
      <c r="J2764" s="20">
        <f t="shared" si="174"/>
        <v>40986.995312500003</v>
      </c>
      <c r="K2764">
        <v>1326934395</v>
      </c>
      <c r="L2764" s="20">
        <f t="shared" si="175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13">
        <f t="shared" si="172"/>
        <v>0.76923076923076927</v>
      </c>
      <c r="R2764" s="12">
        <f t="shared" si="173"/>
        <v>25</v>
      </c>
      <c r="S2764" t="s">
        <v>8327</v>
      </c>
      <c r="T2764" t="s">
        <v>8363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11">
        <v>39400</v>
      </c>
      <c r="E2765" s="11">
        <v>90</v>
      </c>
      <c r="F2765" s="8" t="s">
        <v>8221</v>
      </c>
      <c r="G2765" t="s">
        <v>8224</v>
      </c>
      <c r="H2765" t="s">
        <v>8246</v>
      </c>
      <c r="I2765">
        <v>1369403684</v>
      </c>
      <c r="J2765" s="20">
        <f t="shared" si="174"/>
        <v>41418.579675925925</v>
      </c>
      <c r="K2765">
        <v>1365515684</v>
      </c>
      <c r="L2765" s="20">
        <f t="shared" si="175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13">
        <f t="shared" si="172"/>
        <v>0.22842639593908631</v>
      </c>
      <c r="R2765" s="12">
        <f t="shared" si="173"/>
        <v>30</v>
      </c>
      <c r="S2765" t="s">
        <v>8327</v>
      </c>
      <c r="T2765" t="s">
        <v>8363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11">
        <v>4000</v>
      </c>
      <c r="E2766" s="11">
        <v>45</v>
      </c>
      <c r="F2766" s="8" t="s">
        <v>8221</v>
      </c>
      <c r="G2766" t="s">
        <v>8224</v>
      </c>
      <c r="H2766" t="s">
        <v>8246</v>
      </c>
      <c r="I2766">
        <v>1338404400</v>
      </c>
      <c r="J2766" s="20">
        <f t="shared" si="174"/>
        <v>41059.791666666664</v>
      </c>
      <c r="K2766">
        <v>1335855631</v>
      </c>
      <c r="L2766" s="20">
        <f t="shared" si="175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13">
        <f t="shared" si="172"/>
        <v>1.125</v>
      </c>
      <c r="R2766" s="12">
        <f t="shared" si="173"/>
        <v>11.25</v>
      </c>
      <c r="S2766" t="s">
        <v>8327</v>
      </c>
      <c r="T2766" t="s">
        <v>8363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11">
        <v>4000</v>
      </c>
      <c r="E2767" s="11">
        <v>0</v>
      </c>
      <c r="F2767" s="8" t="s">
        <v>8221</v>
      </c>
      <c r="G2767" t="s">
        <v>8224</v>
      </c>
      <c r="H2767" t="s">
        <v>8246</v>
      </c>
      <c r="I2767">
        <v>1351432428</v>
      </c>
      <c r="J2767" s="20">
        <f t="shared" si="174"/>
        <v>41210.579027777778</v>
      </c>
      <c r="K2767">
        <v>1350050028</v>
      </c>
      <c r="L2767" s="20">
        <f t="shared" si="175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13">
        <f t="shared" si="172"/>
        <v>0</v>
      </c>
      <c r="R2767" s="12" t="e">
        <f t="shared" si="173"/>
        <v>#DIV/0!</v>
      </c>
      <c r="S2767" t="s">
        <v>8327</v>
      </c>
      <c r="T2767" t="s">
        <v>8363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11">
        <v>5000</v>
      </c>
      <c r="E2768" s="11">
        <v>100</v>
      </c>
      <c r="F2768" s="8" t="s">
        <v>8221</v>
      </c>
      <c r="G2768" t="s">
        <v>8224</v>
      </c>
      <c r="H2768" t="s">
        <v>8246</v>
      </c>
      <c r="I2768">
        <v>1313078518</v>
      </c>
      <c r="J2768" s="20">
        <f t="shared" si="174"/>
        <v>40766.668032407404</v>
      </c>
      <c r="K2768">
        <v>1310486518</v>
      </c>
      <c r="L2768" s="20">
        <f t="shared" si="175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13">
        <f t="shared" si="172"/>
        <v>2</v>
      </c>
      <c r="R2768" s="12">
        <f t="shared" si="173"/>
        <v>25</v>
      </c>
      <c r="S2768" t="s">
        <v>8327</v>
      </c>
      <c r="T2768" t="s">
        <v>8363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11">
        <v>4000</v>
      </c>
      <c r="E2769" s="11">
        <v>34</v>
      </c>
      <c r="F2769" s="8" t="s">
        <v>8221</v>
      </c>
      <c r="G2769" t="s">
        <v>8229</v>
      </c>
      <c r="H2769" t="s">
        <v>8251</v>
      </c>
      <c r="I2769">
        <v>1439766050</v>
      </c>
      <c r="J2769" s="20">
        <f t="shared" si="174"/>
        <v>42232.958912037036</v>
      </c>
      <c r="K2769">
        <v>1434582050</v>
      </c>
      <c r="L2769" s="20">
        <f t="shared" si="175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13">
        <f t="shared" si="172"/>
        <v>0.85000000000000009</v>
      </c>
      <c r="R2769" s="12">
        <f t="shared" si="173"/>
        <v>11.333333333333334</v>
      </c>
      <c r="S2769" t="s">
        <v>8327</v>
      </c>
      <c r="T2769" t="s">
        <v>8363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11">
        <v>7000</v>
      </c>
      <c r="E2770" s="11">
        <v>1002</v>
      </c>
      <c r="F2770" s="8" t="s">
        <v>8221</v>
      </c>
      <c r="G2770" t="s">
        <v>8224</v>
      </c>
      <c r="H2770" t="s">
        <v>8246</v>
      </c>
      <c r="I2770">
        <v>1333028723</v>
      </c>
      <c r="J2770" s="20">
        <f t="shared" si="174"/>
        <v>40997.573182870372</v>
      </c>
      <c r="K2770">
        <v>1330440323</v>
      </c>
      <c r="L2770" s="20">
        <f t="shared" si="175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13">
        <f t="shared" si="172"/>
        <v>14.314285714285715</v>
      </c>
      <c r="R2770" s="12">
        <f t="shared" si="173"/>
        <v>29.470588235294116</v>
      </c>
      <c r="S2770" t="s">
        <v>8327</v>
      </c>
      <c r="T2770" t="s">
        <v>8363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11">
        <v>800</v>
      </c>
      <c r="E2771" s="11">
        <v>2</v>
      </c>
      <c r="F2771" s="8" t="s">
        <v>8221</v>
      </c>
      <c r="G2771" t="s">
        <v>8225</v>
      </c>
      <c r="H2771" t="s">
        <v>8247</v>
      </c>
      <c r="I2771">
        <v>1401997790</v>
      </c>
      <c r="J2771" s="20">
        <f t="shared" si="174"/>
        <v>41795.826273148145</v>
      </c>
      <c r="K2771">
        <v>1397677790</v>
      </c>
      <c r="L2771" s="20">
        <f t="shared" si="175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13">
        <f t="shared" si="172"/>
        <v>0.25</v>
      </c>
      <c r="R2771" s="12">
        <f t="shared" si="173"/>
        <v>1</v>
      </c>
      <c r="S2771" t="s">
        <v>8327</v>
      </c>
      <c r="T2771" t="s">
        <v>8363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11">
        <v>20000</v>
      </c>
      <c r="E2772" s="11">
        <v>2082.25</v>
      </c>
      <c r="F2772" s="8" t="s">
        <v>8221</v>
      </c>
      <c r="G2772" t="s">
        <v>8224</v>
      </c>
      <c r="H2772" t="s">
        <v>8246</v>
      </c>
      <c r="I2772">
        <v>1395158130</v>
      </c>
      <c r="J2772" s="20">
        <f t="shared" si="174"/>
        <v>41716.663541666669</v>
      </c>
      <c r="K2772">
        <v>1392569730</v>
      </c>
      <c r="L2772" s="20">
        <f t="shared" si="175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13">
        <f t="shared" si="172"/>
        <v>10.411249999999999</v>
      </c>
      <c r="R2772" s="12">
        <f t="shared" si="173"/>
        <v>63.098484848484851</v>
      </c>
      <c r="S2772" t="s">
        <v>8327</v>
      </c>
      <c r="T2772" t="s">
        <v>8363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11">
        <v>19980</v>
      </c>
      <c r="E2773" s="11">
        <v>0</v>
      </c>
      <c r="F2773" s="8" t="s">
        <v>8221</v>
      </c>
      <c r="G2773" t="s">
        <v>8224</v>
      </c>
      <c r="H2773" t="s">
        <v>8246</v>
      </c>
      <c r="I2773">
        <v>1359738000</v>
      </c>
      <c r="J2773" s="20">
        <f t="shared" si="174"/>
        <v>41306.708333333336</v>
      </c>
      <c r="K2773">
        <v>1355489140</v>
      </c>
      <c r="L2773" s="20">
        <f t="shared" si="175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13">
        <f t="shared" si="172"/>
        <v>0</v>
      </c>
      <c r="R2773" s="12" t="e">
        <f t="shared" si="173"/>
        <v>#DIV/0!</v>
      </c>
      <c r="S2773" t="s">
        <v>8327</v>
      </c>
      <c r="T2773" t="s">
        <v>8363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11">
        <v>8000</v>
      </c>
      <c r="E2774" s="11">
        <v>0</v>
      </c>
      <c r="F2774" s="8" t="s">
        <v>8221</v>
      </c>
      <c r="G2774" t="s">
        <v>8224</v>
      </c>
      <c r="H2774" t="s">
        <v>8246</v>
      </c>
      <c r="I2774">
        <v>1381006294</v>
      </c>
      <c r="J2774" s="20">
        <f t="shared" si="174"/>
        <v>41552.869143518517</v>
      </c>
      <c r="K2774">
        <v>1379710294</v>
      </c>
      <c r="L2774" s="20">
        <f t="shared" si="175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13">
        <f t="shared" si="172"/>
        <v>0</v>
      </c>
      <c r="R2774" s="12" t="e">
        <f t="shared" si="173"/>
        <v>#DIV/0!</v>
      </c>
      <c r="S2774" t="s">
        <v>8327</v>
      </c>
      <c r="T2774" t="s">
        <v>8363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11">
        <v>530</v>
      </c>
      <c r="E2775" s="11">
        <v>1</v>
      </c>
      <c r="F2775" s="8" t="s">
        <v>8221</v>
      </c>
      <c r="G2775" t="s">
        <v>8229</v>
      </c>
      <c r="H2775" t="s">
        <v>8251</v>
      </c>
      <c r="I2775">
        <v>1461530721</v>
      </c>
      <c r="J2775" s="20">
        <f t="shared" si="174"/>
        <v>42484.86482638889</v>
      </c>
      <c r="K2775">
        <v>1460666721</v>
      </c>
      <c r="L2775" s="20">
        <f t="shared" si="175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13">
        <f t="shared" si="172"/>
        <v>0.18867924528301888</v>
      </c>
      <c r="R2775" s="12">
        <f t="shared" si="173"/>
        <v>1</v>
      </c>
      <c r="S2775" t="s">
        <v>8327</v>
      </c>
      <c r="T2775" t="s">
        <v>8363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11">
        <v>4000</v>
      </c>
      <c r="E2776" s="11">
        <v>570</v>
      </c>
      <c r="F2776" s="8" t="s">
        <v>8221</v>
      </c>
      <c r="G2776" t="s">
        <v>8224</v>
      </c>
      <c r="H2776" t="s">
        <v>8246</v>
      </c>
      <c r="I2776">
        <v>1362711728</v>
      </c>
      <c r="J2776" s="20">
        <f t="shared" si="174"/>
        <v>41341.126481481479</v>
      </c>
      <c r="K2776">
        <v>1360119728</v>
      </c>
      <c r="L2776" s="20">
        <f t="shared" si="175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13">
        <f t="shared" si="172"/>
        <v>14.249999999999998</v>
      </c>
      <c r="R2776" s="12">
        <f t="shared" si="173"/>
        <v>43.846153846153847</v>
      </c>
      <c r="S2776" t="s">
        <v>8327</v>
      </c>
      <c r="T2776" t="s">
        <v>8363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11">
        <v>5000</v>
      </c>
      <c r="E2777" s="11">
        <v>150</v>
      </c>
      <c r="F2777" s="8" t="s">
        <v>8221</v>
      </c>
      <c r="G2777" t="s">
        <v>8224</v>
      </c>
      <c r="H2777" t="s">
        <v>8246</v>
      </c>
      <c r="I2777">
        <v>1323994754</v>
      </c>
      <c r="J2777" s="20">
        <f t="shared" si="174"/>
        <v>40893.013356481482</v>
      </c>
      <c r="K2777">
        <v>1321402754</v>
      </c>
      <c r="L2777" s="20">
        <f t="shared" si="175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13">
        <f t="shared" si="172"/>
        <v>3</v>
      </c>
      <c r="R2777" s="12">
        <f t="shared" si="173"/>
        <v>75</v>
      </c>
      <c r="S2777" t="s">
        <v>8327</v>
      </c>
      <c r="T2777" t="s">
        <v>8363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11">
        <v>21000</v>
      </c>
      <c r="E2778" s="11">
        <v>1655</v>
      </c>
      <c r="F2778" s="8" t="s">
        <v>8221</v>
      </c>
      <c r="G2778" t="s">
        <v>8224</v>
      </c>
      <c r="H2778" t="s">
        <v>8246</v>
      </c>
      <c r="I2778">
        <v>1434092876</v>
      </c>
      <c r="J2778" s="20">
        <f t="shared" si="174"/>
        <v>42167.297175925924</v>
      </c>
      <c r="K2778">
        <v>1431414476</v>
      </c>
      <c r="L2778" s="20">
        <f t="shared" si="175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13">
        <f t="shared" si="172"/>
        <v>7.8809523809523814</v>
      </c>
      <c r="R2778" s="12">
        <f t="shared" si="173"/>
        <v>45.972222222222221</v>
      </c>
      <c r="S2778" t="s">
        <v>8327</v>
      </c>
      <c r="T2778" t="s">
        <v>8363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11">
        <v>3000</v>
      </c>
      <c r="E2779" s="11">
        <v>10</v>
      </c>
      <c r="F2779" s="8" t="s">
        <v>8221</v>
      </c>
      <c r="G2779" t="s">
        <v>8224</v>
      </c>
      <c r="H2779" t="s">
        <v>8246</v>
      </c>
      <c r="I2779">
        <v>1437149004</v>
      </c>
      <c r="J2779" s="20">
        <f t="shared" si="174"/>
        <v>42202.669027777782</v>
      </c>
      <c r="K2779">
        <v>1434557004</v>
      </c>
      <c r="L2779" s="20">
        <f t="shared" si="175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13">
        <f t="shared" si="172"/>
        <v>0.33333333333333337</v>
      </c>
      <c r="R2779" s="12">
        <f t="shared" si="173"/>
        <v>10</v>
      </c>
      <c r="S2779" t="s">
        <v>8327</v>
      </c>
      <c r="T2779" t="s">
        <v>8363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11">
        <v>5500</v>
      </c>
      <c r="E2780" s="11">
        <v>1405</v>
      </c>
      <c r="F2780" s="8" t="s">
        <v>8221</v>
      </c>
      <c r="G2780" t="s">
        <v>8224</v>
      </c>
      <c r="H2780" t="s">
        <v>8246</v>
      </c>
      <c r="I2780">
        <v>1409009306</v>
      </c>
      <c r="J2780" s="20">
        <f t="shared" si="174"/>
        <v>41876.978078703702</v>
      </c>
      <c r="K2780">
        <v>1406417306</v>
      </c>
      <c r="L2780" s="20">
        <f t="shared" si="175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13">
        <f t="shared" si="172"/>
        <v>25.545454545454543</v>
      </c>
      <c r="R2780" s="12">
        <f t="shared" si="173"/>
        <v>93.666666666666671</v>
      </c>
      <c r="S2780" t="s">
        <v>8327</v>
      </c>
      <c r="T2780" t="s">
        <v>8363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11">
        <v>2500</v>
      </c>
      <c r="E2781" s="11">
        <v>53</v>
      </c>
      <c r="F2781" s="8" t="s">
        <v>8221</v>
      </c>
      <c r="G2781" t="s">
        <v>8224</v>
      </c>
      <c r="H2781" t="s">
        <v>8246</v>
      </c>
      <c r="I2781">
        <v>1448204621</v>
      </c>
      <c r="J2781" s="20">
        <f t="shared" si="174"/>
        <v>42330.627557870372</v>
      </c>
      <c r="K2781">
        <v>1445609021</v>
      </c>
      <c r="L2781" s="20">
        <f t="shared" si="175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13">
        <f t="shared" si="172"/>
        <v>2.12</v>
      </c>
      <c r="R2781" s="12">
        <f t="shared" si="173"/>
        <v>53</v>
      </c>
      <c r="S2781" t="s">
        <v>8327</v>
      </c>
      <c r="T2781" t="s">
        <v>8363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11">
        <v>100000</v>
      </c>
      <c r="E2782" s="11">
        <v>0</v>
      </c>
      <c r="F2782" s="8" t="s">
        <v>8221</v>
      </c>
      <c r="G2782" t="s">
        <v>8237</v>
      </c>
      <c r="H2782" t="s">
        <v>8249</v>
      </c>
      <c r="I2782">
        <v>1489142688</v>
      </c>
      <c r="J2782" s="20">
        <f t="shared" si="174"/>
        <v>42804.447777777779</v>
      </c>
      <c r="K2782">
        <v>1486550688</v>
      </c>
      <c r="L2782" s="20">
        <f t="shared" si="175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13">
        <f t="shared" si="172"/>
        <v>0</v>
      </c>
      <c r="R2782" s="12" t="e">
        <f t="shared" si="173"/>
        <v>#DIV/0!</v>
      </c>
      <c r="S2782" t="s">
        <v>8327</v>
      </c>
      <c r="T2782" t="s">
        <v>8363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11">
        <v>1250</v>
      </c>
      <c r="E2783" s="11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 s="20">
        <f t="shared" si="174"/>
        <v>42047.291666666672</v>
      </c>
      <c r="K2783">
        <v>1421274954</v>
      </c>
      <c r="L2783" s="20">
        <f t="shared" si="175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13">
        <f t="shared" si="172"/>
        <v>105.28</v>
      </c>
      <c r="R2783" s="12">
        <f t="shared" si="173"/>
        <v>47</v>
      </c>
      <c r="S2783" t="s">
        <v>8322</v>
      </c>
      <c r="T2783" t="s">
        <v>8323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11">
        <v>1000</v>
      </c>
      <c r="E2784" s="11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 s="20">
        <f t="shared" si="174"/>
        <v>42052.207638888889</v>
      </c>
      <c r="K2784">
        <v>1421964718</v>
      </c>
      <c r="L2784" s="20">
        <f t="shared" si="175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13">
        <f t="shared" si="172"/>
        <v>120</v>
      </c>
      <c r="R2784" s="12">
        <f t="shared" si="173"/>
        <v>66.666666666666671</v>
      </c>
      <c r="S2784" t="s">
        <v>8322</v>
      </c>
      <c r="T2784" t="s">
        <v>8323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11">
        <v>1000</v>
      </c>
      <c r="E2785" s="11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 s="20">
        <f t="shared" si="174"/>
        <v>42117.535254629634</v>
      </c>
      <c r="K2785">
        <v>1428583846</v>
      </c>
      <c r="L2785" s="20">
        <f t="shared" si="175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13">
        <f t="shared" si="172"/>
        <v>114.5</v>
      </c>
      <c r="R2785" s="12">
        <f t="shared" si="173"/>
        <v>18.770491803278688</v>
      </c>
      <c r="S2785" t="s">
        <v>8322</v>
      </c>
      <c r="T2785" t="s">
        <v>8323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11">
        <v>6000</v>
      </c>
      <c r="E2786" s="11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 s="20">
        <f t="shared" si="174"/>
        <v>41941.787534722222</v>
      </c>
      <c r="K2786">
        <v>1412794443</v>
      </c>
      <c r="L2786" s="20">
        <f t="shared" si="175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13">
        <f t="shared" si="172"/>
        <v>119</v>
      </c>
      <c r="R2786" s="12">
        <f t="shared" si="173"/>
        <v>66.111111111111114</v>
      </c>
      <c r="S2786" t="s">
        <v>8322</v>
      </c>
      <c r="T2786" t="s">
        <v>8323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11">
        <v>5000</v>
      </c>
      <c r="E2787" s="11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 s="20">
        <f t="shared" si="174"/>
        <v>42587.875</v>
      </c>
      <c r="K2787">
        <v>1467865967</v>
      </c>
      <c r="L2787" s="20">
        <f t="shared" si="175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13">
        <f t="shared" si="172"/>
        <v>104.67999999999999</v>
      </c>
      <c r="R2787" s="12">
        <f t="shared" si="173"/>
        <v>36.859154929577464</v>
      </c>
      <c r="S2787" t="s">
        <v>8322</v>
      </c>
      <c r="T2787" t="s">
        <v>8323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11">
        <v>2500</v>
      </c>
      <c r="E2788" s="11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 s="20">
        <f t="shared" si="174"/>
        <v>41829.569212962961</v>
      </c>
      <c r="K2788">
        <v>1403703580</v>
      </c>
      <c r="L2788" s="20">
        <f t="shared" si="175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13">
        <f t="shared" si="172"/>
        <v>117.83999999999999</v>
      </c>
      <c r="R2788" s="12">
        <f t="shared" si="173"/>
        <v>39.810810810810814</v>
      </c>
      <c r="S2788" t="s">
        <v>8322</v>
      </c>
      <c r="T2788" t="s">
        <v>8323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11">
        <v>1000</v>
      </c>
      <c r="E2789" s="11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 s="20">
        <f t="shared" si="174"/>
        <v>41838.198518518519</v>
      </c>
      <c r="K2789">
        <v>1403066752</v>
      </c>
      <c r="L2789" s="20">
        <f t="shared" si="175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13">
        <f t="shared" si="172"/>
        <v>119.7</v>
      </c>
      <c r="R2789" s="12">
        <f t="shared" si="173"/>
        <v>31.5</v>
      </c>
      <c r="S2789" t="s">
        <v>8322</v>
      </c>
      <c r="T2789" t="s">
        <v>8323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11">
        <v>2000</v>
      </c>
      <c r="E2790" s="11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 s="20">
        <f t="shared" si="174"/>
        <v>42580.701886574068</v>
      </c>
      <c r="K2790">
        <v>1467219043</v>
      </c>
      <c r="L2790" s="20">
        <f t="shared" si="175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13">
        <f t="shared" si="172"/>
        <v>102.49999999999999</v>
      </c>
      <c r="R2790" s="12">
        <f t="shared" si="173"/>
        <v>102.5</v>
      </c>
      <c r="S2790" t="s">
        <v>8322</v>
      </c>
      <c r="T2790" t="s">
        <v>8323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11">
        <v>3000</v>
      </c>
      <c r="E2791" s="1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 s="20">
        <f t="shared" si="174"/>
        <v>42075.166666666672</v>
      </c>
      <c r="K2791">
        <v>1424477934</v>
      </c>
      <c r="L2791" s="20">
        <f t="shared" si="175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13">
        <f t="shared" si="172"/>
        <v>101.16666666666667</v>
      </c>
      <c r="R2791" s="12">
        <f t="shared" si="173"/>
        <v>126.45833333333333</v>
      </c>
      <c r="S2791" t="s">
        <v>8322</v>
      </c>
      <c r="T2791" t="s">
        <v>8323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11">
        <v>3000</v>
      </c>
      <c r="E2792" s="11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 s="20">
        <f t="shared" si="174"/>
        <v>42046.938692129625</v>
      </c>
      <c r="K2792">
        <v>1421101903</v>
      </c>
      <c r="L2792" s="20">
        <f t="shared" si="175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13">
        <f t="shared" si="172"/>
        <v>105.33333333333333</v>
      </c>
      <c r="R2792" s="12">
        <f t="shared" si="173"/>
        <v>47.878787878787875</v>
      </c>
      <c r="S2792" t="s">
        <v>8322</v>
      </c>
      <c r="T2792" t="s">
        <v>8323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11">
        <v>2000</v>
      </c>
      <c r="E2793" s="11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 s="20">
        <f t="shared" si="174"/>
        <v>42622.166666666672</v>
      </c>
      <c r="K2793">
        <v>1470778559</v>
      </c>
      <c r="L2793" s="20">
        <f t="shared" si="175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13">
        <f t="shared" si="172"/>
        <v>102.49999999999999</v>
      </c>
      <c r="R2793" s="12">
        <f t="shared" si="173"/>
        <v>73.214285714285708</v>
      </c>
      <c r="S2793" t="s">
        <v>8322</v>
      </c>
      <c r="T2793" t="s">
        <v>8323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11">
        <v>2000</v>
      </c>
      <c r="E2794" s="11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 s="20">
        <f t="shared" si="174"/>
        <v>42228.231006944443</v>
      </c>
      <c r="K2794">
        <v>1435469559</v>
      </c>
      <c r="L2794" s="20">
        <f t="shared" si="175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13">
        <f t="shared" si="172"/>
        <v>107.60000000000001</v>
      </c>
      <c r="R2794" s="12">
        <f t="shared" si="173"/>
        <v>89.666666666666671</v>
      </c>
      <c r="S2794" t="s">
        <v>8322</v>
      </c>
      <c r="T2794" t="s">
        <v>8323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11">
        <v>10000</v>
      </c>
      <c r="E2795" s="11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 s="20">
        <f t="shared" si="174"/>
        <v>42206.419039351851</v>
      </c>
      <c r="K2795">
        <v>1434881005</v>
      </c>
      <c r="L2795" s="20">
        <f t="shared" si="175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13">
        <f t="shared" si="172"/>
        <v>110.5675</v>
      </c>
      <c r="R2795" s="12">
        <f t="shared" si="173"/>
        <v>151.4623287671233</v>
      </c>
      <c r="S2795" t="s">
        <v>8322</v>
      </c>
      <c r="T2795" t="s">
        <v>8323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11">
        <v>50</v>
      </c>
      <c r="E2796" s="11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 s="20">
        <f t="shared" si="174"/>
        <v>42432.791666666672</v>
      </c>
      <c r="K2796">
        <v>1455640559</v>
      </c>
      <c r="L2796" s="20">
        <f t="shared" si="175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13">
        <f t="shared" si="172"/>
        <v>150</v>
      </c>
      <c r="R2796" s="12">
        <f t="shared" si="173"/>
        <v>25</v>
      </c>
      <c r="S2796" t="s">
        <v>8322</v>
      </c>
      <c r="T2796" t="s">
        <v>8323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11">
        <v>700</v>
      </c>
      <c r="E2797" s="11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 s="20">
        <f t="shared" si="174"/>
        <v>41796.958333333336</v>
      </c>
      <c r="K2797">
        <v>1400675841</v>
      </c>
      <c r="L2797" s="20">
        <f t="shared" si="175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13">
        <f t="shared" si="172"/>
        <v>104.28571428571429</v>
      </c>
      <c r="R2797" s="12">
        <f t="shared" si="173"/>
        <v>36.5</v>
      </c>
      <c r="S2797" t="s">
        <v>8322</v>
      </c>
      <c r="T2797" t="s">
        <v>8323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11">
        <v>800</v>
      </c>
      <c r="E2798" s="11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 s="20">
        <f t="shared" si="174"/>
        <v>41825.528101851851</v>
      </c>
      <c r="K2798">
        <v>1401972028</v>
      </c>
      <c r="L2798" s="20">
        <f t="shared" si="175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13">
        <f t="shared" si="172"/>
        <v>115.5</v>
      </c>
      <c r="R2798" s="12">
        <f t="shared" si="173"/>
        <v>44</v>
      </c>
      <c r="S2798" t="s">
        <v>8322</v>
      </c>
      <c r="T2798" t="s">
        <v>8323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11">
        <v>8000</v>
      </c>
      <c r="E2799" s="11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 s="20">
        <f t="shared" si="174"/>
        <v>41828.94027777778</v>
      </c>
      <c r="K2799">
        <v>1402266840</v>
      </c>
      <c r="L2799" s="20">
        <f t="shared" si="175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13">
        <f t="shared" si="172"/>
        <v>102.64512500000001</v>
      </c>
      <c r="R2799" s="12">
        <f t="shared" si="173"/>
        <v>87.357553191489373</v>
      </c>
      <c r="S2799" t="s">
        <v>8322</v>
      </c>
      <c r="T2799" t="s">
        <v>8323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11">
        <v>5000</v>
      </c>
      <c r="E2800" s="11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 s="20">
        <f t="shared" si="174"/>
        <v>42216.666666666672</v>
      </c>
      <c r="K2800">
        <v>1437063121</v>
      </c>
      <c r="L2800" s="20">
        <f t="shared" si="175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13">
        <f t="shared" si="172"/>
        <v>101.4</v>
      </c>
      <c r="R2800" s="12">
        <f t="shared" si="173"/>
        <v>36.474820143884891</v>
      </c>
      <c r="S2800" t="s">
        <v>8322</v>
      </c>
      <c r="T2800" t="s">
        <v>8323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11">
        <v>5000</v>
      </c>
      <c r="E2801" s="1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 s="20">
        <f t="shared" si="174"/>
        <v>42538.666666666672</v>
      </c>
      <c r="K2801">
        <v>1463466070</v>
      </c>
      <c r="L2801" s="20">
        <f t="shared" si="175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13">
        <f t="shared" si="172"/>
        <v>116.6348</v>
      </c>
      <c r="R2801" s="12">
        <f t="shared" si="173"/>
        <v>44.859538461538463</v>
      </c>
      <c r="S2801" t="s">
        <v>8322</v>
      </c>
      <c r="T2801" t="s">
        <v>8323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11">
        <v>1000</v>
      </c>
      <c r="E2802" s="11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 s="20">
        <f t="shared" si="174"/>
        <v>42008.552847222221</v>
      </c>
      <c r="K2802">
        <v>1415193366</v>
      </c>
      <c r="L2802" s="20">
        <f t="shared" si="175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13">
        <f t="shared" si="172"/>
        <v>133</v>
      </c>
      <c r="R2802" s="12">
        <f t="shared" si="173"/>
        <v>42.903225806451616</v>
      </c>
      <c r="S2802" t="s">
        <v>8322</v>
      </c>
      <c r="T2802" t="s">
        <v>8323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11">
        <v>500</v>
      </c>
      <c r="E2803" s="11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 s="20">
        <f t="shared" si="174"/>
        <v>41922.458333333336</v>
      </c>
      <c r="K2803">
        <v>1411019409</v>
      </c>
      <c r="L2803" s="20">
        <f t="shared" si="175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13">
        <f t="shared" si="172"/>
        <v>133.20000000000002</v>
      </c>
      <c r="R2803" s="12">
        <f t="shared" si="173"/>
        <v>51.230769230769234</v>
      </c>
      <c r="S2803" t="s">
        <v>8322</v>
      </c>
      <c r="T2803" t="s">
        <v>8323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11">
        <v>3000</v>
      </c>
      <c r="E2804" s="11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 s="20">
        <f t="shared" si="174"/>
        <v>42222.64707175926</v>
      </c>
      <c r="K2804">
        <v>1436283107</v>
      </c>
      <c r="L2804" s="20">
        <f t="shared" si="175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13">
        <f t="shared" si="172"/>
        <v>101.83333333333333</v>
      </c>
      <c r="R2804" s="12">
        <f t="shared" si="173"/>
        <v>33.944444444444443</v>
      </c>
      <c r="S2804" t="s">
        <v>8322</v>
      </c>
      <c r="T2804" t="s">
        <v>8323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11">
        <v>10000</v>
      </c>
      <c r="E2805" s="11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 s="20">
        <f t="shared" si="174"/>
        <v>42201</v>
      </c>
      <c r="K2805">
        <v>1433295276</v>
      </c>
      <c r="L2805" s="20">
        <f t="shared" si="175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13">
        <f t="shared" si="172"/>
        <v>127.95</v>
      </c>
      <c r="R2805" s="12">
        <f t="shared" si="173"/>
        <v>90.744680851063833</v>
      </c>
      <c r="S2805" t="s">
        <v>8322</v>
      </c>
      <c r="T2805" t="s">
        <v>8323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11">
        <v>1000</v>
      </c>
      <c r="E2806" s="11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 s="20">
        <f t="shared" si="174"/>
        <v>41911.453587962962</v>
      </c>
      <c r="K2806">
        <v>1409395990</v>
      </c>
      <c r="L2806" s="20">
        <f t="shared" si="175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13">
        <f t="shared" si="172"/>
        <v>114.99999999999999</v>
      </c>
      <c r="R2806" s="12">
        <f t="shared" si="173"/>
        <v>50</v>
      </c>
      <c r="S2806" t="s">
        <v>8322</v>
      </c>
      <c r="T2806" t="s">
        <v>8323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11">
        <v>400</v>
      </c>
      <c r="E2807" s="11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 s="20">
        <f t="shared" si="174"/>
        <v>42238.505474537036</v>
      </c>
      <c r="K2807">
        <v>1438085273</v>
      </c>
      <c r="L2807" s="20">
        <f t="shared" si="175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13">
        <f t="shared" si="172"/>
        <v>110.00000000000001</v>
      </c>
      <c r="R2807" s="12">
        <f t="shared" si="173"/>
        <v>24.444444444444443</v>
      </c>
      <c r="S2807" t="s">
        <v>8322</v>
      </c>
      <c r="T2807" t="s">
        <v>8323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11">
        <v>3000</v>
      </c>
      <c r="E2808" s="11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 s="20">
        <f t="shared" si="174"/>
        <v>42221.458333333328</v>
      </c>
      <c r="K2808">
        <v>1435645490</v>
      </c>
      <c r="L2808" s="20">
        <f t="shared" si="175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13">
        <f t="shared" si="172"/>
        <v>112.1</v>
      </c>
      <c r="R2808" s="12">
        <f t="shared" si="173"/>
        <v>44.25</v>
      </c>
      <c r="S2808" t="s">
        <v>8322</v>
      </c>
      <c r="T2808" t="s">
        <v>8323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11">
        <v>5000</v>
      </c>
      <c r="E2809" s="11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 s="20">
        <f t="shared" si="174"/>
        <v>42184.873124999998</v>
      </c>
      <c r="K2809">
        <v>1433019438</v>
      </c>
      <c r="L2809" s="20">
        <f t="shared" si="175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13">
        <f t="shared" si="172"/>
        <v>126</v>
      </c>
      <c r="R2809" s="12">
        <f t="shared" si="173"/>
        <v>67.741935483870961</v>
      </c>
      <c r="S2809" t="s">
        <v>8322</v>
      </c>
      <c r="T2809" t="s">
        <v>8323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11">
        <v>4500</v>
      </c>
      <c r="E2810" s="11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 s="20">
        <f t="shared" si="174"/>
        <v>42238.84646990741</v>
      </c>
      <c r="K2810">
        <v>1437682735</v>
      </c>
      <c r="L2810" s="20">
        <f t="shared" si="175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13">
        <f t="shared" si="172"/>
        <v>100.24444444444444</v>
      </c>
      <c r="R2810" s="12">
        <f t="shared" si="173"/>
        <v>65.376811594202906</v>
      </c>
      <c r="S2810" t="s">
        <v>8322</v>
      </c>
      <c r="T2810" t="s">
        <v>8323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11">
        <v>2500</v>
      </c>
      <c r="E2811" s="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 s="20">
        <f t="shared" si="174"/>
        <v>42459.610416666663</v>
      </c>
      <c r="K2811">
        <v>1458647725</v>
      </c>
      <c r="L2811" s="20">
        <f t="shared" si="175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13">
        <f t="shared" si="172"/>
        <v>102.4</v>
      </c>
      <c r="R2811" s="12">
        <f t="shared" si="173"/>
        <v>121.9047619047619</v>
      </c>
      <c r="S2811" t="s">
        <v>8322</v>
      </c>
      <c r="T2811" t="s">
        <v>8323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11">
        <v>2500</v>
      </c>
      <c r="E2812" s="11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 s="20">
        <f t="shared" si="174"/>
        <v>41791.165972222225</v>
      </c>
      <c r="K2812">
        <v>1398828064</v>
      </c>
      <c r="L2812" s="20">
        <f t="shared" si="175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13">
        <f t="shared" si="172"/>
        <v>108.2</v>
      </c>
      <c r="R2812" s="12">
        <f t="shared" si="173"/>
        <v>47.456140350877192</v>
      </c>
      <c r="S2812" t="s">
        <v>8322</v>
      </c>
      <c r="T2812" t="s">
        <v>8323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11">
        <v>10000</v>
      </c>
      <c r="E2813" s="11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 s="20">
        <f t="shared" si="174"/>
        <v>42058.496562500004</v>
      </c>
      <c r="K2813">
        <v>1422100503</v>
      </c>
      <c r="L2813" s="20">
        <f t="shared" si="175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13">
        <f t="shared" si="172"/>
        <v>100.27</v>
      </c>
      <c r="R2813" s="12">
        <f t="shared" si="173"/>
        <v>92.842592592592595</v>
      </c>
      <c r="S2813" t="s">
        <v>8322</v>
      </c>
      <c r="T2813" t="s">
        <v>8323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11">
        <v>5000</v>
      </c>
      <c r="E2814" s="11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 s="20">
        <f t="shared" si="174"/>
        <v>42100.166666666672</v>
      </c>
      <c r="K2814">
        <v>1424368298</v>
      </c>
      <c r="L2814" s="20">
        <f t="shared" si="175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13">
        <f t="shared" si="172"/>
        <v>113.3</v>
      </c>
      <c r="R2814" s="12">
        <f t="shared" si="173"/>
        <v>68.253012048192772</v>
      </c>
      <c r="S2814" t="s">
        <v>8322</v>
      </c>
      <c r="T2814" t="s">
        <v>8323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11">
        <v>2800</v>
      </c>
      <c r="E2815" s="11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 s="20">
        <f t="shared" si="174"/>
        <v>42718.742604166662</v>
      </c>
      <c r="K2815">
        <v>1479577761</v>
      </c>
      <c r="L2815" s="20">
        <f t="shared" si="175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13">
        <f t="shared" si="172"/>
        <v>127.57571428571428</v>
      </c>
      <c r="R2815" s="12">
        <f t="shared" si="173"/>
        <v>37.209583333333335</v>
      </c>
      <c r="S2815" t="s">
        <v>8322</v>
      </c>
      <c r="T2815" t="s">
        <v>8323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11">
        <v>1500</v>
      </c>
      <c r="E2816" s="11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 s="20">
        <f t="shared" si="174"/>
        <v>42133.399479166663</v>
      </c>
      <c r="K2816">
        <v>1428572115</v>
      </c>
      <c r="L2816" s="20">
        <f t="shared" si="175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13">
        <f t="shared" si="172"/>
        <v>107.73333333333332</v>
      </c>
      <c r="R2816" s="12">
        <f t="shared" si="173"/>
        <v>25.25</v>
      </c>
      <c r="S2816" t="s">
        <v>8322</v>
      </c>
      <c r="T2816" t="s">
        <v>8323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11">
        <v>250</v>
      </c>
      <c r="E2817" s="11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 s="20">
        <f t="shared" si="174"/>
        <v>42589.776724537034</v>
      </c>
      <c r="K2817">
        <v>1468003109</v>
      </c>
      <c r="L2817" s="20">
        <f t="shared" si="175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13">
        <f t="shared" si="172"/>
        <v>242</v>
      </c>
      <c r="R2817" s="12">
        <f t="shared" si="173"/>
        <v>43.214285714285715</v>
      </c>
      <c r="S2817" t="s">
        <v>8322</v>
      </c>
      <c r="T2817" t="s">
        <v>8323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11">
        <v>3000</v>
      </c>
      <c r="E2818" s="11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 s="20">
        <f t="shared" si="174"/>
        <v>42218.666666666672</v>
      </c>
      <c r="K2818">
        <v>1435921992</v>
      </c>
      <c r="L2818" s="20">
        <f t="shared" si="175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13">
        <f t="shared" ref="Q2818:Q2881" si="176">E2818/D2818*100</f>
        <v>141.56666666666666</v>
      </c>
      <c r="R2818" s="12">
        <f t="shared" ref="R2818:R2881" si="177">E2818/N2818</f>
        <v>25.130177514792898</v>
      </c>
      <c r="S2818" t="s">
        <v>8322</v>
      </c>
      <c r="T2818" t="s">
        <v>8323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11">
        <v>600</v>
      </c>
      <c r="E2819" s="11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 s="20">
        <f t="shared" ref="J2819:J2882" si="178">(((I2819/60)/60)/24)+DATE(1970,1,1)</f>
        <v>42063.634976851856</v>
      </c>
      <c r="K2819">
        <v>1421680462</v>
      </c>
      <c r="L2819" s="20">
        <f t="shared" ref="L2819:L2882" si="179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13">
        <f t="shared" si="176"/>
        <v>130</v>
      </c>
      <c r="R2819" s="12">
        <f t="shared" si="177"/>
        <v>23.636363636363637</v>
      </c>
      <c r="S2819" t="s">
        <v>8322</v>
      </c>
      <c r="T2819" t="s">
        <v>8323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11">
        <v>10000</v>
      </c>
      <c r="E2820" s="11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 s="20">
        <f t="shared" si="178"/>
        <v>42270.598217592589</v>
      </c>
      <c r="K2820">
        <v>1441290086</v>
      </c>
      <c r="L2820" s="20">
        <f t="shared" si="179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13">
        <f t="shared" si="176"/>
        <v>106.03</v>
      </c>
      <c r="R2820" s="12">
        <f t="shared" si="177"/>
        <v>103.95098039215686</v>
      </c>
      <c r="S2820" t="s">
        <v>8322</v>
      </c>
      <c r="T2820" t="s">
        <v>8323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11">
        <v>5000</v>
      </c>
      <c r="E2821" s="1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 s="20">
        <f t="shared" si="178"/>
        <v>42169.525567129633</v>
      </c>
      <c r="K2821">
        <v>1431693409</v>
      </c>
      <c r="L2821" s="20">
        <f t="shared" si="179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13">
        <f t="shared" si="176"/>
        <v>104.80000000000001</v>
      </c>
      <c r="R2821" s="12">
        <f t="shared" si="177"/>
        <v>50.384615384615387</v>
      </c>
      <c r="S2821" t="s">
        <v>8322</v>
      </c>
      <c r="T2821" t="s">
        <v>8323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11">
        <v>200</v>
      </c>
      <c r="E2822" s="11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 s="20">
        <f t="shared" si="178"/>
        <v>42426</v>
      </c>
      <c r="K2822">
        <v>1454337589</v>
      </c>
      <c r="L2822" s="20">
        <f t="shared" si="179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13">
        <f t="shared" si="176"/>
        <v>136</v>
      </c>
      <c r="R2822" s="12">
        <f t="shared" si="177"/>
        <v>13.6</v>
      </c>
      <c r="S2822" t="s">
        <v>8322</v>
      </c>
      <c r="T2822" t="s">
        <v>8323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11">
        <v>1000</v>
      </c>
      <c r="E2823" s="11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 s="20">
        <f t="shared" si="178"/>
        <v>41905.922858796301</v>
      </c>
      <c r="K2823">
        <v>1408918135</v>
      </c>
      <c r="L2823" s="20">
        <f t="shared" si="179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13">
        <f t="shared" si="176"/>
        <v>100</v>
      </c>
      <c r="R2823" s="12">
        <f t="shared" si="177"/>
        <v>28.571428571428573</v>
      </c>
      <c r="S2823" t="s">
        <v>8322</v>
      </c>
      <c r="T2823" t="s">
        <v>8323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11">
        <v>6000</v>
      </c>
      <c r="E2824" s="11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 s="20">
        <f t="shared" si="178"/>
        <v>42090.642268518524</v>
      </c>
      <c r="K2824">
        <v>1424881492</v>
      </c>
      <c r="L2824" s="20">
        <f t="shared" si="179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13">
        <f t="shared" si="176"/>
        <v>100</v>
      </c>
      <c r="R2824" s="12">
        <f t="shared" si="177"/>
        <v>63.829787234042556</v>
      </c>
      <c r="S2824" t="s">
        <v>8322</v>
      </c>
      <c r="T2824" t="s">
        <v>8323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11">
        <v>100</v>
      </c>
      <c r="E2825" s="11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 s="20">
        <f t="shared" si="178"/>
        <v>42094.957638888889</v>
      </c>
      <c r="K2825">
        <v>1425428206</v>
      </c>
      <c r="L2825" s="20">
        <f t="shared" si="179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13">
        <f t="shared" si="176"/>
        <v>124</v>
      </c>
      <c r="R2825" s="12">
        <f t="shared" si="177"/>
        <v>8.8571428571428577</v>
      </c>
      <c r="S2825" t="s">
        <v>8322</v>
      </c>
      <c r="T2825" t="s">
        <v>8323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11">
        <v>650</v>
      </c>
      <c r="E2826" s="11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 s="20">
        <f t="shared" si="178"/>
        <v>42168.071527777778</v>
      </c>
      <c r="K2826">
        <v>1431412196</v>
      </c>
      <c r="L2826" s="20">
        <f t="shared" si="179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13">
        <f t="shared" si="176"/>
        <v>116.92307692307693</v>
      </c>
      <c r="R2826" s="12">
        <f t="shared" si="177"/>
        <v>50.666666666666664</v>
      </c>
      <c r="S2826" t="s">
        <v>8322</v>
      </c>
      <c r="T2826" t="s">
        <v>8323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11">
        <v>3000</v>
      </c>
      <c r="E2827" s="11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 s="20">
        <f t="shared" si="178"/>
        <v>42342.792662037042</v>
      </c>
      <c r="K2827">
        <v>1446663686</v>
      </c>
      <c r="L2827" s="20">
        <f t="shared" si="179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13">
        <f t="shared" si="176"/>
        <v>103.33333333333334</v>
      </c>
      <c r="R2827" s="12">
        <f t="shared" si="177"/>
        <v>60.784313725490193</v>
      </c>
      <c r="S2827" t="s">
        <v>8322</v>
      </c>
      <c r="T2827" t="s">
        <v>8323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11">
        <v>2000</v>
      </c>
      <c r="E2828" s="11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 s="20">
        <f t="shared" si="178"/>
        <v>42195.291666666672</v>
      </c>
      <c r="K2828">
        <v>1434415812</v>
      </c>
      <c r="L2828" s="20">
        <f t="shared" si="179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13">
        <f t="shared" si="176"/>
        <v>107.74999999999999</v>
      </c>
      <c r="R2828" s="12">
        <f t="shared" si="177"/>
        <v>113.42105263157895</v>
      </c>
      <c r="S2828" t="s">
        <v>8322</v>
      </c>
      <c r="T2828" t="s">
        <v>8323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11">
        <v>2000</v>
      </c>
      <c r="E2829" s="11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 s="20">
        <f t="shared" si="178"/>
        <v>42524.6875</v>
      </c>
      <c r="K2829">
        <v>1462379066</v>
      </c>
      <c r="L2829" s="20">
        <f t="shared" si="179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13">
        <f t="shared" si="176"/>
        <v>120.24999999999999</v>
      </c>
      <c r="R2829" s="12">
        <f t="shared" si="177"/>
        <v>104.56521739130434</v>
      </c>
      <c r="S2829" t="s">
        <v>8322</v>
      </c>
      <c r="T2829" t="s">
        <v>8323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11">
        <v>9500</v>
      </c>
      <c r="E2830" s="11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 s="20">
        <f t="shared" si="178"/>
        <v>42279.958333333328</v>
      </c>
      <c r="K2830">
        <v>1441606869</v>
      </c>
      <c r="L2830" s="20">
        <f t="shared" si="179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13">
        <f t="shared" si="176"/>
        <v>100.37894736842105</v>
      </c>
      <c r="R2830" s="12">
        <f t="shared" si="177"/>
        <v>98.30927835051547</v>
      </c>
      <c r="S2830" t="s">
        <v>8322</v>
      </c>
      <c r="T2830" t="s">
        <v>8323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11">
        <v>2500</v>
      </c>
      <c r="E2831" s="1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 s="20">
        <f t="shared" si="178"/>
        <v>42523.434236111112</v>
      </c>
      <c r="K2831">
        <v>1462443918</v>
      </c>
      <c r="L2831" s="20">
        <f t="shared" si="179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13">
        <f t="shared" si="176"/>
        <v>106.52</v>
      </c>
      <c r="R2831" s="12">
        <f t="shared" si="177"/>
        <v>35.039473684210527</v>
      </c>
      <c r="S2831" t="s">
        <v>8322</v>
      </c>
      <c r="T2831" t="s">
        <v>8323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11">
        <v>3000</v>
      </c>
      <c r="E2832" s="11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 s="20">
        <f t="shared" si="178"/>
        <v>41771.165972222225</v>
      </c>
      <c r="K2832">
        <v>1398802148</v>
      </c>
      <c r="L2832" s="20">
        <f t="shared" si="179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13">
        <f t="shared" si="176"/>
        <v>100</v>
      </c>
      <c r="R2832" s="12">
        <f t="shared" si="177"/>
        <v>272.72727272727275</v>
      </c>
      <c r="S2832" t="s">
        <v>8322</v>
      </c>
      <c r="T2832" t="s">
        <v>8323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11">
        <v>3000</v>
      </c>
      <c r="E2833" s="11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 s="20">
        <f t="shared" si="178"/>
        <v>42201.824884259258</v>
      </c>
      <c r="K2833">
        <v>1434484070</v>
      </c>
      <c r="L2833" s="20">
        <f t="shared" si="179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13">
        <f t="shared" si="176"/>
        <v>110.66666666666667</v>
      </c>
      <c r="R2833" s="12">
        <f t="shared" si="177"/>
        <v>63.846153846153847</v>
      </c>
      <c r="S2833" t="s">
        <v>8322</v>
      </c>
      <c r="T2833" t="s">
        <v>8323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11">
        <v>2500</v>
      </c>
      <c r="E2834" s="11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 s="20">
        <f t="shared" si="178"/>
        <v>41966.916666666672</v>
      </c>
      <c r="K2834">
        <v>1414342894</v>
      </c>
      <c r="L2834" s="20">
        <f t="shared" si="179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13">
        <f t="shared" si="176"/>
        <v>114.71959999999999</v>
      </c>
      <c r="R2834" s="12">
        <f t="shared" si="177"/>
        <v>30.189368421052631</v>
      </c>
      <c r="S2834" t="s">
        <v>8322</v>
      </c>
      <c r="T2834" t="s">
        <v>8323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11">
        <v>2700</v>
      </c>
      <c r="E2835" s="11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 s="20">
        <f t="shared" si="178"/>
        <v>42288.083333333328</v>
      </c>
      <c r="K2835">
        <v>1442804633</v>
      </c>
      <c r="L2835" s="20">
        <f t="shared" si="179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13">
        <f t="shared" si="176"/>
        <v>108.25925925925925</v>
      </c>
      <c r="R2835" s="12">
        <f t="shared" si="177"/>
        <v>83.51428571428572</v>
      </c>
      <c r="S2835" t="s">
        <v>8322</v>
      </c>
      <c r="T2835" t="s">
        <v>8323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11">
        <v>800</v>
      </c>
      <c r="E2836" s="11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 s="20">
        <f t="shared" si="178"/>
        <v>42034.959837962961</v>
      </c>
      <c r="K2836">
        <v>1421362930</v>
      </c>
      <c r="L2836" s="20">
        <f t="shared" si="179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13">
        <f t="shared" si="176"/>
        <v>170</v>
      </c>
      <c r="R2836" s="12">
        <f t="shared" si="177"/>
        <v>64.761904761904759</v>
      </c>
      <c r="S2836" t="s">
        <v>8322</v>
      </c>
      <c r="T2836" t="s">
        <v>8323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11">
        <v>1000</v>
      </c>
      <c r="E2837" s="11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 s="20">
        <f t="shared" si="178"/>
        <v>42343</v>
      </c>
      <c r="K2837">
        <v>1446742417</v>
      </c>
      <c r="L2837" s="20">
        <f t="shared" si="179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13">
        <f t="shared" si="176"/>
        <v>187.09899999999999</v>
      </c>
      <c r="R2837" s="12">
        <f t="shared" si="177"/>
        <v>20.118172043010752</v>
      </c>
      <c r="S2837" t="s">
        <v>8322</v>
      </c>
      <c r="T2837" t="s">
        <v>8323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11">
        <v>450</v>
      </c>
      <c r="E2838" s="11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 s="20">
        <f t="shared" si="178"/>
        <v>42784.207638888889</v>
      </c>
      <c r="K2838">
        <v>1484115418</v>
      </c>
      <c r="L2838" s="20">
        <f t="shared" si="179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13">
        <f t="shared" si="176"/>
        <v>107.77777777777777</v>
      </c>
      <c r="R2838" s="12">
        <f t="shared" si="177"/>
        <v>44.090909090909093</v>
      </c>
      <c r="S2838" t="s">
        <v>8322</v>
      </c>
      <c r="T2838" t="s">
        <v>8323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11">
        <v>850</v>
      </c>
      <c r="E2839" s="11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 s="20">
        <f t="shared" si="178"/>
        <v>42347.950046296297</v>
      </c>
      <c r="K2839">
        <v>1446241684</v>
      </c>
      <c r="L2839" s="20">
        <f t="shared" si="179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13">
        <f t="shared" si="176"/>
        <v>100</v>
      </c>
      <c r="R2839" s="12">
        <f t="shared" si="177"/>
        <v>40.476190476190474</v>
      </c>
      <c r="S2839" t="s">
        <v>8322</v>
      </c>
      <c r="T2839" t="s">
        <v>8323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11">
        <v>2000</v>
      </c>
      <c r="E2840" s="11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 s="20">
        <f t="shared" si="178"/>
        <v>41864.916666666664</v>
      </c>
      <c r="K2840">
        <v>1406039696</v>
      </c>
      <c r="L2840" s="20">
        <f t="shared" si="179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13">
        <f t="shared" si="176"/>
        <v>120.24999999999999</v>
      </c>
      <c r="R2840" s="12">
        <f t="shared" si="177"/>
        <v>44.537037037037038</v>
      </c>
      <c r="S2840" t="s">
        <v>8322</v>
      </c>
      <c r="T2840" t="s">
        <v>8323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11">
        <v>3500</v>
      </c>
      <c r="E2841" s="1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 s="20">
        <f t="shared" si="178"/>
        <v>41876.207638888889</v>
      </c>
      <c r="K2841">
        <v>1406958354</v>
      </c>
      <c r="L2841" s="20">
        <f t="shared" si="179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13">
        <f t="shared" si="176"/>
        <v>111.42857142857143</v>
      </c>
      <c r="R2841" s="12">
        <f t="shared" si="177"/>
        <v>125.80645161290323</v>
      </c>
      <c r="S2841" t="s">
        <v>8322</v>
      </c>
      <c r="T2841" t="s">
        <v>8323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11">
        <v>2500</v>
      </c>
      <c r="E2842" s="11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 s="20">
        <f t="shared" si="178"/>
        <v>42081.708333333328</v>
      </c>
      <c r="K2842">
        <v>1424825479</v>
      </c>
      <c r="L2842" s="20">
        <f t="shared" si="179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13">
        <f t="shared" si="176"/>
        <v>104</v>
      </c>
      <c r="R2842" s="12">
        <f t="shared" si="177"/>
        <v>19.696969696969695</v>
      </c>
      <c r="S2842" t="s">
        <v>8322</v>
      </c>
      <c r="T2842" t="s">
        <v>8323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11">
        <v>1000</v>
      </c>
      <c r="E2843" s="11">
        <v>10</v>
      </c>
      <c r="F2843" s="8" t="s">
        <v>8221</v>
      </c>
      <c r="G2843" t="s">
        <v>8225</v>
      </c>
      <c r="H2843" t="s">
        <v>8247</v>
      </c>
      <c r="I2843">
        <v>1450032297</v>
      </c>
      <c r="J2843" s="20">
        <f t="shared" si="178"/>
        <v>42351.781215277777</v>
      </c>
      <c r="K2843">
        <v>1444844697</v>
      </c>
      <c r="L2843" s="20">
        <f t="shared" si="179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13">
        <f t="shared" si="176"/>
        <v>1</v>
      </c>
      <c r="R2843" s="12">
        <f t="shared" si="177"/>
        <v>10</v>
      </c>
      <c r="S2843" t="s">
        <v>8322</v>
      </c>
      <c r="T2843" t="s">
        <v>8323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11">
        <v>1500</v>
      </c>
      <c r="E2844" s="11">
        <v>0</v>
      </c>
      <c r="F2844" s="8" t="s">
        <v>8221</v>
      </c>
      <c r="G2844" t="s">
        <v>8225</v>
      </c>
      <c r="H2844" t="s">
        <v>8247</v>
      </c>
      <c r="I2844">
        <v>1403348400</v>
      </c>
      <c r="J2844" s="20">
        <f t="shared" si="178"/>
        <v>41811.458333333336</v>
      </c>
      <c r="K2844">
        <v>1401058295</v>
      </c>
      <c r="L2844" s="20">
        <f t="shared" si="179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13">
        <f t="shared" si="176"/>
        <v>0</v>
      </c>
      <c r="R2844" s="12" t="e">
        <f t="shared" si="177"/>
        <v>#DIV/0!</v>
      </c>
      <c r="S2844" t="s">
        <v>8322</v>
      </c>
      <c r="T2844" t="s">
        <v>8323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11">
        <v>1200</v>
      </c>
      <c r="E2845" s="11">
        <v>0</v>
      </c>
      <c r="F2845" s="8" t="s">
        <v>8221</v>
      </c>
      <c r="G2845" t="s">
        <v>8224</v>
      </c>
      <c r="H2845" t="s">
        <v>8246</v>
      </c>
      <c r="I2845">
        <v>1465790400</v>
      </c>
      <c r="J2845" s="20">
        <f t="shared" si="178"/>
        <v>42534.166666666672</v>
      </c>
      <c r="K2845">
        <v>1462210950</v>
      </c>
      <c r="L2845" s="20">
        <f t="shared" si="179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13">
        <f t="shared" si="176"/>
        <v>0</v>
      </c>
      <c r="R2845" s="12" t="e">
        <f t="shared" si="177"/>
        <v>#DIV/0!</v>
      </c>
      <c r="S2845" t="s">
        <v>8322</v>
      </c>
      <c r="T2845" t="s">
        <v>8323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11">
        <v>550</v>
      </c>
      <c r="E2846" s="11">
        <v>30</v>
      </c>
      <c r="F2846" s="8" t="s">
        <v>8221</v>
      </c>
      <c r="G2846" t="s">
        <v>8239</v>
      </c>
      <c r="H2846" t="s">
        <v>8249</v>
      </c>
      <c r="I2846">
        <v>1483535180</v>
      </c>
      <c r="J2846" s="20">
        <f t="shared" si="178"/>
        <v>42739.546064814815</v>
      </c>
      <c r="K2846">
        <v>1480943180</v>
      </c>
      <c r="L2846" s="20">
        <f t="shared" si="179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13">
        <f t="shared" si="176"/>
        <v>5.4545454545454541</v>
      </c>
      <c r="R2846" s="12">
        <f t="shared" si="177"/>
        <v>30</v>
      </c>
      <c r="S2846" t="s">
        <v>8322</v>
      </c>
      <c r="T2846" t="s">
        <v>8323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11">
        <v>7500</v>
      </c>
      <c r="E2847" s="11">
        <v>2366</v>
      </c>
      <c r="F2847" s="8" t="s">
        <v>8221</v>
      </c>
      <c r="G2847" t="s">
        <v>8224</v>
      </c>
      <c r="H2847" t="s">
        <v>8246</v>
      </c>
      <c r="I2847">
        <v>1433723033</v>
      </c>
      <c r="J2847" s="20">
        <f t="shared" si="178"/>
        <v>42163.016585648147</v>
      </c>
      <c r="K2847">
        <v>1428539033</v>
      </c>
      <c r="L2847" s="20">
        <f t="shared" si="179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13">
        <f t="shared" si="176"/>
        <v>31.546666666666667</v>
      </c>
      <c r="R2847" s="12">
        <f t="shared" si="177"/>
        <v>60.666666666666664</v>
      </c>
      <c r="S2847" t="s">
        <v>8322</v>
      </c>
      <c r="T2847" t="s">
        <v>8323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11">
        <v>8000</v>
      </c>
      <c r="E2848" s="11">
        <v>0</v>
      </c>
      <c r="F2848" s="8" t="s">
        <v>8221</v>
      </c>
      <c r="G2848" t="s">
        <v>8224</v>
      </c>
      <c r="H2848" t="s">
        <v>8246</v>
      </c>
      <c r="I2848">
        <v>1432917394</v>
      </c>
      <c r="J2848" s="20">
        <f t="shared" si="178"/>
        <v>42153.692060185189</v>
      </c>
      <c r="K2848">
        <v>1429029394</v>
      </c>
      <c r="L2848" s="20">
        <f t="shared" si="179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13">
        <f t="shared" si="176"/>
        <v>0</v>
      </c>
      <c r="R2848" s="12" t="e">
        <f t="shared" si="177"/>
        <v>#DIV/0!</v>
      </c>
      <c r="S2848" t="s">
        <v>8322</v>
      </c>
      <c r="T2848" t="s">
        <v>8323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11">
        <v>2000</v>
      </c>
      <c r="E2849" s="11">
        <v>0</v>
      </c>
      <c r="F2849" s="8" t="s">
        <v>8221</v>
      </c>
      <c r="G2849" t="s">
        <v>8224</v>
      </c>
      <c r="H2849" t="s">
        <v>8246</v>
      </c>
      <c r="I2849">
        <v>1464031265</v>
      </c>
      <c r="J2849" s="20">
        <f t="shared" si="178"/>
        <v>42513.806307870371</v>
      </c>
      <c r="K2849">
        <v>1458847265</v>
      </c>
      <c r="L2849" s="20">
        <f t="shared" si="179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13">
        <f t="shared" si="176"/>
        <v>0</v>
      </c>
      <c r="R2849" s="12" t="e">
        <f t="shared" si="177"/>
        <v>#DIV/0!</v>
      </c>
      <c r="S2849" t="s">
        <v>8322</v>
      </c>
      <c r="T2849" t="s">
        <v>8323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11">
        <v>35000</v>
      </c>
      <c r="E2850" s="11">
        <v>70</v>
      </c>
      <c r="F2850" s="8" t="s">
        <v>8221</v>
      </c>
      <c r="G2850" t="s">
        <v>8224</v>
      </c>
      <c r="H2850" t="s">
        <v>8246</v>
      </c>
      <c r="I2850">
        <v>1432913659</v>
      </c>
      <c r="J2850" s="20">
        <f t="shared" si="178"/>
        <v>42153.648831018523</v>
      </c>
      <c r="K2850">
        <v>1430321659</v>
      </c>
      <c r="L2850" s="20">
        <f t="shared" si="179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13">
        <f t="shared" si="176"/>
        <v>0.2</v>
      </c>
      <c r="R2850" s="12">
        <f t="shared" si="177"/>
        <v>23.333333333333332</v>
      </c>
      <c r="S2850" t="s">
        <v>8322</v>
      </c>
      <c r="T2850" t="s">
        <v>8323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11">
        <v>500</v>
      </c>
      <c r="E2851" s="11">
        <v>5</v>
      </c>
      <c r="F2851" s="8" t="s">
        <v>8221</v>
      </c>
      <c r="G2851" t="s">
        <v>8225</v>
      </c>
      <c r="H2851" t="s">
        <v>8247</v>
      </c>
      <c r="I2851">
        <v>1461406600</v>
      </c>
      <c r="J2851" s="20">
        <f t="shared" si="178"/>
        <v>42483.428240740745</v>
      </c>
      <c r="K2851">
        <v>1458814600</v>
      </c>
      <c r="L2851" s="20">
        <f t="shared" si="179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13">
        <f t="shared" si="176"/>
        <v>1</v>
      </c>
      <c r="R2851" s="12">
        <f t="shared" si="177"/>
        <v>5</v>
      </c>
      <c r="S2851" t="s">
        <v>8322</v>
      </c>
      <c r="T2851" t="s">
        <v>8323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11">
        <v>8000</v>
      </c>
      <c r="E2852" s="11">
        <v>311</v>
      </c>
      <c r="F2852" s="8" t="s">
        <v>8221</v>
      </c>
      <c r="G2852" t="s">
        <v>8224</v>
      </c>
      <c r="H2852" t="s">
        <v>8246</v>
      </c>
      <c r="I2852">
        <v>1409962211</v>
      </c>
      <c r="J2852" s="20">
        <f t="shared" si="178"/>
        <v>41888.007071759261</v>
      </c>
      <c r="K2852">
        <v>1407370211</v>
      </c>
      <c r="L2852" s="20">
        <f t="shared" si="179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13">
        <f t="shared" si="176"/>
        <v>3.8875000000000002</v>
      </c>
      <c r="R2852" s="12">
        <f t="shared" si="177"/>
        <v>23.923076923076923</v>
      </c>
      <c r="S2852" t="s">
        <v>8322</v>
      </c>
      <c r="T2852" t="s">
        <v>8323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11">
        <v>4500</v>
      </c>
      <c r="E2853" s="11">
        <v>0</v>
      </c>
      <c r="F2853" s="8" t="s">
        <v>8221</v>
      </c>
      <c r="G2853" t="s">
        <v>8241</v>
      </c>
      <c r="H2853" t="s">
        <v>8249</v>
      </c>
      <c r="I2853">
        <v>1454109420</v>
      </c>
      <c r="J2853" s="20">
        <f t="shared" si="178"/>
        <v>42398.970138888893</v>
      </c>
      <c r="K2853">
        <v>1453334629</v>
      </c>
      <c r="L2853" s="20">
        <f t="shared" si="179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13">
        <f t="shared" si="176"/>
        <v>0</v>
      </c>
      <c r="R2853" s="12" t="e">
        <f t="shared" si="177"/>
        <v>#DIV/0!</v>
      </c>
      <c r="S2853" t="s">
        <v>8322</v>
      </c>
      <c r="T2853" t="s">
        <v>8323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11">
        <v>5000</v>
      </c>
      <c r="E2854" s="11">
        <v>95</v>
      </c>
      <c r="F2854" s="8" t="s">
        <v>8221</v>
      </c>
      <c r="G2854" t="s">
        <v>8224</v>
      </c>
      <c r="H2854" t="s">
        <v>8246</v>
      </c>
      <c r="I2854">
        <v>1403312703</v>
      </c>
      <c r="J2854" s="20">
        <f t="shared" si="178"/>
        <v>41811.045173611114</v>
      </c>
      <c r="K2854">
        <v>1400720703</v>
      </c>
      <c r="L2854" s="20">
        <f t="shared" si="179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13">
        <f t="shared" si="176"/>
        <v>1.9</v>
      </c>
      <c r="R2854" s="12">
        <f t="shared" si="177"/>
        <v>15.833333333333334</v>
      </c>
      <c r="S2854" t="s">
        <v>8322</v>
      </c>
      <c r="T2854" t="s">
        <v>8323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11">
        <v>9500</v>
      </c>
      <c r="E2855" s="11">
        <v>0</v>
      </c>
      <c r="F2855" s="8" t="s">
        <v>8221</v>
      </c>
      <c r="G2855" t="s">
        <v>8229</v>
      </c>
      <c r="H2855" t="s">
        <v>8251</v>
      </c>
      <c r="I2855">
        <v>1410669297</v>
      </c>
      <c r="J2855" s="20">
        <f t="shared" si="178"/>
        <v>41896.190937499996</v>
      </c>
      <c r="K2855">
        <v>1405485297</v>
      </c>
      <c r="L2855" s="20">
        <f t="shared" si="179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13">
        <f t="shared" si="176"/>
        <v>0</v>
      </c>
      <c r="R2855" s="12" t="e">
        <f t="shared" si="177"/>
        <v>#DIV/0!</v>
      </c>
      <c r="S2855" t="s">
        <v>8322</v>
      </c>
      <c r="T2855" t="s">
        <v>8323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11">
        <v>1000</v>
      </c>
      <c r="E2856" s="11">
        <v>417</v>
      </c>
      <c r="F2856" s="8" t="s">
        <v>8221</v>
      </c>
      <c r="G2856" t="s">
        <v>8225</v>
      </c>
      <c r="H2856" t="s">
        <v>8247</v>
      </c>
      <c r="I2856">
        <v>1431018719</v>
      </c>
      <c r="J2856" s="20">
        <f t="shared" si="178"/>
        <v>42131.71665509259</v>
      </c>
      <c r="K2856">
        <v>1429290719</v>
      </c>
      <c r="L2856" s="20">
        <f t="shared" si="179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13">
        <f t="shared" si="176"/>
        <v>41.699999999999996</v>
      </c>
      <c r="R2856" s="12">
        <f t="shared" si="177"/>
        <v>29.785714285714285</v>
      </c>
      <c r="S2856" t="s">
        <v>8322</v>
      </c>
      <c r="T2856" t="s">
        <v>8323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11">
        <v>600</v>
      </c>
      <c r="E2857" s="11">
        <v>300</v>
      </c>
      <c r="F2857" s="8" t="s">
        <v>8221</v>
      </c>
      <c r="G2857" t="s">
        <v>8224</v>
      </c>
      <c r="H2857" t="s">
        <v>8246</v>
      </c>
      <c r="I2857">
        <v>1454110440</v>
      </c>
      <c r="J2857" s="20">
        <f t="shared" si="178"/>
        <v>42398.981944444444</v>
      </c>
      <c r="K2857">
        <v>1451607071</v>
      </c>
      <c r="L2857" s="20">
        <f t="shared" si="179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13">
        <f t="shared" si="176"/>
        <v>50</v>
      </c>
      <c r="R2857" s="12">
        <f t="shared" si="177"/>
        <v>60</v>
      </c>
      <c r="S2857" t="s">
        <v>8322</v>
      </c>
      <c r="T2857" t="s">
        <v>8323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11">
        <v>3000</v>
      </c>
      <c r="E2858" s="11">
        <v>146</v>
      </c>
      <c r="F2858" s="8" t="s">
        <v>8221</v>
      </c>
      <c r="G2858" t="s">
        <v>8224</v>
      </c>
      <c r="H2858" t="s">
        <v>8246</v>
      </c>
      <c r="I2858">
        <v>1439069640</v>
      </c>
      <c r="J2858" s="20">
        <f t="shared" si="178"/>
        <v>42224.898611111115</v>
      </c>
      <c r="K2858">
        <v>1433897647</v>
      </c>
      <c r="L2858" s="20">
        <f t="shared" si="179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13">
        <f t="shared" si="176"/>
        <v>4.8666666666666663</v>
      </c>
      <c r="R2858" s="12">
        <f t="shared" si="177"/>
        <v>24.333333333333332</v>
      </c>
      <c r="S2858" t="s">
        <v>8322</v>
      </c>
      <c r="T2858" t="s">
        <v>8323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11">
        <v>38000</v>
      </c>
      <c r="E2859" s="11">
        <v>7500</v>
      </c>
      <c r="F2859" s="8" t="s">
        <v>8221</v>
      </c>
      <c r="G2859" t="s">
        <v>8238</v>
      </c>
      <c r="H2859" t="s">
        <v>8256</v>
      </c>
      <c r="I2859">
        <v>1487613600</v>
      </c>
      <c r="J2859" s="20">
        <f t="shared" si="178"/>
        <v>42786.75</v>
      </c>
      <c r="K2859">
        <v>1482444295</v>
      </c>
      <c r="L2859" s="20">
        <f t="shared" si="179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13">
        <f t="shared" si="176"/>
        <v>19.736842105263158</v>
      </c>
      <c r="R2859" s="12">
        <f t="shared" si="177"/>
        <v>500</v>
      </c>
      <c r="S2859" t="s">
        <v>8322</v>
      </c>
      <c r="T2859" t="s">
        <v>8323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11">
        <v>1000</v>
      </c>
      <c r="E2860" s="11">
        <v>0</v>
      </c>
      <c r="F2860" s="8" t="s">
        <v>8221</v>
      </c>
      <c r="G2860" t="s">
        <v>8233</v>
      </c>
      <c r="H2860" t="s">
        <v>8249</v>
      </c>
      <c r="I2860">
        <v>1417778880</v>
      </c>
      <c r="J2860" s="20">
        <f t="shared" si="178"/>
        <v>41978.477777777778</v>
      </c>
      <c r="K2860">
        <v>1415711095</v>
      </c>
      <c r="L2860" s="20">
        <f t="shared" si="179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13">
        <f t="shared" si="176"/>
        <v>0</v>
      </c>
      <c r="R2860" s="12" t="e">
        <f t="shared" si="177"/>
        <v>#DIV/0!</v>
      </c>
      <c r="S2860" t="s">
        <v>8322</v>
      </c>
      <c r="T2860" t="s">
        <v>8323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11">
        <v>2000</v>
      </c>
      <c r="E2861" s="11">
        <v>35</v>
      </c>
      <c r="F2861" s="8" t="s">
        <v>8221</v>
      </c>
      <c r="G2861" t="s">
        <v>8226</v>
      </c>
      <c r="H2861" t="s">
        <v>8248</v>
      </c>
      <c r="I2861">
        <v>1444984904</v>
      </c>
      <c r="J2861" s="20">
        <f t="shared" si="178"/>
        <v>42293.362314814818</v>
      </c>
      <c r="K2861">
        <v>1439800904</v>
      </c>
      <c r="L2861" s="20">
        <f t="shared" si="179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13">
        <f t="shared" si="176"/>
        <v>1.7500000000000002</v>
      </c>
      <c r="R2861" s="12">
        <f t="shared" si="177"/>
        <v>35</v>
      </c>
      <c r="S2861" t="s">
        <v>8322</v>
      </c>
      <c r="T2861" t="s">
        <v>8323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11">
        <v>4000</v>
      </c>
      <c r="E2862" s="11">
        <v>266</v>
      </c>
      <c r="F2862" s="8" t="s">
        <v>8221</v>
      </c>
      <c r="G2862" t="s">
        <v>8224</v>
      </c>
      <c r="H2862" t="s">
        <v>8246</v>
      </c>
      <c r="I2862">
        <v>1466363576</v>
      </c>
      <c r="J2862" s="20">
        <f t="shared" si="178"/>
        <v>42540.800648148142</v>
      </c>
      <c r="K2862">
        <v>1461179576</v>
      </c>
      <c r="L2862" s="20">
        <f t="shared" si="179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13">
        <f t="shared" si="176"/>
        <v>6.65</v>
      </c>
      <c r="R2862" s="12">
        <f t="shared" si="177"/>
        <v>29.555555555555557</v>
      </c>
      <c r="S2862" t="s">
        <v>8322</v>
      </c>
      <c r="T2862" t="s">
        <v>8323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11">
        <v>250</v>
      </c>
      <c r="E2863" s="11">
        <v>80</v>
      </c>
      <c r="F2863" s="8" t="s">
        <v>8221</v>
      </c>
      <c r="G2863" t="s">
        <v>8226</v>
      </c>
      <c r="H2863" t="s">
        <v>8248</v>
      </c>
      <c r="I2863">
        <v>1443103848</v>
      </c>
      <c r="J2863" s="20">
        <f t="shared" si="178"/>
        <v>42271.590833333335</v>
      </c>
      <c r="K2863">
        <v>1441894248</v>
      </c>
      <c r="L2863" s="20">
        <f t="shared" si="179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13">
        <f t="shared" si="176"/>
        <v>32</v>
      </c>
      <c r="R2863" s="12">
        <f t="shared" si="177"/>
        <v>26.666666666666668</v>
      </c>
      <c r="S2863" t="s">
        <v>8322</v>
      </c>
      <c r="T2863" t="s">
        <v>8323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11">
        <v>12700</v>
      </c>
      <c r="E2864" s="11">
        <v>55</v>
      </c>
      <c r="F2864" s="8" t="s">
        <v>8221</v>
      </c>
      <c r="G2864" t="s">
        <v>8224</v>
      </c>
      <c r="H2864" t="s">
        <v>8246</v>
      </c>
      <c r="I2864">
        <v>1403636229</v>
      </c>
      <c r="J2864" s="20">
        <f t="shared" si="178"/>
        <v>41814.789687500001</v>
      </c>
      <c r="K2864">
        <v>1401044229</v>
      </c>
      <c r="L2864" s="20">
        <f t="shared" si="179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13">
        <f t="shared" si="176"/>
        <v>0.43307086614173229</v>
      </c>
      <c r="R2864" s="12">
        <f t="shared" si="177"/>
        <v>18.333333333333332</v>
      </c>
      <c r="S2864" t="s">
        <v>8322</v>
      </c>
      <c r="T2864" t="s">
        <v>8323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11">
        <v>50000</v>
      </c>
      <c r="E2865" s="11">
        <v>20</v>
      </c>
      <c r="F2865" s="8" t="s">
        <v>8221</v>
      </c>
      <c r="G2865" t="s">
        <v>8224</v>
      </c>
      <c r="H2865" t="s">
        <v>8246</v>
      </c>
      <c r="I2865">
        <v>1410279123</v>
      </c>
      <c r="J2865" s="20">
        <f t="shared" si="178"/>
        <v>41891.675034722226</v>
      </c>
      <c r="K2865">
        <v>1405095123</v>
      </c>
      <c r="L2865" s="20">
        <f t="shared" si="179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13">
        <f t="shared" si="176"/>
        <v>0.04</v>
      </c>
      <c r="R2865" s="12">
        <f t="shared" si="177"/>
        <v>20</v>
      </c>
      <c r="S2865" t="s">
        <v>8322</v>
      </c>
      <c r="T2865" t="s">
        <v>8323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11">
        <v>2500</v>
      </c>
      <c r="E2866" s="11">
        <v>40</v>
      </c>
      <c r="F2866" s="8" t="s">
        <v>8221</v>
      </c>
      <c r="G2866" t="s">
        <v>8225</v>
      </c>
      <c r="H2866" t="s">
        <v>8247</v>
      </c>
      <c r="I2866">
        <v>1437139080</v>
      </c>
      <c r="J2866" s="20">
        <f t="shared" si="178"/>
        <v>42202.554166666669</v>
      </c>
      <c r="K2866">
        <v>1434552207</v>
      </c>
      <c r="L2866" s="20">
        <f t="shared" si="179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13">
        <f t="shared" si="176"/>
        <v>1.6</v>
      </c>
      <c r="R2866" s="12">
        <f t="shared" si="177"/>
        <v>13.333333333333334</v>
      </c>
      <c r="S2866" t="s">
        <v>8322</v>
      </c>
      <c r="T2866" t="s">
        <v>8323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11">
        <v>2888</v>
      </c>
      <c r="E2867" s="11">
        <v>0</v>
      </c>
      <c r="F2867" s="8" t="s">
        <v>8221</v>
      </c>
      <c r="G2867" t="s">
        <v>8224</v>
      </c>
      <c r="H2867" t="s">
        <v>8246</v>
      </c>
      <c r="I2867">
        <v>1420512259</v>
      </c>
      <c r="J2867" s="20">
        <f t="shared" si="178"/>
        <v>42010.114108796297</v>
      </c>
      <c r="K2867">
        <v>1415328259</v>
      </c>
      <c r="L2867" s="20">
        <f t="shared" si="179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13">
        <f t="shared" si="176"/>
        <v>0</v>
      </c>
      <c r="R2867" s="12" t="e">
        <f t="shared" si="177"/>
        <v>#DIV/0!</v>
      </c>
      <c r="S2867" t="s">
        <v>8322</v>
      </c>
      <c r="T2867" t="s">
        <v>8323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11">
        <v>5000</v>
      </c>
      <c r="E2868" s="11">
        <v>45</v>
      </c>
      <c r="F2868" s="8" t="s">
        <v>8221</v>
      </c>
      <c r="G2868" t="s">
        <v>8224</v>
      </c>
      <c r="H2868" t="s">
        <v>8246</v>
      </c>
      <c r="I2868">
        <v>1476482400</v>
      </c>
      <c r="J2868" s="20">
        <f t="shared" si="178"/>
        <v>42657.916666666672</v>
      </c>
      <c r="K2868">
        <v>1473893721</v>
      </c>
      <c r="L2868" s="20">
        <f t="shared" si="179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13">
        <f t="shared" si="176"/>
        <v>0.89999999999999991</v>
      </c>
      <c r="R2868" s="12">
        <f t="shared" si="177"/>
        <v>22.5</v>
      </c>
      <c r="S2868" t="s">
        <v>8322</v>
      </c>
      <c r="T2868" t="s">
        <v>8323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11">
        <v>2500</v>
      </c>
      <c r="E2869" s="11">
        <v>504</v>
      </c>
      <c r="F2869" s="8" t="s">
        <v>8221</v>
      </c>
      <c r="G2869" t="s">
        <v>8224</v>
      </c>
      <c r="H2869" t="s">
        <v>8246</v>
      </c>
      <c r="I2869">
        <v>1467604800</v>
      </c>
      <c r="J2869" s="20">
        <f t="shared" si="178"/>
        <v>42555.166666666672</v>
      </c>
      <c r="K2869">
        <v>1465533672</v>
      </c>
      <c r="L2869" s="20">
        <f t="shared" si="179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13">
        <f t="shared" si="176"/>
        <v>20.16</v>
      </c>
      <c r="R2869" s="12">
        <f t="shared" si="177"/>
        <v>50.4</v>
      </c>
      <c r="S2869" t="s">
        <v>8322</v>
      </c>
      <c r="T2869" t="s">
        <v>8323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11">
        <v>15000</v>
      </c>
      <c r="E2870" s="11">
        <v>6301.76</v>
      </c>
      <c r="F2870" s="8" t="s">
        <v>8221</v>
      </c>
      <c r="G2870" t="s">
        <v>8224</v>
      </c>
      <c r="H2870" t="s">
        <v>8246</v>
      </c>
      <c r="I2870">
        <v>1475697054</v>
      </c>
      <c r="J2870" s="20">
        <f t="shared" si="178"/>
        <v>42648.827013888891</v>
      </c>
      <c r="K2870">
        <v>1473105054</v>
      </c>
      <c r="L2870" s="20">
        <f t="shared" si="179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13">
        <f t="shared" si="176"/>
        <v>42.011733333333332</v>
      </c>
      <c r="R2870" s="12">
        <f t="shared" si="177"/>
        <v>105.02933333333334</v>
      </c>
      <c r="S2870" t="s">
        <v>8322</v>
      </c>
      <c r="T2870" t="s">
        <v>8323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11">
        <v>20000</v>
      </c>
      <c r="E2871" s="11">
        <v>177</v>
      </c>
      <c r="F2871" s="8" t="s">
        <v>8221</v>
      </c>
      <c r="G2871" t="s">
        <v>8224</v>
      </c>
      <c r="H2871" t="s">
        <v>8246</v>
      </c>
      <c r="I2871">
        <v>1468937681</v>
      </c>
      <c r="J2871" s="20">
        <f t="shared" si="178"/>
        <v>42570.593530092592</v>
      </c>
      <c r="K2871">
        <v>1466345681</v>
      </c>
      <c r="L2871" s="20">
        <f t="shared" si="179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13">
        <f t="shared" si="176"/>
        <v>0.88500000000000001</v>
      </c>
      <c r="R2871" s="12">
        <f t="shared" si="177"/>
        <v>35.4</v>
      </c>
      <c r="S2871" t="s">
        <v>8322</v>
      </c>
      <c r="T2871" t="s">
        <v>8323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11">
        <v>5000</v>
      </c>
      <c r="E2872" s="11">
        <v>750</v>
      </c>
      <c r="F2872" s="8" t="s">
        <v>8221</v>
      </c>
      <c r="G2872" t="s">
        <v>8224</v>
      </c>
      <c r="H2872" t="s">
        <v>8246</v>
      </c>
      <c r="I2872">
        <v>1400301165</v>
      </c>
      <c r="J2872" s="20">
        <f t="shared" si="178"/>
        <v>41776.189409722225</v>
      </c>
      <c r="K2872">
        <v>1397709165</v>
      </c>
      <c r="L2872" s="20">
        <f t="shared" si="179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13">
        <f t="shared" si="176"/>
        <v>15</v>
      </c>
      <c r="R2872" s="12">
        <f t="shared" si="177"/>
        <v>83.333333333333329</v>
      </c>
      <c r="S2872" t="s">
        <v>8322</v>
      </c>
      <c r="T2872" t="s">
        <v>8323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11">
        <v>10000</v>
      </c>
      <c r="E2873" s="11">
        <v>467</v>
      </c>
      <c r="F2873" s="8" t="s">
        <v>8221</v>
      </c>
      <c r="G2873" t="s">
        <v>8224</v>
      </c>
      <c r="H2873" t="s">
        <v>8246</v>
      </c>
      <c r="I2873">
        <v>1419183813</v>
      </c>
      <c r="J2873" s="20">
        <f t="shared" si="178"/>
        <v>41994.738576388889</v>
      </c>
      <c r="K2873">
        <v>1417455813</v>
      </c>
      <c r="L2873" s="20">
        <f t="shared" si="179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13">
        <f t="shared" si="176"/>
        <v>4.67</v>
      </c>
      <c r="R2873" s="12">
        <f t="shared" si="177"/>
        <v>35.92307692307692</v>
      </c>
      <c r="S2873" t="s">
        <v>8322</v>
      </c>
      <c r="T2873" t="s">
        <v>8323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11">
        <v>3000</v>
      </c>
      <c r="E2874" s="11">
        <v>0</v>
      </c>
      <c r="F2874" s="8" t="s">
        <v>8221</v>
      </c>
      <c r="G2874" t="s">
        <v>8224</v>
      </c>
      <c r="H2874" t="s">
        <v>8246</v>
      </c>
      <c r="I2874">
        <v>1434768438</v>
      </c>
      <c r="J2874" s="20">
        <f t="shared" si="178"/>
        <v>42175.11618055556</v>
      </c>
      <c r="K2874">
        <v>1429584438</v>
      </c>
      <c r="L2874" s="20">
        <f t="shared" si="179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13">
        <f t="shared" si="176"/>
        <v>0</v>
      </c>
      <c r="R2874" s="12" t="e">
        <f t="shared" si="177"/>
        <v>#DIV/0!</v>
      </c>
      <c r="S2874" t="s">
        <v>8322</v>
      </c>
      <c r="T2874" t="s">
        <v>8323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11">
        <v>2500</v>
      </c>
      <c r="E2875" s="11">
        <v>953</v>
      </c>
      <c r="F2875" s="8" t="s">
        <v>8221</v>
      </c>
      <c r="G2875" t="s">
        <v>8224</v>
      </c>
      <c r="H2875" t="s">
        <v>8246</v>
      </c>
      <c r="I2875">
        <v>1422473831</v>
      </c>
      <c r="J2875" s="20">
        <f t="shared" si="178"/>
        <v>42032.817488425921</v>
      </c>
      <c r="K2875">
        <v>1419881831</v>
      </c>
      <c r="L2875" s="20">
        <f t="shared" si="179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13">
        <f t="shared" si="176"/>
        <v>38.119999999999997</v>
      </c>
      <c r="R2875" s="12">
        <f t="shared" si="177"/>
        <v>119.125</v>
      </c>
      <c r="S2875" t="s">
        <v>8322</v>
      </c>
      <c r="T2875" t="s">
        <v>8323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11">
        <v>5000</v>
      </c>
      <c r="E2876" s="11">
        <v>271</v>
      </c>
      <c r="F2876" s="8" t="s">
        <v>8221</v>
      </c>
      <c r="G2876" t="s">
        <v>8224</v>
      </c>
      <c r="H2876" t="s">
        <v>8246</v>
      </c>
      <c r="I2876">
        <v>1484684186</v>
      </c>
      <c r="J2876" s="20">
        <f t="shared" si="178"/>
        <v>42752.84474537037</v>
      </c>
      <c r="K2876">
        <v>1482092186</v>
      </c>
      <c r="L2876" s="20">
        <f t="shared" si="179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13">
        <f t="shared" si="176"/>
        <v>5.42</v>
      </c>
      <c r="R2876" s="12">
        <f t="shared" si="177"/>
        <v>90.333333333333329</v>
      </c>
      <c r="S2876" t="s">
        <v>8322</v>
      </c>
      <c r="T2876" t="s">
        <v>8323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11">
        <v>20000</v>
      </c>
      <c r="E2877" s="11">
        <v>7</v>
      </c>
      <c r="F2877" s="8" t="s">
        <v>8221</v>
      </c>
      <c r="G2877" t="s">
        <v>8224</v>
      </c>
      <c r="H2877" t="s">
        <v>8246</v>
      </c>
      <c r="I2877">
        <v>1462417493</v>
      </c>
      <c r="J2877" s="20">
        <f t="shared" si="178"/>
        <v>42495.128391203703</v>
      </c>
      <c r="K2877">
        <v>1459825493</v>
      </c>
      <c r="L2877" s="20">
        <f t="shared" si="179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13">
        <f t="shared" si="176"/>
        <v>3.4999999999999996E-2</v>
      </c>
      <c r="R2877" s="12">
        <f t="shared" si="177"/>
        <v>2.3333333333333335</v>
      </c>
      <c r="S2877" t="s">
        <v>8322</v>
      </c>
      <c r="T2877" t="s">
        <v>8323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11">
        <v>150000</v>
      </c>
      <c r="E2878" s="11">
        <v>0</v>
      </c>
      <c r="F2878" s="8" t="s">
        <v>8221</v>
      </c>
      <c r="G2878" t="s">
        <v>8224</v>
      </c>
      <c r="H2878" t="s">
        <v>8246</v>
      </c>
      <c r="I2878">
        <v>1437069079</v>
      </c>
      <c r="J2878" s="20">
        <f t="shared" si="178"/>
        <v>42201.743969907402</v>
      </c>
      <c r="K2878">
        <v>1434477079</v>
      </c>
      <c r="L2878" s="20">
        <f t="shared" si="179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13">
        <f t="shared" si="176"/>
        <v>0</v>
      </c>
      <c r="R2878" s="12" t="e">
        <f t="shared" si="177"/>
        <v>#DIV/0!</v>
      </c>
      <c r="S2878" t="s">
        <v>8322</v>
      </c>
      <c r="T2878" t="s">
        <v>8323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11">
        <v>6000</v>
      </c>
      <c r="E2879" s="11">
        <v>650</v>
      </c>
      <c r="F2879" s="8" t="s">
        <v>8221</v>
      </c>
      <c r="G2879" t="s">
        <v>8224</v>
      </c>
      <c r="H2879" t="s">
        <v>8246</v>
      </c>
      <c r="I2879">
        <v>1480525200</v>
      </c>
      <c r="J2879" s="20">
        <f t="shared" si="178"/>
        <v>42704.708333333328</v>
      </c>
      <c r="K2879">
        <v>1477781724</v>
      </c>
      <c r="L2879" s="20">
        <f t="shared" si="179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13">
        <f t="shared" si="176"/>
        <v>10.833333333333334</v>
      </c>
      <c r="R2879" s="12">
        <f t="shared" si="177"/>
        <v>108.33333333333333</v>
      </c>
      <c r="S2879" t="s">
        <v>8322</v>
      </c>
      <c r="T2879" t="s">
        <v>8323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11">
        <v>3000</v>
      </c>
      <c r="E2880" s="11">
        <v>63</v>
      </c>
      <c r="F2880" s="8" t="s">
        <v>8221</v>
      </c>
      <c r="G2880" t="s">
        <v>8225</v>
      </c>
      <c r="H2880" t="s">
        <v>8247</v>
      </c>
      <c r="I2880">
        <v>1435934795</v>
      </c>
      <c r="J2880" s="20">
        <f t="shared" si="178"/>
        <v>42188.615682870368</v>
      </c>
      <c r="K2880">
        <v>1430750795</v>
      </c>
      <c r="L2880" s="20">
        <f t="shared" si="179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13">
        <f t="shared" si="176"/>
        <v>2.1</v>
      </c>
      <c r="R2880" s="12">
        <f t="shared" si="177"/>
        <v>15.75</v>
      </c>
      <c r="S2880" t="s">
        <v>8322</v>
      </c>
      <c r="T2880" t="s">
        <v>8323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11">
        <v>11200</v>
      </c>
      <c r="E2881" s="11">
        <v>29</v>
      </c>
      <c r="F2881" s="8" t="s">
        <v>8221</v>
      </c>
      <c r="G2881" t="s">
        <v>8224</v>
      </c>
      <c r="H2881" t="s">
        <v>8246</v>
      </c>
      <c r="I2881">
        <v>1453310661</v>
      </c>
      <c r="J2881" s="20">
        <f t="shared" si="178"/>
        <v>42389.725243055553</v>
      </c>
      <c r="K2881">
        <v>1450718661</v>
      </c>
      <c r="L2881" s="20">
        <f t="shared" si="179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13">
        <f t="shared" si="176"/>
        <v>0.2589285714285714</v>
      </c>
      <c r="R2881" s="12">
        <f t="shared" si="177"/>
        <v>29</v>
      </c>
      <c r="S2881" t="s">
        <v>8322</v>
      </c>
      <c r="T2881" t="s">
        <v>8323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11">
        <v>12000</v>
      </c>
      <c r="E2882" s="11">
        <v>2800</v>
      </c>
      <c r="F2882" s="8" t="s">
        <v>8221</v>
      </c>
      <c r="G2882" t="s">
        <v>8224</v>
      </c>
      <c r="H2882" t="s">
        <v>8246</v>
      </c>
      <c r="I2882">
        <v>1440090300</v>
      </c>
      <c r="J2882" s="20">
        <f t="shared" si="178"/>
        <v>42236.711805555555</v>
      </c>
      <c r="K2882">
        <v>1436305452</v>
      </c>
      <c r="L2882" s="20">
        <f t="shared" si="179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13">
        <f t="shared" ref="Q2882:Q2945" si="180">E2882/D2882*100</f>
        <v>23.333333333333332</v>
      </c>
      <c r="R2882" s="12">
        <f t="shared" ref="R2882:R2945" si="181">E2882/N2882</f>
        <v>96.551724137931032</v>
      </c>
      <c r="S2882" t="s">
        <v>8322</v>
      </c>
      <c r="T2882" t="s">
        <v>8323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11">
        <v>5500</v>
      </c>
      <c r="E2883" s="11">
        <v>0</v>
      </c>
      <c r="F2883" s="8" t="s">
        <v>8221</v>
      </c>
      <c r="G2883" t="s">
        <v>8224</v>
      </c>
      <c r="H2883" t="s">
        <v>8246</v>
      </c>
      <c r="I2883">
        <v>1417620036</v>
      </c>
      <c r="J2883" s="20">
        <f t="shared" ref="J2883:J2946" si="182">(((I2883/60)/60)/24)+DATE(1970,1,1)</f>
        <v>41976.639305555553</v>
      </c>
      <c r="K2883">
        <v>1412432436</v>
      </c>
      <c r="L2883" s="20">
        <f t="shared" ref="L2883:L2946" si="183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13">
        <f t="shared" si="180"/>
        <v>0</v>
      </c>
      <c r="R2883" s="12" t="e">
        <f t="shared" si="181"/>
        <v>#DIV/0!</v>
      </c>
      <c r="S2883" t="s">
        <v>8322</v>
      </c>
      <c r="T2883" t="s">
        <v>8323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11">
        <v>750</v>
      </c>
      <c r="E2884" s="11">
        <v>252</v>
      </c>
      <c r="F2884" s="8" t="s">
        <v>8221</v>
      </c>
      <c r="G2884" t="s">
        <v>8224</v>
      </c>
      <c r="H2884" t="s">
        <v>8246</v>
      </c>
      <c r="I2884">
        <v>1462112318</v>
      </c>
      <c r="J2884" s="20">
        <f t="shared" si="182"/>
        <v>42491.596273148149</v>
      </c>
      <c r="K2884">
        <v>1459520318</v>
      </c>
      <c r="L2884" s="20">
        <f t="shared" si="183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13">
        <f t="shared" si="180"/>
        <v>33.6</v>
      </c>
      <c r="R2884" s="12">
        <f t="shared" si="181"/>
        <v>63</v>
      </c>
      <c r="S2884" t="s">
        <v>8322</v>
      </c>
      <c r="T2884" t="s">
        <v>8323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11">
        <v>10000</v>
      </c>
      <c r="E2885" s="11">
        <v>1908</v>
      </c>
      <c r="F2885" s="8" t="s">
        <v>8221</v>
      </c>
      <c r="G2885" t="s">
        <v>8224</v>
      </c>
      <c r="H2885" t="s">
        <v>8246</v>
      </c>
      <c r="I2885">
        <v>1454734740</v>
      </c>
      <c r="J2885" s="20">
        <f t="shared" si="182"/>
        <v>42406.207638888889</v>
      </c>
      <c r="K2885">
        <v>1451684437</v>
      </c>
      <c r="L2885" s="20">
        <f t="shared" si="183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13">
        <f t="shared" si="180"/>
        <v>19.079999999999998</v>
      </c>
      <c r="R2885" s="12">
        <f t="shared" si="181"/>
        <v>381.6</v>
      </c>
      <c r="S2885" t="s">
        <v>8322</v>
      </c>
      <c r="T2885" t="s">
        <v>8323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11">
        <v>45000</v>
      </c>
      <c r="E2886" s="11">
        <v>185</v>
      </c>
      <c r="F2886" s="8" t="s">
        <v>8221</v>
      </c>
      <c r="G2886" t="s">
        <v>8224</v>
      </c>
      <c r="H2886" t="s">
        <v>8246</v>
      </c>
      <c r="I2886">
        <v>1417800435</v>
      </c>
      <c r="J2886" s="20">
        <f t="shared" si="182"/>
        <v>41978.727256944447</v>
      </c>
      <c r="K2886">
        <v>1415208435</v>
      </c>
      <c r="L2886" s="20">
        <f t="shared" si="183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13">
        <f t="shared" si="180"/>
        <v>0.41111111111111115</v>
      </c>
      <c r="R2886" s="12">
        <f t="shared" si="181"/>
        <v>46.25</v>
      </c>
      <c r="S2886" t="s">
        <v>8322</v>
      </c>
      <c r="T2886" t="s">
        <v>8323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11">
        <v>400</v>
      </c>
      <c r="E2887" s="11">
        <v>130</v>
      </c>
      <c r="F2887" s="8" t="s">
        <v>8221</v>
      </c>
      <c r="G2887" t="s">
        <v>8224</v>
      </c>
      <c r="H2887" t="s">
        <v>8246</v>
      </c>
      <c r="I2887">
        <v>1426294201</v>
      </c>
      <c r="J2887" s="20">
        <f t="shared" si="182"/>
        <v>42077.034733796296</v>
      </c>
      <c r="K2887">
        <v>1423705801</v>
      </c>
      <c r="L2887" s="20">
        <f t="shared" si="183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13">
        <f t="shared" si="180"/>
        <v>32.5</v>
      </c>
      <c r="R2887" s="12">
        <f t="shared" si="181"/>
        <v>26</v>
      </c>
      <c r="S2887" t="s">
        <v>8322</v>
      </c>
      <c r="T2887" t="s">
        <v>8323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11">
        <v>200</v>
      </c>
      <c r="E2888" s="11">
        <v>10</v>
      </c>
      <c r="F2888" s="8" t="s">
        <v>8221</v>
      </c>
      <c r="G2888" t="s">
        <v>8224</v>
      </c>
      <c r="H2888" t="s">
        <v>8246</v>
      </c>
      <c r="I2888">
        <v>1442635140</v>
      </c>
      <c r="J2888" s="20">
        <f t="shared" si="182"/>
        <v>42266.165972222225</v>
      </c>
      <c r="K2888">
        <v>1442243484</v>
      </c>
      <c r="L2888" s="20">
        <f t="shared" si="183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13">
        <f t="shared" si="180"/>
        <v>5</v>
      </c>
      <c r="R2888" s="12">
        <f t="shared" si="181"/>
        <v>10</v>
      </c>
      <c r="S2888" t="s">
        <v>8322</v>
      </c>
      <c r="T2888" t="s">
        <v>8323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11">
        <v>3000</v>
      </c>
      <c r="E2889" s="11">
        <v>5</v>
      </c>
      <c r="F2889" s="8" t="s">
        <v>8221</v>
      </c>
      <c r="G2889" t="s">
        <v>8224</v>
      </c>
      <c r="H2889" t="s">
        <v>8246</v>
      </c>
      <c r="I2889">
        <v>1420971324</v>
      </c>
      <c r="J2889" s="20">
        <f t="shared" si="182"/>
        <v>42015.427361111113</v>
      </c>
      <c r="K2889">
        <v>1418379324</v>
      </c>
      <c r="L2889" s="20">
        <f t="shared" si="183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13">
        <f t="shared" si="180"/>
        <v>0.16666666666666669</v>
      </c>
      <c r="R2889" s="12">
        <f t="shared" si="181"/>
        <v>5</v>
      </c>
      <c r="S2889" t="s">
        <v>8322</v>
      </c>
      <c r="T2889" t="s">
        <v>8323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11">
        <v>30000</v>
      </c>
      <c r="E2890" s="11">
        <v>0</v>
      </c>
      <c r="F2890" s="8" t="s">
        <v>8221</v>
      </c>
      <c r="G2890" t="s">
        <v>8224</v>
      </c>
      <c r="H2890" t="s">
        <v>8246</v>
      </c>
      <c r="I2890">
        <v>1413608340</v>
      </c>
      <c r="J2890" s="20">
        <f t="shared" si="182"/>
        <v>41930.207638888889</v>
      </c>
      <c r="K2890">
        <v>1412945440</v>
      </c>
      <c r="L2890" s="20">
        <f t="shared" si="183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13">
        <f t="shared" si="180"/>
        <v>0</v>
      </c>
      <c r="R2890" s="12" t="e">
        <f t="shared" si="181"/>
        <v>#DIV/0!</v>
      </c>
      <c r="S2890" t="s">
        <v>8322</v>
      </c>
      <c r="T2890" t="s">
        <v>8323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11">
        <v>3000</v>
      </c>
      <c r="E2891" s="11">
        <v>1142</v>
      </c>
      <c r="F2891" s="8" t="s">
        <v>8221</v>
      </c>
      <c r="G2891" t="s">
        <v>8224</v>
      </c>
      <c r="H2891" t="s">
        <v>8246</v>
      </c>
      <c r="I2891">
        <v>1409344985</v>
      </c>
      <c r="J2891" s="20">
        <f t="shared" si="182"/>
        <v>41880.863252314812</v>
      </c>
      <c r="K2891">
        <v>1406752985</v>
      </c>
      <c r="L2891" s="20">
        <f t="shared" si="183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13">
        <f t="shared" si="180"/>
        <v>38.066666666666663</v>
      </c>
      <c r="R2891" s="12">
        <f t="shared" si="181"/>
        <v>81.571428571428569</v>
      </c>
      <c r="S2891" t="s">
        <v>8322</v>
      </c>
      <c r="T2891" t="s">
        <v>8323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11">
        <v>2000</v>
      </c>
      <c r="E2892" s="11">
        <v>21</v>
      </c>
      <c r="F2892" s="8" t="s">
        <v>8221</v>
      </c>
      <c r="G2892" t="s">
        <v>8224</v>
      </c>
      <c r="H2892" t="s">
        <v>8246</v>
      </c>
      <c r="I2892">
        <v>1407553200</v>
      </c>
      <c r="J2892" s="20">
        <f t="shared" si="182"/>
        <v>41860.125</v>
      </c>
      <c r="K2892">
        <v>1405100992</v>
      </c>
      <c r="L2892" s="20">
        <f t="shared" si="183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13">
        <f t="shared" si="180"/>
        <v>1.05</v>
      </c>
      <c r="R2892" s="12">
        <f t="shared" si="181"/>
        <v>7</v>
      </c>
      <c r="S2892" t="s">
        <v>8322</v>
      </c>
      <c r="T2892" t="s">
        <v>8323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11">
        <v>10000</v>
      </c>
      <c r="E2893" s="11">
        <v>273</v>
      </c>
      <c r="F2893" s="8" t="s">
        <v>8221</v>
      </c>
      <c r="G2893" t="s">
        <v>8224</v>
      </c>
      <c r="H2893" t="s">
        <v>8246</v>
      </c>
      <c r="I2893">
        <v>1460751128</v>
      </c>
      <c r="J2893" s="20">
        <f t="shared" si="182"/>
        <v>42475.84175925926</v>
      </c>
      <c r="K2893">
        <v>1455570728</v>
      </c>
      <c r="L2893" s="20">
        <f t="shared" si="183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13">
        <f t="shared" si="180"/>
        <v>2.73</v>
      </c>
      <c r="R2893" s="12">
        <f t="shared" si="181"/>
        <v>27.3</v>
      </c>
      <c r="S2893" t="s">
        <v>8322</v>
      </c>
      <c r="T2893" t="s">
        <v>8323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11">
        <v>5500</v>
      </c>
      <c r="E2894" s="11">
        <v>500</v>
      </c>
      <c r="F2894" s="8" t="s">
        <v>8221</v>
      </c>
      <c r="G2894" t="s">
        <v>8224</v>
      </c>
      <c r="H2894" t="s">
        <v>8246</v>
      </c>
      <c r="I2894">
        <v>1409000400</v>
      </c>
      <c r="J2894" s="20">
        <f t="shared" si="182"/>
        <v>41876.875</v>
      </c>
      <c r="K2894">
        <v>1408381704</v>
      </c>
      <c r="L2894" s="20">
        <f t="shared" si="183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13">
        <f t="shared" si="180"/>
        <v>9.0909090909090917</v>
      </c>
      <c r="R2894" s="12">
        <f t="shared" si="181"/>
        <v>29.411764705882351</v>
      </c>
      <c r="S2894" t="s">
        <v>8322</v>
      </c>
      <c r="T2894" t="s">
        <v>8323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11">
        <v>5000</v>
      </c>
      <c r="E2895" s="11">
        <v>25</v>
      </c>
      <c r="F2895" s="8" t="s">
        <v>8221</v>
      </c>
      <c r="G2895" t="s">
        <v>8224</v>
      </c>
      <c r="H2895" t="s">
        <v>8246</v>
      </c>
      <c r="I2895">
        <v>1420768800</v>
      </c>
      <c r="J2895" s="20">
        <f t="shared" si="182"/>
        <v>42013.083333333328</v>
      </c>
      <c r="K2895">
        <v>1415644395</v>
      </c>
      <c r="L2895" s="20">
        <f t="shared" si="183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13">
        <f t="shared" si="180"/>
        <v>0.5</v>
      </c>
      <c r="R2895" s="12">
        <f t="shared" si="181"/>
        <v>12.5</v>
      </c>
      <c r="S2895" t="s">
        <v>8322</v>
      </c>
      <c r="T2895" t="s">
        <v>8323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11">
        <v>50000</v>
      </c>
      <c r="E2896" s="11">
        <v>0</v>
      </c>
      <c r="F2896" s="8" t="s">
        <v>8221</v>
      </c>
      <c r="G2896" t="s">
        <v>8224</v>
      </c>
      <c r="H2896" t="s">
        <v>8246</v>
      </c>
      <c r="I2896">
        <v>1428100815</v>
      </c>
      <c r="J2896" s="20">
        <f t="shared" si="182"/>
        <v>42097.944618055553</v>
      </c>
      <c r="K2896">
        <v>1422920415</v>
      </c>
      <c r="L2896" s="20">
        <f t="shared" si="183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13">
        <f t="shared" si="180"/>
        <v>0</v>
      </c>
      <c r="R2896" s="12" t="e">
        <f t="shared" si="181"/>
        <v>#DIV/0!</v>
      </c>
      <c r="S2896" t="s">
        <v>8322</v>
      </c>
      <c r="T2896" t="s">
        <v>8323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11">
        <v>500</v>
      </c>
      <c r="E2897" s="11">
        <v>23</v>
      </c>
      <c r="F2897" s="8" t="s">
        <v>8221</v>
      </c>
      <c r="G2897" t="s">
        <v>8224</v>
      </c>
      <c r="H2897" t="s">
        <v>8246</v>
      </c>
      <c r="I2897">
        <v>1403470800</v>
      </c>
      <c r="J2897" s="20">
        <f t="shared" si="182"/>
        <v>41812.875</v>
      </c>
      <c r="K2897">
        <v>1403356792</v>
      </c>
      <c r="L2897" s="20">
        <f t="shared" si="183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13">
        <f t="shared" si="180"/>
        <v>4.5999999999999996</v>
      </c>
      <c r="R2897" s="12">
        <f t="shared" si="181"/>
        <v>5.75</v>
      </c>
      <c r="S2897" t="s">
        <v>8322</v>
      </c>
      <c r="T2897" t="s">
        <v>8323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11">
        <v>3000</v>
      </c>
      <c r="E2898" s="11">
        <v>625</v>
      </c>
      <c r="F2898" s="8" t="s">
        <v>8221</v>
      </c>
      <c r="G2898" t="s">
        <v>8224</v>
      </c>
      <c r="H2898" t="s">
        <v>8246</v>
      </c>
      <c r="I2898">
        <v>1481522400</v>
      </c>
      <c r="J2898" s="20">
        <f t="shared" si="182"/>
        <v>42716.25</v>
      </c>
      <c r="K2898">
        <v>1480283321</v>
      </c>
      <c r="L2898" s="20">
        <f t="shared" si="183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13">
        <f t="shared" si="180"/>
        <v>20.833333333333336</v>
      </c>
      <c r="R2898" s="12">
        <f t="shared" si="181"/>
        <v>52.083333333333336</v>
      </c>
      <c r="S2898" t="s">
        <v>8322</v>
      </c>
      <c r="T2898" t="s">
        <v>8323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11">
        <v>12000</v>
      </c>
      <c r="E2899" s="11">
        <v>550</v>
      </c>
      <c r="F2899" s="8" t="s">
        <v>8221</v>
      </c>
      <c r="G2899" t="s">
        <v>8224</v>
      </c>
      <c r="H2899" t="s">
        <v>8246</v>
      </c>
      <c r="I2899">
        <v>1444577345</v>
      </c>
      <c r="J2899" s="20">
        <f t="shared" si="182"/>
        <v>42288.645196759258</v>
      </c>
      <c r="K2899">
        <v>1441985458</v>
      </c>
      <c r="L2899" s="20">
        <f t="shared" si="183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13">
        <f t="shared" si="180"/>
        <v>4.583333333333333</v>
      </c>
      <c r="R2899" s="12">
        <f t="shared" si="181"/>
        <v>183.33333333333334</v>
      </c>
      <c r="S2899" t="s">
        <v>8322</v>
      </c>
      <c r="T2899" t="s">
        <v>8323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11">
        <v>7500</v>
      </c>
      <c r="E2900" s="11">
        <v>316</v>
      </c>
      <c r="F2900" s="8" t="s">
        <v>8221</v>
      </c>
      <c r="G2900" t="s">
        <v>8224</v>
      </c>
      <c r="H2900" t="s">
        <v>8246</v>
      </c>
      <c r="I2900">
        <v>1446307053</v>
      </c>
      <c r="J2900" s="20">
        <f t="shared" si="182"/>
        <v>42308.664965277778</v>
      </c>
      <c r="K2900">
        <v>1443715053</v>
      </c>
      <c r="L2900" s="20">
        <f t="shared" si="183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13">
        <f t="shared" si="180"/>
        <v>4.2133333333333338</v>
      </c>
      <c r="R2900" s="12">
        <f t="shared" si="181"/>
        <v>26.333333333333332</v>
      </c>
      <c r="S2900" t="s">
        <v>8322</v>
      </c>
      <c r="T2900" t="s">
        <v>8323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11">
        <v>10000</v>
      </c>
      <c r="E2901" s="11">
        <v>0</v>
      </c>
      <c r="F2901" s="8" t="s">
        <v>8221</v>
      </c>
      <c r="G2901" t="s">
        <v>8224</v>
      </c>
      <c r="H2901" t="s">
        <v>8246</v>
      </c>
      <c r="I2901">
        <v>1469325158</v>
      </c>
      <c r="J2901" s="20">
        <f t="shared" si="182"/>
        <v>42575.078217592592</v>
      </c>
      <c r="K2901">
        <v>1464141158</v>
      </c>
      <c r="L2901" s="20">
        <f t="shared" si="183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13">
        <f t="shared" si="180"/>
        <v>0</v>
      </c>
      <c r="R2901" s="12" t="e">
        <f t="shared" si="181"/>
        <v>#DIV/0!</v>
      </c>
      <c r="S2901" t="s">
        <v>8322</v>
      </c>
      <c r="T2901" t="s">
        <v>8323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11">
        <v>5500</v>
      </c>
      <c r="E2902" s="11">
        <v>3405</v>
      </c>
      <c r="F2902" s="8" t="s">
        <v>8221</v>
      </c>
      <c r="G2902" t="s">
        <v>8224</v>
      </c>
      <c r="H2902" t="s">
        <v>8246</v>
      </c>
      <c r="I2902">
        <v>1407562632</v>
      </c>
      <c r="J2902" s="20">
        <f t="shared" si="182"/>
        <v>41860.234166666669</v>
      </c>
      <c r="K2902">
        <v>1404970632</v>
      </c>
      <c r="L2902" s="20">
        <f t="shared" si="183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13">
        <f t="shared" si="180"/>
        <v>61.909090909090914</v>
      </c>
      <c r="R2902" s="12">
        <f t="shared" si="181"/>
        <v>486.42857142857144</v>
      </c>
      <c r="S2902" t="s">
        <v>8322</v>
      </c>
      <c r="T2902" t="s">
        <v>8323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11">
        <v>750</v>
      </c>
      <c r="E2903" s="11">
        <v>6</v>
      </c>
      <c r="F2903" s="8" t="s">
        <v>8221</v>
      </c>
      <c r="G2903" t="s">
        <v>8224</v>
      </c>
      <c r="H2903" t="s">
        <v>8246</v>
      </c>
      <c r="I2903">
        <v>1423345339</v>
      </c>
      <c r="J2903" s="20">
        <f t="shared" si="182"/>
        <v>42042.904386574075</v>
      </c>
      <c r="K2903">
        <v>1418161339</v>
      </c>
      <c r="L2903" s="20">
        <f t="shared" si="183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13">
        <f t="shared" si="180"/>
        <v>0.8</v>
      </c>
      <c r="R2903" s="12">
        <f t="shared" si="181"/>
        <v>3</v>
      </c>
      <c r="S2903" t="s">
        <v>8322</v>
      </c>
      <c r="T2903" t="s">
        <v>8323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11">
        <v>150000</v>
      </c>
      <c r="E2904" s="11">
        <v>25</v>
      </c>
      <c r="F2904" s="8" t="s">
        <v>8221</v>
      </c>
      <c r="G2904" t="s">
        <v>8224</v>
      </c>
      <c r="H2904" t="s">
        <v>8246</v>
      </c>
      <c r="I2904">
        <v>1440412396</v>
      </c>
      <c r="J2904" s="20">
        <f t="shared" si="182"/>
        <v>42240.439768518518</v>
      </c>
      <c r="K2904">
        <v>1437820396</v>
      </c>
      <c r="L2904" s="20">
        <f t="shared" si="183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13">
        <f t="shared" si="180"/>
        <v>1.6666666666666666E-2</v>
      </c>
      <c r="R2904" s="12">
        <f t="shared" si="181"/>
        <v>25</v>
      </c>
      <c r="S2904" t="s">
        <v>8322</v>
      </c>
      <c r="T2904" t="s">
        <v>8323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11">
        <v>5000</v>
      </c>
      <c r="E2905" s="11">
        <v>39</v>
      </c>
      <c r="F2905" s="8" t="s">
        <v>8221</v>
      </c>
      <c r="G2905" t="s">
        <v>8224</v>
      </c>
      <c r="H2905" t="s">
        <v>8246</v>
      </c>
      <c r="I2905">
        <v>1441771218</v>
      </c>
      <c r="J2905" s="20">
        <f t="shared" si="182"/>
        <v>42256.166874999995</v>
      </c>
      <c r="K2905">
        <v>1436587218</v>
      </c>
      <c r="L2905" s="20">
        <f t="shared" si="183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13">
        <f t="shared" si="180"/>
        <v>0.77999999999999992</v>
      </c>
      <c r="R2905" s="12">
        <f t="shared" si="181"/>
        <v>9.75</v>
      </c>
      <c r="S2905" t="s">
        <v>8322</v>
      </c>
      <c r="T2905" t="s">
        <v>8323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11">
        <v>1500</v>
      </c>
      <c r="E2906" s="11">
        <v>75</v>
      </c>
      <c r="F2906" s="8" t="s">
        <v>8221</v>
      </c>
      <c r="G2906" t="s">
        <v>8225</v>
      </c>
      <c r="H2906" t="s">
        <v>8247</v>
      </c>
      <c r="I2906">
        <v>1415534400</v>
      </c>
      <c r="J2906" s="20">
        <f t="shared" si="182"/>
        <v>41952.5</v>
      </c>
      <c r="K2906">
        <v>1414538031</v>
      </c>
      <c r="L2906" s="20">
        <f t="shared" si="183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13">
        <f t="shared" si="180"/>
        <v>5</v>
      </c>
      <c r="R2906" s="12">
        <f t="shared" si="181"/>
        <v>18.75</v>
      </c>
      <c r="S2906" t="s">
        <v>8322</v>
      </c>
      <c r="T2906" t="s">
        <v>8323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11">
        <v>3500</v>
      </c>
      <c r="E2907" s="11">
        <v>622</v>
      </c>
      <c r="F2907" s="8" t="s">
        <v>8221</v>
      </c>
      <c r="G2907" t="s">
        <v>8224</v>
      </c>
      <c r="H2907" t="s">
        <v>8246</v>
      </c>
      <c r="I2907">
        <v>1473211313</v>
      </c>
      <c r="J2907" s="20">
        <f t="shared" si="182"/>
        <v>42620.056863425925</v>
      </c>
      <c r="K2907">
        <v>1472001713</v>
      </c>
      <c r="L2907" s="20">
        <f t="shared" si="183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13">
        <f t="shared" si="180"/>
        <v>17.771428571428572</v>
      </c>
      <c r="R2907" s="12">
        <f t="shared" si="181"/>
        <v>36.588235294117645</v>
      </c>
      <c r="S2907" t="s">
        <v>8322</v>
      </c>
      <c r="T2907" t="s">
        <v>8323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11">
        <v>6000</v>
      </c>
      <c r="E2908" s="11">
        <v>565</v>
      </c>
      <c r="F2908" s="8" t="s">
        <v>8221</v>
      </c>
      <c r="G2908" t="s">
        <v>8224</v>
      </c>
      <c r="H2908" t="s">
        <v>8246</v>
      </c>
      <c r="I2908">
        <v>1438390800</v>
      </c>
      <c r="J2908" s="20">
        <f t="shared" si="182"/>
        <v>42217.041666666672</v>
      </c>
      <c r="K2908">
        <v>1436888066</v>
      </c>
      <c r="L2908" s="20">
        <f t="shared" si="183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13">
        <f t="shared" si="180"/>
        <v>9.4166666666666661</v>
      </c>
      <c r="R2908" s="12">
        <f t="shared" si="181"/>
        <v>80.714285714285708</v>
      </c>
      <c r="S2908" t="s">
        <v>8322</v>
      </c>
      <c r="T2908" t="s">
        <v>8323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11">
        <v>2500</v>
      </c>
      <c r="E2909" s="11">
        <v>2</v>
      </c>
      <c r="F2909" s="8" t="s">
        <v>8221</v>
      </c>
      <c r="G2909" t="s">
        <v>8224</v>
      </c>
      <c r="H2909" t="s">
        <v>8246</v>
      </c>
      <c r="I2909">
        <v>1463259837</v>
      </c>
      <c r="J2909" s="20">
        <f t="shared" si="182"/>
        <v>42504.877743055549</v>
      </c>
      <c r="K2909">
        <v>1458075837</v>
      </c>
      <c r="L2909" s="20">
        <f t="shared" si="183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13">
        <f t="shared" si="180"/>
        <v>0.08</v>
      </c>
      <c r="R2909" s="12">
        <f t="shared" si="181"/>
        <v>1</v>
      </c>
      <c r="S2909" t="s">
        <v>8322</v>
      </c>
      <c r="T2909" t="s">
        <v>8323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11">
        <v>9600</v>
      </c>
      <c r="E2910" s="11">
        <v>264</v>
      </c>
      <c r="F2910" s="8" t="s">
        <v>8221</v>
      </c>
      <c r="G2910" t="s">
        <v>8224</v>
      </c>
      <c r="H2910" t="s">
        <v>8246</v>
      </c>
      <c r="I2910">
        <v>1465407219</v>
      </c>
      <c r="J2910" s="20">
        <f t="shared" si="182"/>
        <v>42529.731701388882</v>
      </c>
      <c r="K2910">
        <v>1462815219</v>
      </c>
      <c r="L2910" s="20">
        <f t="shared" si="183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13">
        <f t="shared" si="180"/>
        <v>2.75</v>
      </c>
      <c r="R2910" s="12">
        <f t="shared" si="181"/>
        <v>52.8</v>
      </c>
      <c r="S2910" t="s">
        <v>8322</v>
      </c>
      <c r="T2910" t="s">
        <v>8323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11">
        <v>180000</v>
      </c>
      <c r="E2911" s="11">
        <v>20</v>
      </c>
      <c r="F2911" s="8" t="s">
        <v>8221</v>
      </c>
      <c r="G2911" t="s">
        <v>8224</v>
      </c>
      <c r="H2911" t="s">
        <v>8246</v>
      </c>
      <c r="I2911">
        <v>1416944760</v>
      </c>
      <c r="J2911" s="20">
        <f t="shared" si="182"/>
        <v>41968.823611111111</v>
      </c>
      <c r="K2911">
        <v>1413527001</v>
      </c>
      <c r="L2911" s="20">
        <f t="shared" si="183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13">
        <f t="shared" si="180"/>
        <v>1.1111111111111112E-2</v>
      </c>
      <c r="R2911" s="12">
        <f t="shared" si="181"/>
        <v>20</v>
      </c>
      <c r="S2911" t="s">
        <v>8322</v>
      </c>
      <c r="T2911" t="s">
        <v>8323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11">
        <v>30000</v>
      </c>
      <c r="E2912" s="11">
        <v>1</v>
      </c>
      <c r="F2912" s="8" t="s">
        <v>8221</v>
      </c>
      <c r="G2912" t="s">
        <v>8225</v>
      </c>
      <c r="H2912" t="s">
        <v>8247</v>
      </c>
      <c r="I2912">
        <v>1434139887</v>
      </c>
      <c r="J2912" s="20">
        <f t="shared" si="182"/>
        <v>42167.841284722221</v>
      </c>
      <c r="K2912">
        <v>1428955887</v>
      </c>
      <c r="L2912" s="20">
        <f t="shared" si="183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13">
        <f t="shared" si="180"/>
        <v>3.3333333333333335E-3</v>
      </c>
      <c r="R2912" s="12">
        <f t="shared" si="181"/>
        <v>1</v>
      </c>
      <c r="S2912" t="s">
        <v>8322</v>
      </c>
      <c r="T2912" t="s">
        <v>8323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11">
        <v>1800</v>
      </c>
      <c r="E2913" s="11">
        <v>657</v>
      </c>
      <c r="F2913" s="8" t="s">
        <v>8221</v>
      </c>
      <c r="G2913" t="s">
        <v>8224</v>
      </c>
      <c r="H2913" t="s">
        <v>8246</v>
      </c>
      <c r="I2913">
        <v>1435429626</v>
      </c>
      <c r="J2913" s="20">
        <f t="shared" si="182"/>
        <v>42182.768819444449</v>
      </c>
      <c r="K2913">
        <v>1431973626</v>
      </c>
      <c r="L2913" s="20">
        <f t="shared" si="183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13">
        <f t="shared" si="180"/>
        <v>36.5</v>
      </c>
      <c r="R2913" s="12">
        <f t="shared" si="181"/>
        <v>46.928571428571431</v>
      </c>
      <c r="S2913" t="s">
        <v>8322</v>
      </c>
      <c r="T2913" t="s">
        <v>8323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11">
        <v>14440</v>
      </c>
      <c r="E2914" s="11">
        <v>2030</v>
      </c>
      <c r="F2914" s="8" t="s">
        <v>8221</v>
      </c>
      <c r="G2914" t="s">
        <v>8224</v>
      </c>
      <c r="H2914" t="s">
        <v>8246</v>
      </c>
      <c r="I2914">
        <v>1452827374</v>
      </c>
      <c r="J2914" s="20">
        <f t="shared" si="182"/>
        <v>42384.131643518514</v>
      </c>
      <c r="K2914">
        <v>1450235374</v>
      </c>
      <c r="L2914" s="20">
        <f t="shared" si="183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13">
        <f t="shared" si="180"/>
        <v>14.058171745152354</v>
      </c>
      <c r="R2914" s="12">
        <f t="shared" si="181"/>
        <v>78.07692307692308</v>
      </c>
      <c r="S2914" t="s">
        <v>8322</v>
      </c>
      <c r="T2914" t="s">
        <v>8323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11">
        <v>10000</v>
      </c>
      <c r="E2915" s="11">
        <v>2</v>
      </c>
      <c r="F2915" s="8" t="s">
        <v>8221</v>
      </c>
      <c r="G2915" t="s">
        <v>8224</v>
      </c>
      <c r="H2915" t="s">
        <v>8246</v>
      </c>
      <c r="I2915">
        <v>1410041339</v>
      </c>
      <c r="J2915" s="20">
        <f t="shared" si="182"/>
        <v>41888.922905092593</v>
      </c>
      <c r="K2915">
        <v>1404857339</v>
      </c>
      <c r="L2915" s="20">
        <f t="shared" si="183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13">
        <f t="shared" si="180"/>
        <v>0.02</v>
      </c>
      <c r="R2915" s="12">
        <f t="shared" si="181"/>
        <v>1</v>
      </c>
      <c r="S2915" t="s">
        <v>8322</v>
      </c>
      <c r="T2915" t="s">
        <v>8323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11">
        <v>25000</v>
      </c>
      <c r="E2916" s="11">
        <v>1</v>
      </c>
      <c r="F2916" s="8" t="s">
        <v>8221</v>
      </c>
      <c r="G2916" t="s">
        <v>8225</v>
      </c>
      <c r="H2916" t="s">
        <v>8247</v>
      </c>
      <c r="I2916">
        <v>1426365994</v>
      </c>
      <c r="J2916" s="20">
        <f t="shared" si="182"/>
        <v>42077.865671296298</v>
      </c>
      <c r="K2916">
        <v>1421185594</v>
      </c>
      <c r="L2916" s="20">
        <f t="shared" si="183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13">
        <f t="shared" si="180"/>
        <v>4.0000000000000001E-3</v>
      </c>
      <c r="R2916" s="12">
        <f t="shared" si="181"/>
        <v>1</v>
      </c>
      <c r="S2916" t="s">
        <v>8322</v>
      </c>
      <c r="T2916" t="s">
        <v>8323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11">
        <v>1000</v>
      </c>
      <c r="E2917" s="11">
        <v>611</v>
      </c>
      <c r="F2917" s="8" t="s">
        <v>8221</v>
      </c>
      <c r="G2917" t="s">
        <v>8225</v>
      </c>
      <c r="H2917" t="s">
        <v>8247</v>
      </c>
      <c r="I2917">
        <v>1458117190</v>
      </c>
      <c r="J2917" s="20">
        <f t="shared" si="182"/>
        <v>42445.356365740736</v>
      </c>
      <c r="K2917">
        <v>1455528790</v>
      </c>
      <c r="L2917" s="20">
        <f t="shared" si="183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13">
        <f t="shared" si="180"/>
        <v>61.1</v>
      </c>
      <c r="R2917" s="12">
        <f t="shared" si="181"/>
        <v>203.66666666666666</v>
      </c>
      <c r="S2917" t="s">
        <v>8322</v>
      </c>
      <c r="T2917" t="s">
        <v>8323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11">
        <v>1850</v>
      </c>
      <c r="E2918" s="11">
        <v>145</v>
      </c>
      <c r="F2918" s="8" t="s">
        <v>8221</v>
      </c>
      <c r="G2918" t="s">
        <v>8225</v>
      </c>
      <c r="H2918" t="s">
        <v>8247</v>
      </c>
      <c r="I2918">
        <v>1400498789</v>
      </c>
      <c r="J2918" s="20">
        <f t="shared" si="182"/>
        <v>41778.476724537039</v>
      </c>
      <c r="K2918">
        <v>1398511589</v>
      </c>
      <c r="L2918" s="20">
        <f t="shared" si="183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13">
        <f t="shared" si="180"/>
        <v>7.8378378378378386</v>
      </c>
      <c r="R2918" s="12">
        <f t="shared" si="181"/>
        <v>20.714285714285715</v>
      </c>
      <c r="S2918" t="s">
        <v>8322</v>
      </c>
      <c r="T2918" t="s">
        <v>8323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11">
        <v>2000</v>
      </c>
      <c r="E2919" s="11">
        <v>437</v>
      </c>
      <c r="F2919" s="8" t="s">
        <v>8221</v>
      </c>
      <c r="G2919" t="s">
        <v>8224</v>
      </c>
      <c r="H2919" t="s">
        <v>8246</v>
      </c>
      <c r="I2919">
        <v>1442381847</v>
      </c>
      <c r="J2919" s="20">
        <f t="shared" si="182"/>
        <v>42263.234340277777</v>
      </c>
      <c r="K2919">
        <v>1440826647</v>
      </c>
      <c r="L2919" s="20">
        <f t="shared" si="183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13">
        <f t="shared" si="180"/>
        <v>21.85</v>
      </c>
      <c r="R2919" s="12">
        <f t="shared" si="181"/>
        <v>48.555555555555557</v>
      </c>
      <c r="S2919" t="s">
        <v>8322</v>
      </c>
      <c r="T2919" t="s">
        <v>8323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11">
        <v>5000</v>
      </c>
      <c r="E2920" s="11">
        <v>1362</v>
      </c>
      <c r="F2920" s="8" t="s">
        <v>8221</v>
      </c>
      <c r="G2920" t="s">
        <v>8224</v>
      </c>
      <c r="H2920" t="s">
        <v>8246</v>
      </c>
      <c r="I2920">
        <v>1446131207</v>
      </c>
      <c r="J2920" s="20">
        <f t="shared" si="182"/>
        <v>42306.629710648151</v>
      </c>
      <c r="K2920">
        <v>1443712007</v>
      </c>
      <c r="L2920" s="20">
        <f t="shared" si="183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13">
        <f t="shared" si="180"/>
        <v>27.24</v>
      </c>
      <c r="R2920" s="12">
        <f t="shared" si="181"/>
        <v>68.099999999999994</v>
      </c>
      <c r="S2920" t="s">
        <v>8322</v>
      </c>
      <c r="T2920" t="s">
        <v>8323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11">
        <v>600</v>
      </c>
      <c r="E2921" s="11">
        <v>51</v>
      </c>
      <c r="F2921" s="8" t="s">
        <v>8221</v>
      </c>
      <c r="G2921" t="s">
        <v>8224</v>
      </c>
      <c r="H2921" t="s">
        <v>8246</v>
      </c>
      <c r="I2921">
        <v>1407250329</v>
      </c>
      <c r="J2921" s="20">
        <f t="shared" si="182"/>
        <v>41856.61954861111</v>
      </c>
      <c r="K2921">
        <v>1404658329</v>
      </c>
      <c r="L2921" s="20">
        <f t="shared" si="183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13">
        <f t="shared" si="180"/>
        <v>8.5</v>
      </c>
      <c r="R2921" s="12">
        <f t="shared" si="181"/>
        <v>8.5</v>
      </c>
      <c r="S2921" t="s">
        <v>8322</v>
      </c>
      <c r="T2921" t="s">
        <v>8323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11">
        <v>2500</v>
      </c>
      <c r="E2922" s="11">
        <v>671</v>
      </c>
      <c r="F2922" s="8" t="s">
        <v>8221</v>
      </c>
      <c r="G2922" t="s">
        <v>8229</v>
      </c>
      <c r="H2922" t="s">
        <v>8251</v>
      </c>
      <c r="I2922">
        <v>1427306470</v>
      </c>
      <c r="J2922" s="20">
        <f t="shared" si="182"/>
        <v>42088.750810185185</v>
      </c>
      <c r="K2922">
        <v>1424718070</v>
      </c>
      <c r="L2922" s="20">
        <f t="shared" si="183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13">
        <f t="shared" si="180"/>
        <v>26.840000000000003</v>
      </c>
      <c r="R2922" s="12">
        <f t="shared" si="181"/>
        <v>51.615384615384613</v>
      </c>
      <c r="S2922" t="s">
        <v>8322</v>
      </c>
      <c r="T2922" t="s">
        <v>8323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11">
        <v>100</v>
      </c>
      <c r="E2923" s="11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 s="20">
        <f t="shared" si="182"/>
        <v>41907.886620370373</v>
      </c>
      <c r="K2923">
        <v>1409087804</v>
      </c>
      <c r="L2923" s="20">
        <f t="shared" si="183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13">
        <f t="shared" si="180"/>
        <v>129</v>
      </c>
      <c r="R2923" s="12">
        <f t="shared" si="181"/>
        <v>43</v>
      </c>
      <c r="S2923" t="s">
        <v>8322</v>
      </c>
      <c r="T2923" t="s">
        <v>8364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11">
        <v>500</v>
      </c>
      <c r="E2924" s="11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 s="20">
        <f t="shared" si="182"/>
        <v>42142.874155092592</v>
      </c>
      <c r="K2924">
        <v>1428094727</v>
      </c>
      <c r="L2924" s="20">
        <f t="shared" si="183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13">
        <f t="shared" si="180"/>
        <v>100</v>
      </c>
      <c r="R2924" s="12">
        <f t="shared" si="181"/>
        <v>83.333333333333329</v>
      </c>
      <c r="S2924" t="s">
        <v>8322</v>
      </c>
      <c r="T2924" t="s">
        <v>8364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11">
        <v>300</v>
      </c>
      <c r="E2925" s="11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 s="20">
        <f t="shared" si="182"/>
        <v>42028.125</v>
      </c>
      <c r="K2925">
        <v>1420774779</v>
      </c>
      <c r="L2925" s="20">
        <f t="shared" si="183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13">
        <f t="shared" si="180"/>
        <v>100</v>
      </c>
      <c r="R2925" s="12">
        <f t="shared" si="181"/>
        <v>30</v>
      </c>
      <c r="S2925" t="s">
        <v>8322</v>
      </c>
      <c r="T2925" t="s">
        <v>8364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11">
        <v>25000</v>
      </c>
      <c r="E2926" s="11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 s="20">
        <f t="shared" si="182"/>
        <v>42133.165972222225</v>
      </c>
      <c r="K2926">
        <v>1428585710</v>
      </c>
      <c r="L2926" s="20">
        <f t="shared" si="183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13">
        <f t="shared" si="180"/>
        <v>103.2</v>
      </c>
      <c r="R2926" s="12">
        <f t="shared" si="181"/>
        <v>175.51020408163265</v>
      </c>
      <c r="S2926" t="s">
        <v>8322</v>
      </c>
      <c r="T2926" t="s">
        <v>8364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11">
        <v>45000</v>
      </c>
      <c r="E2927" s="11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 s="20">
        <f t="shared" si="182"/>
        <v>41893.584120370368</v>
      </c>
      <c r="K2927">
        <v>1407852068</v>
      </c>
      <c r="L2927" s="20">
        <f t="shared" si="183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13">
        <f t="shared" si="180"/>
        <v>102.44597777777777</v>
      </c>
      <c r="R2927" s="12">
        <f t="shared" si="181"/>
        <v>231.66175879396985</v>
      </c>
      <c r="S2927" t="s">
        <v>8322</v>
      </c>
      <c r="T2927" t="s">
        <v>8364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11">
        <v>3000</v>
      </c>
      <c r="E2928" s="11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 s="20">
        <f t="shared" si="182"/>
        <v>42058.765960648147</v>
      </c>
      <c r="K2928">
        <v>1423506179</v>
      </c>
      <c r="L2928" s="20">
        <f t="shared" si="183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13">
        <f t="shared" si="180"/>
        <v>125</v>
      </c>
      <c r="R2928" s="12">
        <f t="shared" si="181"/>
        <v>75</v>
      </c>
      <c r="S2928" t="s">
        <v>8322</v>
      </c>
      <c r="T2928" t="s">
        <v>8364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11">
        <v>1800</v>
      </c>
      <c r="E2929" s="11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 s="20">
        <f t="shared" si="182"/>
        <v>41835.208333333336</v>
      </c>
      <c r="K2929">
        <v>1402934629</v>
      </c>
      <c r="L2929" s="20">
        <f t="shared" si="183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13">
        <f t="shared" si="180"/>
        <v>130.83333333333334</v>
      </c>
      <c r="R2929" s="12">
        <f t="shared" si="181"/>
        <v>112.14285714285714</v>
      </c>
      <c r="S2929" t="s">
        <v>8322</v>
      </c>
      <c r="T2929" t="s">
        <v>8364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11">
        <v>1000</v>
      </c>
      <c r="E2930" s="11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 s="20">
        <f t="shared" si="182"/>
        <v>42433.998217592598</v>
      </c>
      <c r="K2930">
        <v>1454543846</v>
      </c>
      <c r="L2930" s="20">
        <f t="shared" si="183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13">
        <f t="shared" si="180"/>
        <v>100</v>
      </c>
      <c r="R2930" s="12">
        <f t="shared" si="181"/>
        <v>41.666666666666664</v>
      </c>
      <c r="S2930" t="s">
        <v>8322</v>
      </c>
      <c r="T2930" t="s">
        <v>8364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11">
        <v>8000</v>
      </c>
      <c r="E2931" s="1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 s="20">
        <f t="shared" si="182"/>
        <v>41784.564328703702</v>
      </c>
      <c r="K2931">
        <v>1398432758</v>
      </c>
      <c r="L2931" s="20">
        <f t="shared" si="183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13">
        <f t="shared" si="180"/>
        <v>102.06937499999999</v>
      </c>
      <c r="R2931" s="12">
        <f t="shared" si="181"/>
        <v>255.17343750000001</v>
      </c>
      <c r="S2931" t="s">
        <v>8322</v>
      </c>
      <c r="T2931" t="s">
        <v>8364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11">
        <v>10000</v>
      </c>
      <c r="E2932" s="11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 s="20">
        <f t="shared" si="182"/>
        <v>42131.584074074075</v>
      </c>
      <c r="K2932">
        <v>1428415264</v>
      </c>
      <c r="L2932" s="20">
        <f t="shared" si="183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13">
        <f t="shared" si="180"/>
        <v>100.92000000000002</v>
      </c>
      <c r="R2932" s="12">
        <f t="shared" si="181"/>
        <v>162.7741935483871</v>
      </c>
      <c r="S2932" t="s">
        <v>8322</v>
      </c>
      <c r="T2932" t="s">
        <v>8364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11">
        <v>750</v>
      </c>
      <c r="E2933" s="11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 s="20">
        <f t="shared" si="182"/>
        <v>41897.255555555559</v>
      </c>
      <c r="K2933">
        <v>1408604363</v>
      </c>
      <c r="L2933" s="20">
        <f t="shared" si="183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13">
        <f t="shared" si="180"/>
        <v>106</v>
      </c>
      <c r="R2933" s="12">
        <f t="shared" si="181"/>
        <v>88.333333333333329</v>
      </c>
      <c r="S2933" t="s">
        <v>8322</v>
      </c>
      <c r="T2933" t="s">
        <v>8364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11">
        <v>3100</v>
      </c>
      <c r="E2934" s="11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 s="20">
        <f t="shared" si="182"/>
        <v>42056.458333333328</v>
      </c>
      <c r="K2934">
        <v>1421812637</v>
      </c>
      <c r="L2934" s="20">
        <f t="shared" si="183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13">
        <f t="shared" si="180"/>
        <v>105.0967741935484</v>
      </c>
      <c r="R2934" s="12">
        <f t="shared" si="181"/>
        <v>85.736842105263165</v>
      </c>
      <c r="S2934" t="s">
        <v>8322</v>
      </c>
      <c r="T2934" t="s">
        <v>8364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11">
        <v>2500</v>
      </c>
      <c r="E2935" s="11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 s="20">
        <f t="shared" si="182"/>
        <v>42525.956631944442</v>
      </c>
      <c r="K2935">
        <v>1462489053</v>
      </c>
      <c r="L2935" s="20">
        <f t="shared" si="183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13">
        <f t="shared" si="180"/>
        <v>102.76</v>
      </c>
      <c r="R2935" s="12">
        <f t="shared" si="181"/>
        <v>47.574074074074076</v>
      </c>
      <c r="S2935" t="s">
        <v>8322</v>
      </c>
      <c r="T2935" t="s">
        <v>8364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11">
        <v>2500</v>
      </c>
      <c r="E2936" s="11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 s="20">
        <f t="shared" si="182"/>
        <v>41805.636157407411</v>
      </c>
      <c r="K2936">
        <v>1400253364</v>
      </c>
      <c r="L2936" s="20">
        <f t="shared" si="183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13">
        <f t="shared" si="180"/>
        <v>108</v>
      </c>
      <c r="R2936" s="12">
        <f t="shared" si="181"/>
        <v>72.972972972972968</v>
      </c>
      <c r="S2936" t="s">
        <v>8322</v>
      </c>
      <c r="T2936" t="s">
        <v>8364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11">
        <v>3500</v>
      </c>
      <c r="E2937" s="11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 s="20">
        <f t="shared" si="182"/>
        <v>42611.708333333328</v>
      </c>
      <c r="K2937">
        <v>1467468008</v>
      </c>
      <c r="L2937" s="20">
        <f t="shared" si="183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13">
        <f t="shared" si="180"/>
        <v>100.88571428571429</v>
      </c>
      <c r="R2937" s="12">
        <f t="shared" si="181"/>
        <v>90.538461538461533</v>
      </c>
      <c r="S2937" t="s">
        <v>8322</v>
      </c>
      <c r="T2937" t="s">
        <v>8364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11">
        <v>1000</v>
      </c>
      <c r="E2938" s="11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 s="20">
        <f t="shared" si="182"/>
        <v>41925.207638888889</v>
      </c>
      <c r="K2938">
        <v>1412091423</v>
      </c>
      <c r="L2938" s="20">
        <f t="shared" si="183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13">
        <f t="shared" si="180"/>
        <v>128</v>
      </c>
      <c r="R2938" s="12">
        <f t="shared" si="181"/>
        <v>37.647058823529413</v>
      </c>
      <c r="S2938" t="s">
        <v>8322</v>
      </c>
      <c r="T2938" t="s">
        <v>8364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11">
        <v>1500</v>
      </c>
      <c r="E2939" s="11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 s="20">
        <f t="shared" si="182"/>
        <v>41833.457326388889</v>
      </c>
      <c r="K2939">
        <v>1402657113</v>
      </c>
      <c r="L2939" s="20">
        <f t="shared" si="183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13">
        <f t="shared" si="180"/>
        <v>133.33333333333331</v>
      </c>
      <c r="R2939" s="12">
        <f t="shared" si="181"/>
        <v>36.363636363636367</v>
      </c>
      <c r="S2939" t="s">
        <v>8322</v>
      </c>
      <c r="T2939" t="s">
        <v>8364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11">
        <v>4000</v>
      </c>
      <c r="E2940" s="11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 s="20">
        <f t="shared" si="182"/>
        <v>42034.703865740739</v>
      </c>
      <c r="K2940">
        <v>1420044814</v>
      </c>
      <c r="L2940" s="20">
        <f t="shared" si="183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13">
        <f t="shared" si="180"/>
        <v>101.375</v>
      </c>
      <c r="R2940" s="12">
        <f t="shared" si="181"/>
        <v>126.71875</v>
      </c>
      <c r="S2940" t="s">
        <v>8322</v>
      </c>
      <c r="T2940" t="s">
        <v>8364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11">
        <v>8000</v>
      </c>
      <c r="E2941" s="1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 s="20">
        <f t="shared" si="182"/>
        <v>41879.041666666664</v>
      </c>
      <c r="K2941">
        <v>1406316312</v>
      </c>
      <c r="L2941" s="20">
        <f t="shared" si="183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13">
        <f t="shared" si="180"/>
        <v>102.875</v>
      </c>
      <c r="R2941" s="12">
        <f t="shared" si="181"/>
        <v>329.2</v>
      </c>
      <c r="S2941" t="s">
        <v>8322</v>
      </c>
      <c r="T2941" t="s">
        <v>8364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11">
        <v>2500</v>
      </c>
      <c r="E2942" s="11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 s="20">
        <f t="shared" si="182"/>
        <v>42022.773356481484</v>
      </c>
      <c r="K2942">
        <v>1418150018</v>
      </c>
      <c r="L2942" s="20">
        <f t="shared" si="183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13">
        <f t="shared" si="180"/>
        <v>107.24000000000001</v>
      </c>
      <c r="R2942" s="12">
        <f t="shared" si="181"/>
        <v>81.242424242424249</v>
      </c>
      <c r="S2942" t="s">
        <v>8322</v>
      </c>
      <c r="T2942" t="s">
        <v>8364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11">
        <v>25000</v>
      </c>
      <c r="E2943" s="11">
        <v>1</v>
      </c>
      <c r="F2943" s="8" t="s">
        <v>8221</v>
      </c>
      <c r="G2943" t="s">
        <v>8224</v>
      </c>
      <c r="H2943" t="s">
        <v>8246</v>
      </c>
      <c r="I2943">
        <v>1425250955</v>
      </c>
      <c r="J2943" s="20">
        <f t="shared" si="182"/>
        <v>42064.960127314815</v>
      </c>
      <c r="K2943">
        <v>1422658955</v>
      </c>
      <c r="L2943" s="20">
        <f t="shared" si="183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13">
        <f t="shared" si="180"/>
        <v>4.0000000000000001E-3</v>
      </c>
      <c r="R2943" s="12">
        <f t="shared" si="181"/>
        <v>1</v>
      </c>
      <c r="S2943" t="s">
        <v>8322</v>
      </c>
      <c r="T2943" t="s">
        <v>8362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11">
        <v>200000</v>
      </c>
      <c r="E2944" s="11">
        <v>40850</v>
      </c>
      <c r="F2944" s="8" t="s">
        <v>8221</v>
      </c>
      <c r="G2944" t="s">
        <v>8229</v>
      </c>
      <c r="H2944" t="s">
        <v>8251</v>
      </c>
      <c r="I2944">
        <v>1450297080</v>
      </c>
      <c r="J2944" s="20">
        <f t="shared" si="182"/>
        <v>42354.845833333333</v>
      </c>
      <c r="K2944">
        <v>1448565459</v>
      </c>
      <c r="L2944" s="20">
        <f t="shared" si="183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13">
        <f t="shared" si="180"/>
        <v>20.424999999999997</v>
      </c>
      <c r="R2944" s="12">
        <f t="shared" si="181"/>
        <v>202.22772277227722</v>
      </c>
      <c r="S2944" t="s">
        <v>8322</v>
      </c>
      <c r="T2944" t="s">
        <v>8362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11">
        <v>3000</v>
      </c>
      <c r="E2945" s="11">
        <v>0</v>
      </c>
      <c r="F2945" s="8" t="s">
        <v>8221</v>
      </c>
      <c r="G2945" t="s">
        <v>8224</v>
      </c>
      <c r="H2945" t="s">
        <v>8246</v>
      </c>
      <c r="I2945">
        <v>1428894380</v>
      </c>
      <c r="J2945" s="20">
        <f t="shared" si="182"/>
        <v>42107.129398148143</v>
      </c>
      <c r="K2945">
        <v>1426302380</v>
      </c>
      <c r="L2945" s="20">
        <f t="shared" si="183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13">
        <f t="shared" si="180"/>
        <v>0</v>
      </c>
      <c r="R2945" s="12" t="e">
        <f t="shared" si="181"/>
        <v>#DIV/0!</v>
      </c>
      <c r="S2945" t="s">
        <v>8322</v>
      </c>
      <c r="T2945" t="s">
        <v>8362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11">
        <v>10000</v>
      </c>
      <c r="E2946" s="11">
        <v>100</v>
      </c>
      <c r="F2946" s="8" t="s">
        <v>8221</v>
      </c>
      <c r="G2946" t="s">
        <v>8224</v>
      </c>
      <c r="H2946" t="s">
        <v>8246</v>
      </c>
      <c r="I2946">
        <v>1433714198</v>
      </c>
      <c r="J2946" s="20">
        <f t="shared" si="182"/>
        <v>42162.9143287037</v>
      </c>
      <c r="K2946">
        <v>1431122198</v>
      </c>
      <c r="L2946" s="20">
        <f t="shared" si="183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13">
        <f t="shared" ref="Q2946:Q3009" si="184">E2946/D2946*100</f>
        <v>1</v>
      </c>
      <c r="R2946" s="12">
        <f t="shared" ref="R2946:R3009" si="185">E2946/N2946</f>
        <v>100</v>
      </c>
      <c r="S2946" t="s">
        <v>8322</v>
      </c>
      <c r="T2946" t="s">
        <v>8362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11">
        <v>50000</v>
      </c>
      <c r="E2947" s="11">
        <v>0</v>
      </c>
      <c r="F2947" s="8" t="s">
        <v>8221</v>
      </c>
      <c r="G2947" t="s">
        <v>8224</v>
      </c>
      <c r="H2947" t="s">
        <v>8246</v>
      </c>
      <c r="I2947">
        <v>1432437660</v>
      </c>
      <c r="J2947" s="20">
        <f t="shared" ref="J2947:J3010" si="186">(((I2947/60)/60)/24)+DATE(1970,1,1)</f>
        <v>42148.139583333337</v>
      </c>
      <c r="K2947">
        <v>1429845660</v>
      </c>
      <c r="L2947" s="20">
        <f t="shared" ref="L2947:L3010" si="18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13">
        <f t="shared" si="184"/>
        <v>0</v>
      </c>
      <c r="R2947" s="12" t="e">
        <f t="shared" si="185"/>
        <v>#DIV/0!</v>
      </c>
      <c r="S2947" t="s">
        <v>8322</v>
      </c>
      <c r="T2947" t="s">
        <v>8362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11">
        <v>2000</v>
      </c>
      <c r="E2948" s="11">
        <v>2</v>
      </c>
      <c r="F2948" s="8" t="s">
        <v>8221</v>
      </c>
      <c r="G2948" t="s">
        <v>8225</v>
      </c>
      <c r="H2948" t="s">
        <v>8247</v>
      </c>
      <c r="I2948">
        <v>1471265092</v>
      </c>
      <c r="J2948" s="20">
        <f t="shared" si="186"/>
        <v>42597.531157407408</v>
      </c>
      <c r="K2948">
        <v>1468673092</v>
      </c>
      <c r="L2948" s="20">
        <f t="shared" si="18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13">
        <f t="shared" si="184"/>
        <v>0.1</v>
      </c>
      <c r="R2948" s="12">
        <f t="shared" si="185"/>
        <v>1</v>
      </c>
      <c r="S2948" t="s">
        <v>8322</v>
      </c>
      <c r="T2948" t="s">
        <v>8362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11">
        <v>25000</v>
      </c>
      <c r="E2949" s="11">
        <v>1072</v>
      </c>
      <c r="F2949" s="8" t="s">
        <v>8221</v>
      </c>
      <c r="G2949" t="s">
        <v>8224</v>
      </c>
      <c r="H2949" t="s">
        <v>8246</v>
      </c>
      <c r="I2949">
        <v>1480007460</v>
      </c>
      <c r="J2949" s="20">
        <f t="shared" si="186"/>
        <v>42698.715972222228</v>
      </c>
      <c r="K2949">
        <v>1475760567</v>
      </c>
      <c r="L2949" s="20">
        <f t="shared" si="18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13">
        <f t="shared" si="184"/>
        <v>4.2880000000000003</v>
      </c>
      <c r="R2949" s="12">
        <f t="shared" si="185"/>
        <v>82.461538461538467</v>
      </c>
      <c r="S2949" t="s">
        <v>8322</v>
      </c>
      <c r="T2949" t="s">
        <v>8362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11">
        <v>500000</v>
      </c>
      <c r="E2950" s="11">
        <v>24</v>
      </c>
      <c r="F2950" s="8" t="s">
        <v>8221</v>
      </c>
      <c r="G2950" t="s">
        <v>8224</v>
      </c>
      <c r="H2950" t="s">
        <v>8246</v>
      </c>
      <c r="I2950">
        <v>1433259293</v>
      </c>
      <c r="J2950" s="20">
        <f t="shared" si="186"/>
        <v>42157.649224537032</v>
      </c>
      <c r="K2950">
        <v>1428075293</v>
      </c>
      <c r="L2950" s="20">
        <f t="shared" si="18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13">
        <f t="shared" si="184"/>
        <v>4.8000000000000004E-3</v>
      </c>
      <c r="R2950" s="12">
        <f t="shared" si="185"/>
        <v>2.6666666666666665</v>
      </c>
      <c r="S2950" t="s">
        <v>8322</v>
      </c>
      <c r="T2950" t="s">
        <v>8362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11">
        <v>1000</v>
      </c>
      <c r="E2951" s="11">
        <v>25</v>
      </c>
      <c r="F2951" s="8" t="s">
        <v>8221</v>
      </c>
      <c r="G2951" t="s">
        <v>8224</v>
      </c>
      <c r="H2951" t="s">
        <v>8246</v>
      </c>
      <c r="I2951">
        <v>1447965917</v>
      </c>
      <c r="J2951" s="20">
        <f t="shared" si="186"/>
        <v>42327.864780092597</v>
      </c>
      <c r="K2951">
        <v>1445370317</v>
      </c>
      <c r="L2951" s="20">
        <f t="shared" si="18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13">
        <f t="shared" si="184"/>
        <v>2.5</v>
      </c>
      <c r="R2951" s="12">
        <f t="shared" si="185"/>
        <v>12.5</v>
      </c>
      <c r="S2951" t="s">
        <v>8322</v>
      </c>
      <c r="T2951" t="s">
        <v>8362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11">
        <v>5000000</v>
      </c>
      <c r="E2952" s="11">
        <v>0</v>
      </c>
      <c r="F2952" s="8" t="s">
        <v>8221</v>
      </c>
      <c r="G2952" t="s">
        <v>8224</v>
      </c>
      <c r="H2952" t="s">
        <v>8246</v>
      </c>
      <c r="I2952">
        <v>1453538752</v>
      </c>
      <c r="J2952" s="20">
        <f t="shared" si="186"/>
        <v>42392.36518518519</v>
      </c>
      <c r="K2952">
        <v>1450946752</v>
      </c>
      <c r="L2952" s="20">
        <f t="shared" si="18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13">
        <f t="shared" si="184"/>
        <v>0</v>
      </c>
      <c r="R2952" s="12" t="e">
        <f t="shared" si="185"/>
        <v>#DIV/0!</v>
      </c>
      <c r="S2952" t="s">
        <v>8322</v>
      </c>
      <c r="T2952" t="s">
        <v>8362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11">
        <v>50000</v>
      </c>
      <c r="E2953" s="11">
        <v>1096</v>
      </c>
      <c r="F2953" s="7" t="s">
        <v>8220</v>
      </c>
      <c r="G2953" t="s">
        <v>8224</v>
      </c>
      <c r="H2953" t="s">
        <v>8246</v>
      </c>
      <c r="I2953">
        <v>1412536573</v>
      </c>
      <c r="J2953" s="20">
        <f t="shared" si="186"/>
        <v>41917.802928240737</v>
      </c>
      <c r="K2953">
        <v>1408648573</v>
      </c>
      <c r="L2953" s="20">
        <f t="shared" si="18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13">
        <f t="shared" si="184"/>
        <v>2.1919999999999997</v>
      </c>
      <c r="R2953" s="12">
        <f t="shared" si="185"/>
        <v>18.896551724137932</v>
      </c>
      <c r="S2953" t="s">
        <v>8322</v>
      </c>
      <c r="T2953" t="s">
        <v>8362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11">
        <v>20000</v>
      </c>
      <c r="E2954" s="11">
        <v>1605</v>
      </c>
      <c r="F2954" s="7" t="s">
        <v>8220</v>
      </c>
      <c r="G2954" t="s">
        <v>8224</v>
      </c>
      <c r="H2954" t="s">
        <v>8246</v>
      </c>
      <c r="I2954">
        <v>1476676800</v>
      </c>
      <c r="J2954" s="20">
        <f t="shared" si="186"/>
        <v>42660.166666666672</v>
      </c>
      <c r="K2954">
        <v>1473957239</v>
      </c>
      <c r="L2954" s="20">
        <f t="shared" si="18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13">
        <f t="shared" si="184"/>
        <v>8.0250000000000004</v>
      </c>
      <c r="R2954" s="12">
        <f t="shared" si="185"/>
        <v>200.625</v>
      </c>
      <c r="S2954" t="s">
        <v>8322</v>
      </c>
      <c r="T2954" t="s">
        <v>8362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11">
        <v>400000</v>
      </c>
      <c r="E2955" s="11">
        <v>605</v>
      </c>
      <c r="F2955" s="7" t="s">
        <v>8220</v>
      </c>
      <c r="G2955" t="s">
        <v>8224</v>
      </c>
      <c r="H2955" t="s">
        <v>8246</v>
      </c>
      <c r="I2955">
        <v>1444330821</v>
      </c>
      <c r="J2955" s="20">
        <f t="shared" si="186"/>
        <v>42285.791909722218</v>
      </c>
      <c r="K2955">
        <v>1441738821</v>
      </c>
      <c r="L2955" s="20">
        <f t="shared" si="18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13">
        <f t="shared" si="184"/>
        <v>0.15125</v>
      </c>
      <c r="R2955" s="12">
        <f t="shared" si="185"/>
        <v>201.66666666666666</v>
      </c>
      <c r="S2955" t="s">
        <v>8322</v>
      </c>
      <c r="T2955" t="s">
        <v>8362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11">
        <v>15000</v>
      </c>
      <c r="E2956" s="11">
        <v>0</v>
      </c>
      <c r="F2956" s="7" t="s">
        <v>8220</v>
      </c>
      <c r="G2956" t="s">
        <v>8224</v>
      </c>
      <c r="H2956" t="s">
        <v>8246</v>
      </c>
      <c r="I2956">
        <v>1489669203</v>
      </c>
      <c r="J2956" s="20">
        <f t="shared" si="186"/>
        <v>42810.541701388895</v>
      </c>
      <c r="K2956">
        <v>1487944803</v>
      </c>
      <c r="L2956" s="20">
        <f t="shared" si="18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13">
        <f t="shared" si="184"/>
        <v>0</v>
      </c>
      <c r="R2956" s="12" t="e">
        <f t="shared" si="185"/>
        <v>#DIV/0!</v>
      </c>
      <c r="S2956" t="s">
        <v>8322</v>
      </c>
      <c r="T2956" t="s">
        <v>8362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11">
        <v>1200</v>
      </c>
      <c r="E2957" s="11">
        <v>715</v>
      </c>
      <c r="F2957" s="7" t="s">
        <v>8220</v>
      </c>
      <c r="G2957" t="s">
        <v>8224</v>
      </c>
      <c r="H2957" t="s">
        <v>8246</v>
      </c>
      <c r="I2957">
        <v>1434476849</v>
      </c>
      <c r="J2957" s="20">
        <f t="shared" si="186"/>
        <v>42171.741307870368</v>
      </c>
      <c r="K2957">
        <v>1431884849</v>
      </c>
      <c r="L2957" s="20">
        <f t="shared" si="18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13">
        <f t="shared" si="184"/>
        <v>59.583333333333336</v>
      </c>
      <c r="R2957" s="12">
        <f t="shared" si="185"/>
        <v>65</v>
      </c>
      <c r="S2957" t="s">
        <v>8322</v>
      </c>
      <c r="T2957" t="s">
        <v>8362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11">
        <v>7900</v>
      </c>
      <c r="E2958" s="11">
        <v>1322</v>
      </c>
      <c r="F2958" s="7" t="s">
        <v>8220</v>
      </c>
      <c r="G2958" t="s">
        <v>8224</v>
      </c>
      <c r="H2958" t="s">
        <v>8246</v>
      </c>
      <c r="I2958">
        <v>1462402850</v>
      </c>
      <c r="J2958" s="20">
        <f t="shared" si="186"/>
        <v>42494.958912037036</v>
      </c>
      <c r="K2958">
        <v>1459810850</v>
      </c>
      <c r="L2958" s="20">
        <f t="shared" si="18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13">
        <f t="shared" si="184"/>
        <v>16.734177215189874</v>
      </c>
      <c r="R2958" s="12">
        <f t="shared" si="185"/>
        <v>66.099999999999994</v>
      </c>
      <c r="S2958" t="s">
        <v>8322</v>
      </c>
      <c r="T2958" t="s">
        <v>8362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11">
        <v>15000</v>
      </c>
      <c r="E2959" s="11">
        <v>280</v>
      </c>
      <c r="F2959" s="7" t="s">
        <v>8220</v>
      </c>
      <c r="G2959" t="s">
        <v>8224</v>
      </c>
      <c r="H2959" t="s">
        <v>8246</v>
      </c>
      <c r="I2959">
        <v>1427498172</v>
      </c>
      <c r="J2959" s="20">
        <f t="shared" si="186"/>
        <v>42090.969583333332</v>
      </c>
      <c r="K2959">
        <v>1422317772</v>
      </c>
      <c r="L2959" s="20">
        <f t="shared" si="18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13">
        <f t="shared" si="184"/>
        <v>1.8666666666666669</v>
      </c>
      <c r="R2959" s="12">
        <f t="shared" si="185"/>
        <v>93.333333333333329</v>
      </c>
      <c r="S2959" t="s">
        <v>8322</v>
      </c>
      <c r="T2959" t="s">
        <v>8362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11">
        <v>80000</v>
      </c>
      <c r="E2960" s="11">
        <v>0</v>
      </c>
      <c r="F2960" s="7" t="s">
        <v>8220</v>
      </c>
      <c r="G2960" t="s">
        <v>8224</v>
      </c>
      <c r="H2960" t="s">
        <v>8246</v>
      </c>
      <c r="I2960">
        <v>1462729317</v>
      </c>
      <c r="J2960" s="20">
        <f t="shared" si="186"/>
        <v>42498.73746527778</v>
      </c>
      <c r="K2960">
        <v>1457548917</v>
      </c>
      <c r="L2960" s="20">
        <f t="shared" si="18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13">
        <f t="shared" si="184"/>
        <v>0</v>
      </c>
      <c r="R2960" s="12" t="e">
        <f t="shared" si="185"/>
        <v>#DIV/0!</v>
      </c>
      <c r="S2960" t="s">
        <v>8322</v>
      </c>
      <c r="T2960" t="s">
        <v>8362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11">
        <v>10000</v>
      </c>
      <c r="E2961" s="11">
        <v>0</v>
      </c>
      <c r="F2961" s="7" t="s">
        <v>8220</v>
      </c>
      <c r="G2961" t="s">
        <v>8225</v>
      </c>
      <c r="H2961" t="s">
        <v>8247</v>
      </c>
      <c r="I2961">
        <v>1465258325</v>
      </c>
      <c r="J2961" s="20">
        <f t="shared" si="186"/>
        <v>42528.008391203708</v>
      </c>
      <c r="K2961">
        <v>1462666325</v>
      </c>
      <c r="L2961" s="20">
        <f t="shared" si="18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13">
        <f t="shared" si="184"/>
        <v>0</v>
      </c>
      <c r="R2961" s="12" t="e">
        <f t="shared" si="185"/>
        <v>#DIV/0!</v>
      </c>
      <c r="S2961" t="s">
        <v>8322</v>
      </c>
      <c r="T2961" t="s">
        <v>8362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11">
        <v>30000000</v>
      </c>
      <c r="E2962" s="11">
        <v>0</v>
      </c>
      <c r="F2962" s="7" t="s">
        <v>8220</v>
      </c>
      <c r="G2962" t="s">
        <v>8224</v>
      </c>
      <c r="H2962" t="s">
        <v>8246</v>
      </c>
      <c r="I2962">
        <v>1410459023</v>
      </c>
      <c r="J2962" s="20">
        <f t="shared" si="186"/>
        <v>41893.757210648146</v>
      </c>
      <c r="K2962">
        <v>1407867023</v>
      </c>
      <c r="L2962" s="20">
        <f t="shared" si="18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13">
        <f t="shared" si="184"/>
        <v>0</v>
      </c>
      <c r="R2962" s="12" t="e">
        <f t="shared" si="185"/>
        <v>#DIV/0!</v>
      </c>
      <c r="S2962" t="s">
        <v>8322</v>
      </c>
      <c r="T2962" t="s">
        <v>8362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11">
        <v>5000</v>
      </c>
      <c r="E2963" s="11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 s="20">
        <f t="shared" si="186"/>
        <v>42089.166666666672</v>
      </c>
      <c r="K2963">
        <v>1424927159</v>
      </c>
      <c r="L2963" s="20">
        <f t="shared" si="18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13">
        <f t="shared" si="184"/>
        <v>109.62</v>
      </c>
      <c r="R2963" s="12">
        <f t="shared" si="185"/>
        <v>50.75</v>
      </c>
      <c r="S2963" t="s">
        <v>8322</v>
      </c>
      <c r="T2963" t="s">
        <v>8323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11">
        <v>1000</v>
      </c>
      <c r="E2964" s="11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 s="20">
        <f t="shared" si="186"/>
        <v>42064.290972222225</v>
      </c>
      <c r="K2964">
        <v>1422769906</v>
      </c>
      <c r="L2964" s="20">
        <f t="shared" si="18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13">
        <f t="shared" si="184"/>
        <v>121.8</v>
      </c>
      <c r="R2964" s="12">
        <f t="shared" si="185"/>
        <v>60.9</v>
      </c>
      <c r="S2964" t="s">
        <v>8322</v>
      </c>
      <c r="T2964" t="s">
        <v>8323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11">
        <v>10000</v>
      </c>
      <c r="E2965" s="11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 s="20">
        <f t="shared" si="186"/>
        <v>42187.470185185186</v>
      </c>
      <c r="K2965">
        <v>1433243824</v>
      </c>
      <c r="L2965" s="20">
        <f t="shared" si="18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13">
        <f t="shared" si="184"/>
        <v>106.85</v>
      </c>
      <c r="R2965" s="12">
        <f t="shared" si="185"/>
        <v>109.03061224489795</v>
      </c>
      <c r="S2965" t="s">
        <v>8322</v>
      </c>
      <c r="T2965" t="s">
        <v>8323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11">
        <v>5000</v>
      </c>
      <c r="E2966" s="11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 s="20">
        <f t="shared" si="186"/>
        <v>41857.897222222222</v>
      </c>
      <c r="K2966">
        <v>1404769819</v>
      </c>
      <c r="L2966" s="20">
        <f t="shared" si="18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13">
        <f t="shared" si="184"/>
        <v>100.71379999999999</v>
      </c>
      <c r="R2966" s="12">
        <f t="shared" si="185"/>
        <v>25.692295918367346</v>
      </c>
      <c r="S2966" t="s">
        <v>8322</v>
      </c>
      <c r="T2966" t="s">
        <v>8323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11">
        <v>1500</v>
      </c>
      <c r="E2967" s="11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 s="20">
        <f t="shared" si="186"/>
        <v>42192.729548611111</v>
      </c>
      <c r="K2967">
        <v>1433698233</v>
      </c>
      <c r="L2967" s="20">
        <f t="shared" si="18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13">
        <f t="shared" si="184"/>
        <v>109.00000000000001</v>
      </c>
      <c r="R2967" s="12">
        <f t="shared" si="185"/>
        <v>41.92307692307692</v>
      </c>
      <c r="S2967" t="s">
        <v>8322</v>
      </c>
      <c r="T2967" t="s">
        <v>8323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11">
        <v>10000</v>
      </c>
      <c r="E2968" s="11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 s="20">
        <f t="shared" si="186"/>
        <v>42263.738564814819</v>
      </c>
      <c r="K2968">
        <v>1439833412</v>
      </c>
      <c r="L2968" s="20">
        <f t="shared" si="18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13">
        <f t="shared" si="184"/>
        <v>113.63000000000001</v>
      </c>
      <c r="R2968" s="12">
        <f t="shared" si="185"/>
        <v>88.7734375</v>
      </c>
      <c r="S2968" t="s">
        <v>8322</v>
      </c>
      <c r="T2968" t="s">
        <v>8323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11">
        <v>5000</v>
      </c>
      <c r="E2969" s="11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 s="20">
        <f t="shared" si="186"/>
        <v>42072.156157407408</v>
      </c>
      <c r="K2969">
        <v>1423284292</v>
      </c>
      <c r="L2969" s="20">
        <f t="shared" si="18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13">
        <f t="shared" si="184"/>
        <v>113.92</v>
      </c>
      <c r="R2969" s="12">
        <f t="shared" si="185"/>
        <v>80.225352112676063</v>
      </c>
      <c r="S2969" t="s">
        <v>8322</v>
      </c>
      <c r="T2969" t="s">
        <v>8323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11">
        <v>3500</v>
      </c>
      <c r="E2970" s="11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 s="20">
        <f t="shared" si="186"/>
        <v>42599.165972222225</v>
      </c>
      <c r="K2970">
        <v>1470227660</v>
      </c>
      <c r="L2970" s="20">
        <f t="shared" si="18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13">
        <f t="shared" si="184"/>
        <v>106</v>
      </c>
      <c r="R2970" s="12">
        <f t="shared" si="185"/>
        <v>78.936170212765958</v>
      </c>
      <c r="S2970" t="s">
        <v>8322</v>
      </c>
      <c r="T2970" t="s">
        <v>8323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11">
        <v>1000</v>
      </c>
      <c r="E2971" s="1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 s="20">
        <f t="shared" si="186"/>
        <v>42127.952083333337</v>
      </c>
      <c r="K2971">
        <v>1428087153</v>
      </c>
      <c r="L2971" s="20">
        <f t="shared" si="18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13">
        <f t="shared" si="184"/>
        <v>162.5</v>
      </c>
      <c r="R2971" s="12">
        <f t="shared" si="185"/>
        <v>95.588235294117652</v>
      </c>
      <c r="S2971" t="s">
        <v>8322</v>
      </c>
      <c r="T2971" t="s">
        <v>8323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11">
        <v>6000</v>
      </c>
      <c r="E2972" s="11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 s="20">
        <f t="shared" si="186"/>
        <v>41838.669571759259</v>
      </c>
      <c r="K2972">
        <v>1403107451</v>
      </c>
      <c r="L2972" s="20">
        <f t="shared" si="18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13">
        <f t="shared" si="184"/>
        <v>106</v>
      </c>
      <c r="R2972" s="12">
        <f t="shared" si="185"/>
        <v>69.890109890109883</v>
      </c>
      <c r="S2972" t="s">
        <v>8322</v>
      </c>
      <c r="T2972" t="s">
        <v>8323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11">
        <v>3200</v>
      </c>
      <c r="E2973" s="11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 s="20">
        <f t="shared" si="186"/>
        <v>41882.658310185187</v>
      </c>
      <c r="K2973">
        <v>1406908078</v>
      </c>
      <c r="L2973" s="20">
        <f t="shared" si="18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13">
        <f t="shared" si="184"/>
        <v>100.15624999999999</v>
      </c>
      <c r="R2973" s="12">
        <f t="shared" si="185"/>
        <v>74.534883720930239</v>
      </c>
      <c r="S2973" t="s">
        <v>8322</v>
      </c>
      <c r="T2973" t="s">
        <v>8323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11">
        <v>2000</v>
      </c>
      <c r="E2974" s="11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 s="20">
        <f t="shared" si="186"/>
        <v>42709.041666666672</v>
      </c>
      <c r="K2974">
        <v>1479609520</v>
      </c>
      <c r="L2974" s="20">
        <f t="shared" si="18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13">
        <f t="shared" si="184"/>
        <v>105.35000000000001</v>
      </c>
      <c r="R2974" s="12">
        <f t="shared" si="185"/>
        <v>123.94117647058823</v>
      </c>
      <c r="S2974" t="s">
        <v>8322</v>
      </c>
      <c r="T2974" t="s">
        <v>8323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11">
        <v>5000</v>
      </c>
      <c r="E2975" s="11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 s="20">
        <f t="shared" si="186"/>
        <v>42370.166666666672</v>
      </c>
      <c r="K2975">
        <v>1449171508</v>
      </c>
      <c r="L2975" s="20">
        <f t="shared" si="18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13">
        <f t="shared" si="184"/>
        <v>174.8</v>
      </c>
      <c r="R2975" s="12">
        <f t="shared" si="185"/>
        <v>264.84848484848487</v>
      </c>
      <c r="S2975" t="s">
        <v>8322</v>
      </c>
      <c r="T2975" t="s">
        <v>8323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11">
        <v>5000</v>
      </c>
      <c r="E2976" s="11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 s="20">
        <f t="shared" si="186"/>
        <v>41908.065972222219</v>
      </c>
      <c r="K2976">
        <v>1409275671</v>
      </c>
      <c r="L2976" s="20">
        <f t="shared" si="18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13">
        <f t="shared" si="184"/>
        <v>102</v>
      </c>
      <c r="R2976" s="12">
        <f t="shared" si="185"/>
        <v>58.620689655172413</v>
      </c>
      <c r="S2976" t="s">
        <v>8322</v>
      </c>
      <c r="T2976" t="s">
        <v>8323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11">
        <v>8000</v>
      </c>
      <c r="E2977" s="11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 s="20">
        <f t="shared" si="186"/>
        <v>41970.125</v>
      </c>
      <c r="K2977">
        <v>1414599886</v>
      </c>
      <c r="L2977" s="20">
        <f t="shared" si="18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13">
        <f t="shared" si="184"/>
        <v>100.125</v>
      </c>
      <c r="R2977" s="12">
        <f t="shared" si="185"/>
        <v>70.884955752212392</v>
      </c>
      <c r="S2977" t="s">
        <v>8322</v>
      </c>
      <c r="T2977" t="s">
        <v>8323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11">
        <v>70</v>
      </c>
      <c r="E2978" s="11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 s="20">
        <f t="shared" si="186"/>
        <v>42442.5</v>
      </c>
      <c r="K2978">
        <v>1456421530</v>
      </c>
      <c r="L2978" s="20">
        <f t="shared" si="18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13">
        <f t="shared" si="184"/>
        <v>171.42857142857142</v>
      </c>
      <c r="R2978" s="12">
        <f t="shared" si="185"/>
        <v>8.5714285714285712</v>
      </c>
      <c r="S2978" t="s">
        <v>8322</v>
      </c>
      <c r="T2978" t="s">
        <v>8323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11">
        <v>3000</v>
      </c>
      <c r="E2979" s="11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 s="20">
        <f t="shared" si="186"/>
        <v>42086.093055555553</v>
      </c>
      <c r="K2979">
        <v>1421960934</v>
      </c>
      <c r="L2979" s="20">
        <f t="shared" si="18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13">
        <f t="shared" si="184"/>
        <v>113.56666666666666</v>
      </c>
      <c r="R2979" s="12">
        <f t="shared" si="185"/>
        <v>113.56666666666666</v>
      </c>
      <c r="S2979" t="s">
        <v>8322</v>
      </c>
      <c r="T2979" t="s">
        <v>8323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11">
        <v>750</v>
      </c>
      <c r="E2980" s="11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 s="20">
        <f t="shared" si="186"/>
        <v>41932.249305555553</v>
      </c>
      <c r="K2980">
        <v>1412954547</v>
      </c>
      <c r="L2980" s="20">
        <f t="shared" si="18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13">
        <f t="shared" si="184"/>
        <v>129.46666666666667</v>
      </c>
      <c r="R2980" s="12">
        <f t="shared" si="185"/>
        <v>60.6875</v>
      </c>
      <c r="S2980" t="s">
        <v>8322</v>
      </c>
      <c r="T2980" t="s">
        <v>8323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11">
        <v>5000</v>
      </c>
      <c r="E2981" s="1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 s="20">
        <f t="shared" si="186"/>
        <v>42010.25</v>
      </c>
      <c r="K2981">
        <v>1419104823</v>
      </c>
      <c r="L2981" s="20">
        <f t="shared" si="18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13">
        <f t="shared" si="184"/>
        <v>101.4</v>
      </c>
      <c r="R2981" s="12">
        <f t="shared" si="185"/>
        <v>110.21739130434783</v>
      </c>
      <c r="S2981" t="s">
        <v>8322</v>
      </c>
      <c r="T2981" t="s">
        <v>8323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11">
        <v>3000</v>
      </c>
      <c r="E2982" s="11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 s="20">
        <f t="shared" si="186"/>
        <v>42240.083333333328</v>
      </c>
      <c r="K2982">
        <v>1438639130</v>
      </c>
      <c r="L2982" s="20">
        <f t="shared" si="18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13">
        <f t="shared" si="184"/>
        <v>109.16666666666666</v>
      </c>
      <c r="R2982" s="12">
        <f t="shared" si="185"/>
        <v>136.45833333333334</v>
      </c>
      <c r="S2982" t="s">
        <v>8322</v>
      </c>
      <c r="T2982" t="s">
        <v>8323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11">
        <v>4000</v>
      </c>
      <c r="E2983" s="11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 s="20">
        <f t="shared" si="186"/>
        <v>42270.559675925921</v>
      </c>
      <c r="K2983">
        <v>1439126756</v>
      </c>
      <c r="L2983" s="20">
        <f t="shared" si="18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13">
        <f t="shared" si="184"/>
        <v>128.92500000000001</v>
      </c>
      <c r="R2983" s="12">
        <f t="shared" si="185"/>
        <v>53.164948453608247</v>
      </c>
      <c r="S2983" t="s">
        <v>8322</v>
      </c>
      <c r="T2983" t="s">
        <v>8362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11">
        <v>5000</v>
      </c>
      <c r="E2984" s="11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 s="20">
        <f t="shared" si="186"/>
        <v>42411.686840277776</v>
      </c>
      <c r="K2984">
        <v>1452616143</v>
      </c>
      <c r="L2984" s="20">
        <f t="shared" si="18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13">
        <f t="shared" si="184"/>
        <v>102.06</v>
      </c>
      <c r="R2984" s="12">
        <f t="shared" si="185"/>
        <v>86.491525423728817</v>
      </c>
      <c r="S2984" t="s">
        <v>8322</v>
      </c>
      <c r="T2984" t="s">
        <v>8362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11">
        <v>116000</v>
      </c>
      <c r="E2985" s="11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 s="20">
        <f t="shared" si="186"/>
        <v>41954.674027777779</v>
      </c>
      <c r="K2985">
        <v>1410534636</v>
      </c>
      <c r="L2985" s="20">
        <f t="shared" si="18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13">
        <f t="shared" si="184"/>
        <v>146.53957758620692</v>
      </c>
      <c r="R2985" s="12">
        <f t="shared" si="185"/>
        <v>155.23827397260274</v>
      </c>
      <c r="S2985" t="s">
        <v>8322</v>
      </c>
      <c r="T2985" t="s">
        <v>8362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11">
        <v>25000</v>
      </c>
      <c r="E2986" s="11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 s="20">
        <f t="shared" si="186"/>
        <v>42606.278715277775</v>
      </c>
      <c r="K2986">
        <v>1469428881</v>
      </c>
      <c r="L2986" s="20">
        <f t="shared" si="18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13">
        <f t="shared" si="184"/>
        <v>100.352</v>
      </c>
      <c r="R2986" s="12">
        <f t="shared" si="185"/>
        <v>115.08256880733946</v>
      </c>
      <c r="S2986" t="s">
        <v>8322</v>
      </c>
      <c r="T2986" t="s">
        <v>8362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11">
        <v>10000</v>
      </c>
      <c r="E2987" s="11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 s="20">
        <f t="shared" si="186"/>
        <v>42674.166666666672</v>
      </c>
      <c r="K2987">
        <v>1476228128</v>
      </c>
      <c r="L2987" s="20">
        <f t="shared" si="18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13">
        <f t="shared" si="184"/>
        <v>121.64999999999999</v>
      </c>
      <c r="R2987" s="12">
        <f t="shared" si="185"/>
        <v>109.5945945945946</v>
      </c>
      <c r="S2987" t="s">
        <v>8322</v>
      </c>
      <c r="T2987" t="s">
        <v>8362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11">
        <v>2400</v>
      </c>
      <c r="E2988" s="11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 s="20">
        <f t="shared" si="186"/>
        <v>42491.458402777775</v>
      </c>
      <c r="K2988">
        <v>1456920006</v>
      </c>
      <c r="L2988" s="20">
        <f t="shared" si="18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13">
        <f t="shared" si="184"/>
        <v>105.5</v>
      </c>
      <c r="R2988" s="12">
        <f t="shared" si="185"/>
        <v>45.214285714285715</v>
      </c>
      <c r="S2988" t="s">
        <v>8322</v>
      </c>
      <c r="T2988" t="s">
        <v>8362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11">
        <v>25000</v>
      </c>
      <c r="E2989" s="11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 s="20">
        <f t="shared" si="186"/>
        <v>42656</v>
      </c>
      <c r="K2989">
        <v>1473837751</v>
      </c>
      <c r="L2989" s="20">
        <f t="shared" si="18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13">
        <f t="shared" si="184"/>
        <v>110.4008</v>
      </c>
      <c r="R2989" s="12">
        <f t="shared" si="185"/>
        <v>104.15169811320754</v>
      </c>
      <c r="S2989" t="s">
        <v>8322</v>
      </c>
      <c r="T2989" t="s">
        <v>8362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11">
        <v>1000</v>
      </c>
      <c r="E2990" s="11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 s="20">
        <f t="shared" si="186"/>
        <v>42541.362048611118</v>
      </c>
      <c r="K2990">
        <v>1463820081</v>
      </c>
      <c r="L2990" s="20">
        <f t="shared" si="18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13">
        <f t="shared" si="184"/>
        <v>100</v>
      </c>
      <c r="R2990" s="12">
        <f t="shared" si="185"/>
        <v>35.714285714285715</v>
      </c>
      <c r="S2990" t="s">
        <v>8322</v>
      </c>
      <c r="T2990" t="s">
        <v>8362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11">
        <v>20000</v>
      </c>
      <c r="E2991" s="1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 s="20">
        <f t="shared" si="186"/>
        <v>42359.207638888889</v>
      </c>
      <c r="K2991">
        <v>1448756962</v>
      </c>
      <c r="L2991" s="20">
        <f t="shared" si="18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13">
        <f t="shared" si="184"/>
        <v>176.535</v>
      </c>
      <c r="R2991" s="12">
        <f t="shared" si="185"/>
        <v>96.997252747252745</v>
      </c>
      <c r="S2991" t="s">
        <v>8322</v>
      </c>
      <c r="T2991" t="s">
        <v>8362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11">
        <v>10000</v>
      </c>
      <c r="E2992" s="11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 s="20">
        <f t="shared" si="186"/>
        <v>42376.57430555555</v>
      </c>
      <c r="K2992">
        <v>1449150420</v>
      </c>
      <c r="L2992" s="20">
        <f t="shared" si="18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13">
        <f t="shared" si="184"/>
        <v>100</v>
      </c>
      <c r="R2992" s="12">
        <f t="shared" si="185"/>
        <v>370.37037037037038</v>
      </c>
      <c r="S2992" t="s">
        <v>8322</v>
      </c>
      <c r="T2992" t="s">
        <v>8362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11">
        <v>8500</v>
      </c>
      <c r="E2993" s="11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 s="20">
        <f t="shared" si="186"/>
        <v>42762.837152777778</v>
      </c>
      <c r="K2993">
        <v>1483646730</v>
      </c>
      <c r="L2993" s="20">
        <f t="shared" si="18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13">
        <f t="shared" si="184"/>
        <v>103.29411764705883</v>
      </c>
      <c r="R2993" s="12">
        <f t="shared" si="185"/>
        <v>94.408602150537632</v>
      </c>
      <c r="S2993" t="s">
        <v>8322</v>
      </c>
      <c r="T2993" t="s">
        <v>8362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11">
        <v>3000</v>
      </c>
      <c r="E2994" s="11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 s="20">
        <f t="shared" si="186"/>
        <v>42652.767476851848</v>
      </c>
      <c r="K2994">
        <v>1473445510</v>
      </c>
      <c r="L2994" s="20">
        <f t="shared" si="18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13">
        <f t="shared" si="184"/>
        <v>104.5</v>
      </c>
      <c r="R2994" s="12">
        <f t="shared" si="185"/>
        <v>48.984375</v>
      </c>
      <c r="S2994" t="s">
        <v>8322</v>
      </c>
      <c r="T2994" t="s">
        <v>8362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11">
        <v>1000</v>
      </c>
      <c r="E2995" s="11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 s="20">
        <f t="shared" si="186"/>
        <v>42420.838738425926</v>
      </c>
      <c r="K2995">
        <v>1453406867</v>
      </c>
      <c r="L2995" s="20">
        <f t="shared" si="18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13">
        <f t="shared" si="184"/>
        <v>100.29999999999998</v>
      </c>
      <c r="R2995" s="12">
        <f t="shared" si="185"/>
        <v>45.590909090909093</v>
      </c>
      <c r="S2995" t="s">
        <v>8322</v>
      </c>
      <c r="T2995" t="s">
        <v>8362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11">
        <v>300</v>
      </c>
      <c r="E2996" s="11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 s="20">
        <f t="shared" si="186"/>
        <v>41915.478842592594</v>
      </c>
      <c r="K2996">
        <v>1409743772</v>
      </c>
      <c r="L2996" s="20">
        <f t="shared" si="18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13">
        <f t="shared" si="184"/>
        <v>457.74666666666673</v>
      </c>
      <c r="R2996" s="12">
        <f t="shared" si="185"/>
        <v>23.275254237288134</v>
      </c>
      <c r="S2996" t="s">
        <v>8322</v>
      </c>
      <c r="T2996" t="s">
        <v>8362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11">
        <v>15000</v>
      </c>
      <c r="E2997" s="11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 s="20">
        <f t="shared" si="186"/>
        <v>42754.665173611109</v>
      </c>
      <c r="K2997">
        <v>1482249471</v>
      </c>
      <c r="L2997" s="20">
        <f t="shared" si="18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13">
        <f t="shared" si="184"/>
        <v>104.96000000000001</v>
      </c>
      <c r="R2997" s="12">
        <f t="shared" si="185"/>
        <v>63.2289156626506</v>
      </c>
      <c r="S2997" t="s">
        <v>8322</v>
      </c>
      <c r="T2997" t="s">
        <v>8362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11">
        <v>35000</v>
      </c>
      <c r="E2998" s="11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 s="20">
        <f t="shared" si="186"/>
        <v>42150.912500000006</v>
      </c>
      <c r="K2998">
        <v>1427493240</v>
      </c>
      <c r="L2998" s="20">
        <f t="shared" si="18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13">
        <f t="shared" si="184"/>
        <v>171.94285714285715</v>
      </c>
      <c r="R2998" s="12">
        <f t="shared" si="185"/>
        <v>153.5204081632653</v>
      </c>
      <c r="S2998" t="s">
        <v>8322</v>
      </c>
      <c r="T2998" t="s">
        <v>8362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11">
        <v>10000</v>
      </c>
      <c r="E2999" s="11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 s="20">
        <f t="shared" si="186"/>
        <v>42793.207638888889</v>
      </c>
      <c r="K2999">
        <v>1486661793</v>
      </c>
      <c r="L2999" s="20">
        <f t="shared" si="18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13">
        <f t="shared" si="184"/>
        <v>103.73000000000002</v>
      </c>
      <c r="R2999" s="12">
        <f t="shared" si="185"/>
        <v>90.2</v>
      </c>
      <c r="S2999" t="s">
        <v>8322</v>
      </c>
      <c r="T2999" t="s">
        <v>8362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11">
        <v>50000</v>
      </c>
      <c r="E3000" s="11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 s="20">
        <f t="shared" si="186"/>
        <v>41806.184027777781</v>
      </c>
      <c r="K3000">
        <v>1400474329</v>
      </c>
      <c r="L3000" s="20">
        <f t="shared" si="18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13">
        <f t="shared" si="184"/>
        <v>103.029</v>
      </c>
      <c r="R3000" s="12">
        <f t="shared" si="185"/>
        <v>118.97113163972287</v>
      </c>
      <c r="S3000" t="s">
        <v>8322</v>
      </c>
      <c r="T3000" t="s">
        <v>8362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11">
        <v>1350</v>
      </c>
      <c r="E3001" s="1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 s="20">
        <f t="shared" si="186"/>
        <v>42795.083333333328</v>
      </c>
      <c r="K3001">
        <v>1487094360</v>
      </c>
      <c r="L3001" s="20">
        <f t="shared" si="18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13">
        <f t="shared" si="184"/>
        <v>118.88888888888889</v>
      </c>
      <c r="R3001" s="12">
        <f t="shared" si="185"/>
        <v>80.25</v>
      </c>
      <c r="S3001" t="s">
        <v>8322</v>
      </c>
      <c r="T3001" t="s">
        <v>8362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11">
        <v>500</v>
      </c>
      <c r="E3002" s="11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 s="20">
        <f t="shared" si="186"/>
        <v>42766.75</v>
      </c>
      <c r="K3002">
        <v>1484682670</v>
      </c>
      <c r="L3002" s="20">
        <f t="shared" si="18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13">
        <f t="shared" si="184"/>
        <v>100</v>
      </c>
      <c r="R3002" s="12">
        <f t="shared" si="185"/>
        <v>62.5</v>
      </c>
      <c r="S3002" t="s">
        <v>8322</v>
      </c>
      <c r="T3002" t="s">
        <v>8362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11">
        <v>7214</v>
      </c>
      <c r="E3003" s="11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 s="20">
        <f t="shared" si="186"/>
        <v>42564.895625000005</v>
      </c>
      <c r="K3003">
        <v>1465853382</v>
      </c>
      <c r="L3003" s="20">
        <f t="shared" si="18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13">
        <f t="shared" si="184"/>
        <v>318.69988910451895</v>
      </c>
      <c r="R3003" s="12">
        <f t="shared" si="185"/>
        <v>131.37719999999999</v>
      </c>
      <c r="S3003" t="s">
        <v>8322</v>
      </c>
      <c r="T3003" t="s">
        <v>8362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11">
        <v>7000</v>
      </c>
      <c r="E3004" s="11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 s="20">
        <f t="shared" si="186"/>
        <v>41269.83625</v>
      </c>
      <c r="K3004">
        <v>1353960252</v>
      </c>
      <c r="L3004" s="20">
        <f t="shared" si="18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13">
        <f t="shared" si="184"/>
        <v>108.50614285714286</v>
      </c>
      <c r="R3004" s="12">
        <f t="shared" si="185"/>
        <v>73.032980769230775</v>
      </c>
      <c r="S3004" t="s">
        <v>8322</v>
      </c>
      <c r="T3004" t="s">
        <v>8362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11">
        <v>3000</v>
      </c>
      <c r="E3005" s="11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 s="20">
        <f t="shared" si="186"/>
        <v>42430.249305555553</v>
      </c>
      <c r="K3005">
        <v>1454098976</v>
      </c>
      <c r="L3005" s="20">
        <f t="shared" si="18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13">
        <f t="shared" si="184"/>
        <v>101.16666666666667</v>
      </c>
      <c r="R3005" s="12">
        <f t="shared" si="185"/>
        <v>178.52941176470588</v>
      </c>
      <c r="S3005" t="s">
        <v>8322</v>
      </c>
      <c r="T3005" t="s">
        <v>8362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11">
        <v>40000</v>
      </c>
      <c r="E3006" s="11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 s="20">
        <f t="shared" si="186"/>
        <v>41958.922731481478</v>
      </c>
      <c r="K3006">
        <v>1413493724</v>
      </c>
      <c r="L3006" s="20">
        <f t="shared" si="18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13">
        <f t="shared" si="184"/>
        <v>112.815</v>
      </c>
      <c r="R3006" s="12">
        <f t="shared" si="185"/>
        <v>162.90974729241879</v>
      </c>
      <c r="S3006" t="s">
        <v>8322</v>
      </c>
      <c r="T3006" t="s">
        <v>8362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11">
        <v>10600</v>
      </c>
      <c r="E3007" s="11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 s="20">
        <f t="shared" si="186"/>
        <v>41918.674826388888</v>
      </c>
      <c r="K3007">
        <v>1410019905</v>
      </c>
      <c r="L3007" s="20">
        <f t="shared" si="18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13">
        <f t="shared" si="184"/>
        <v>120.49622641509434</v>
      </c>
      <c r="R3007" s="12">
        <f t="shared" si="185"/>
        <v>108.24237288135593</v>
      </c>
      <c r="S3007" t="s">
        <v>8322</v>
      </c>
      <c r="T3007" t="s">
        <v>8362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11">
        <v>8000</v>
      </c>
      <c r="E3008" s="11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 s="20">
        <f t="shared" si="186"/>
        <v>41987.756840277783</v>
      </c>
      <c r="K3008">
        <v>1415988591</v>
      </c>
      <c r="L3008" s="20">
        <f t="shared" si="18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13">
        <f t="shared" si="184"/>
        <v>107.74999999999999</v>
      </c>
      <c r="R3008" s="12">
        <f t="shared" si="185"/>
        <v>88.865979381443296</v>
      </c>
      <c r="S3008" t="s">
        <v>8322</v>
      </c>
      <c r="T3008" t="s">
        <v>8362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11">
        <v>600</v>
      </c>
      <c r="E3009" s="11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 s="20">
        <f t="shared" si="186"/>
        <v>42119.216238425928</v>
      </c>
      <c r="K3009">
        <v>1428124283</v>
      </c>
      <c r="L3009" s="20">
        <f t="shared" si="18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13">
        <f t="shared" si="184"/>
        <v>180</v>
      </c>
      <c r="R3009" s="12">
        <f t="shared" si="185"/>
        <v>54</v>
      </c>
      <c r="S3009" t="s">
        <v>8322</v>
      </c>
      <c r="T3009" t="s">
        <v>8362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11">
        <v>3000</v>
      </c>
      <c r="E3010" s="11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 s="20">
        <f t="shared" si="186"/>
        <v>42390.212025462963</v>
      </c>
      <c r="K3010">
        <v>1450760719</v>
      </c>
      <c r="L3010" s="20">
        <f t="shared" si="18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13">
        <f t="shared" ref="Q3010:Q3073" si="188">E3010/D3010*100</f>
        <v>101.16666666666667</v>
      </c>
      <c r="R3010" s="12">
        <f t="shared" ref="R3010:R3073" si="189">E3010/N3010</f>
        <v>116.73076923076923</v>
      </c>
      <c r="S3010" t="s">
        <v>8322</v>
      </c>
      <c r="T3010" t="s">
        <v>8362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11">
        <v>25000</v>
      </c>
      <c r="E3011" s="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 s="20">
        <f t="shared" ref="J3011:J3074" si="190">(((I3011/60)/60)/24)+DATE(1970,1,1)</f>
        <v>41969.611574074079</v>
      </c>
      <c r="K3011">
        <v>1414417240</v>
      </c>
      <c r="L3011" s="20">
        <f t="shared" ref="L3011:L3074" si="191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13">
        <f t="shared" si="188"/>
        <v>119.756</v>
      </c>
      <c r="R3011" s="12">
        <f t="shared" si="189"/>
        <v>233.8984375</v>
      </c>
      <c r="S3011" t="s">
        <v>8322</v>
      </c>
      <c r="T3011" t="s">
        <v>8362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11">
        <v>1500</v>
      </c>
      <c r="E3012" s="11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 s="20">
        <f t="shared" si="190"/>
        <v>42056.832395833335</v>
      </c>
      <c r="K3012">
        <v>1419364719</v>
      </c>
      <c r="L3012" s="20">
        <f t="shared" si="191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13">
        <f t="shared" si="188"/>
        <v>158</v>
      </c>
      <c r="R3012" s="12">
        <f t="shared" si="189"/>
        <v>158</v>
      </c>
      <c r="S3012" t="s">
        <v>8322</v>
      </c>
      <c r="T3012" t="s">
        <v>8362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11">
        <v>300</v>
      </c>
      <c r="E3013" s="11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 s="20">
        <f t="shared" si="190"/>
        <v>42361.957638888889</v>
      </c>
      <c r="K3013">
        <v>1448536516</v>
      </c>
      <c r="L3013" s="20">
        <f t="shared" si="191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13">
        <f t="shared" si="188"/>
        <v>123.66666666666666</v>
      </c>
      <c r="R3013" s="12">
        <f t="shared" si="189"/>
        <v>14.84</v>
      </c>
      <c r="S3013" t="s">
        <v>8322</v>
      </c>
      <c r="T3013" t="s">
        <v>8362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11">
        <v>4000</v>
      </c>
      <c r="E3014" s="11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 s="20">
        <f t="shared" si="190"/>
        <v>42045.702893518523</v>
      </c>
      <c r="K3014">
        <v>1421772730</v>
      </c>
      <c r="L3014" s="20">
        <f t="shared" si="191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13">
        <f t="shared" si="188"/>
        <v>117.12499999999999</v>
      </c>
      <c r="R3014" s="12">
        <f t="shared" si="189"/>
        <v>85.181818181818187</v>
      </c>
      <c r="S3014" t="s">
        <v>8322</v>
      </c>
      <c r="T3014" t="s">
        <v>8362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11">
        <v>10000</v>
      </c>
      <c r="E3015" s="11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 s="20">
        <f t="shared" si="190"/>
        <v>42176.836215277777</v>
      </c>
      <c r="K3015">
        <v>1432325049</v>
      </c>
      <c r="L3015" s="20">
        <f t="shared" si="191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13">
        <f t="shared" si="188"/>
        <v>156.96</v>
      </c>
      <c r="R3015" s="12">
        <f t="shared" si="189"/>
        <v>146.69158878504672</v>
      </c>
      <c r="S3015" t="s">
        <v>8322</v>
      </c>
      <c r="T3015" t="s">
        <v>8362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11">
        <v>25000</v>
      </c>
      <c r="E3016" s="11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 s="20">
        <f t="shared" si="190"/>
        <v>41948.208333333336</v>
      </c>
      <c r="K3016">
        <v>1412737080</v>
      </c>
      <c r="L3016" s="20">
        <f t="shared" si="191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13">
        <f t="shared" si="188"/>
        <v>113.104</v>
      </c>
      <c r="R3016" s="12">
        <f t="shared" si="189"/>
        <v>50.764811490125673</v>
      </c>
      <c r="S3016" t="s">
        <v>8322</v>
      </c>
      <c r="T3016" t="s">
        <v>8362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11">
        <v>3400</v>
      </c>
      <c r="E3017" s="11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 s="20">
        <f t="shared" si="190"/>
        <v>41801.166666666664</v>
      </c>
      <c r="K3017">
        <v>1401125238</v>
      </c>
      <c r="L3017" s="20">
        <f t="shared" si="191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13">
        <f t="shared" si="188"/>
        <v>103.17647058823529</v>
      </c>
      <c r="R3017" s="12">
        <f t="shared" si="189"/>
        <v>87.7</v>
      </c>
      <c r="S3017" t="s">
        <v>8322</v>
      </c>
      <c r="T3017" t="s">
        <v>8362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11">
        <v>8500</v>
      </c>
      <c r="E3018" s="11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 s="20">
        <f t="shared" si="190"/>
        <v>41838.548055555555</v>
      </c>
      <c r="K3018">
        <v>1400504952</v>
      </c>
      <c r="L3018" s="20">
        <f t="shared" si="191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13">
        <f t="shared" si="188"/>
        <v>102.61176470588236</v>
      </c>
      <c r="R3018" s="12">
        <f t="shared" si="189"/>
        <v>242.27777777777777</v>
      </c>
      <c r="S3018" t="s">
        <v>8322</v>
      </c>
      <c r="T3018" t="s">
        <v>8362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11">
        <v>22000</v>
      </c>
      <c r="E3019" s="11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 s="20">
        <f t="shared" si="190"/>
        <v>41871.850034722222</v>
      </c>
      <c r="K3019">
        <v>1405974243</v>
      </c>
      <c r="L3019" s="20">
        <f t="shared" si="191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13">
        <f t="shared" si="188"/>
        <v>105.84090909090908</v>
      </c>
      <c r="R3019" s="12">
        <f t="shared" si="189"/>
        <v>146.44654088050314</v>
      </c>
      <c r="S3019" t="s">
        <v>8322</v>
      </c>
      <c r="T3019" t="s">
        <v>8362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11">
        <v>4200</v>
      </c>
      <c r="E3020" s="11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 s="20">
        <f t="shared" si="190"/>
        <v>42205.916666666672</v>
      </c>
      <c r="K3020">
        <v>1433747376</v>
      </c>
      <c r="L3020" s="20">
        <f t="shared" si="191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13">
        <f t="shared" si="188"/>
        <v>100.71428571428571</v>
      </c>
      <c r="R3020" s="12">
        <f t="shared" si="189"/>
        <v>103.17073170731707</v>
      </c>
      <c r="S3020" t="s">
        <v>8322</v>
      </c>
      <c r="T3020" t="s">
        <v>8362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11">
        <v>15000</v>
      </c>
      <c r="E3021" s="1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 s="20">
        <f t="shared" si="190"/>
        <v>41786.125</v>
      </c>
      <c r="K3021">
        <v>1398801620</v>
      </c>
      <c r="L3021" s="20">
        <f t="shared" si="191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13">
        <f t="shared" si="188"/>
        <v>121.23333333333332</v>
      </c>
      <c r="R3021" s="12">
        <f t="shared" si="189"/>
        <v>80.464601769911511</v>
      </c>
      <c r="S3021" t="s">
        <v>8322</v>
      </c>
      <c r="T3021" t="s">
        <v>8362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11">
        <v>7000</v>
      </c>
      <c r="E3022" s="11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 s="20">
        <f t="shared" si="190"/>
        <v>42230.846446759257</v>
      </c>
      <c r="K3022">
        <v>1434399533</v>
      </c>
      <c r="L3022" s="20">
        <f t="shared" si="191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13">
        <f t="shared" si="188"/>
        <v>100.57142857142858</v>
      </c>
      <c r="R3022" s="12">
        <f t="shared" si="189"/>
        <v>234.66666666666666</v>
      </c>
      <c r="S3022" t="s">
        <v>8322</v>
      </c>
      <c r="T3022" t="s">
        <v>8362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11">
        <v>4500</v>
      </c>
      <c r="E3023" s="11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 s="20">
        <f t="shared" si="190"/>
        <v>42696.249305555553</v>
      </c>
      <c r="K3023">
        <v>1476715869</v>
      </c>
      <c r="L3023" s="20">
        <f t="shared" si="191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13">
        <f t="shared" si="188"/>
        <v>116.02222222222223</v>
      </c>
      <c r="R3023" s="12">
        <f t="shared" si="189"/>
        <v>50.689320388349515</v>
      </c>
      <c r="S3023" t="s">
        <v>8322</v>
      </c>
      <c r="T3023" t="s">
        <v>8362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11">
        <v>10000</v>
      </c>
      <c r="E3024" s="11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 s="20">
        <f t="shared" si="190"/>
        <v>42609.95380787037</v>
      </c>
      <c r="K3024">
        <v>1468450409</v>
      </c>
      <c r="L3024" s="20">
        <f t="shared" si="191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13">
        <f t="shared" si="188"/>
        <v>100.88</v>
      </c>
      <c r="R3024" s="12">
        <f t="shared" si="189"/>
        <v>162.70967741935485</v>
      </c>
      <c r="S3024" t="s">
        <v>8322</v>
      </c>
      <c r="T3024" t="s">
        <v>8362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11">
        <v>700</v>
      </c>
      <c r="E3025" s="11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 s="20">
        <f t="shared" si="190"/>
        <v>42166.675763888896</v>
      </c>
      <c r="K3025">
        <v>1430151186</v>
      </c>
      <c r="L3025" s="20">
        <f t="shared" si="191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13">
        <f t="shared" si="188"/>
        <v>103</v>
      </c>
      <c r="R3025" s="12">
        <f t="shared" si="189"/>
        <v>120.16666666666667</v>
      </c>
      <c r="S3025" t="s">
        <v>8322</v>
      </c>
      <c r="T3025" t="s">
        <v>8362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11">
        <v>5000</v>
      </c>
      <c r="E3026" s="11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 s="20">
        <f t="shared" si="190"/>
        <v>41188.993923611109</v>
      </c>
      <c r="K3026">
        <v>1346975475</v>
      </c>
      <c r="L3026" s="20">
        <f t="shared" si="191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13">
        <f t="shared" si="188"/>
        <v>246.42</v>
      </c>
      <c r="R3026" s="12">
        <f t="shared" si="189"/>
        <v>67.697802197802204</v>
      </c>
      <c r="S3026" t="s">
        <v>8322</v>
      </c>
      <c r="T3026" t="s">
        <v>8362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11">
        <v>2500</v>
      </c>
      <c r="E3027" s="11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 s="20">
        <f t="shared" si="190"/>
        <v>41789.666666666664</v>
      </c>
      <c r="K3027">
        <v>1399032813</v>
      </c>
      <c r="L3027" s="20">
        <f t="shared" si="191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13">
        <f t="shared" si="188"/>
        <v>302.2</v>
      </c>
      <c r="R3027" s="12">
        <f t="shared" si="189"/>
        <v>52.103448275862071</v>
      </c>
      <c r="S3027" t="s">
        <v>8322</v>
      </c>
      <c r="T3027" t="s">
        <v>8362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11">
        <v>900</v>
      </c>
      <c r="E3028" s="11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 s="20">
        <f t="shared" si="190"/>
        <v>42797.459398148145</v>
      </c>
      <c r="K3028">
        <v>1487329292</v>
      </c>
      <c r="L3028" s="20">
        <f t="shared" si="191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13">
        <f t="shared" si="188"/>
        <v>143.33333333333334</v>
      </c>
      <c r="R3028" s="12">
        <f t="shared" si="189"/>
        <v>51.6</v>
      </c>
      <c r="S3028" t="s">
        <v>8322</v>
      </c>
      <c r="T3028" t="s">
        <v>8362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11">
        <v>40000</v>
      </c>
      <c r="E3029" s="11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 s="20">
        <f t="shared" si="190"/>
        <v>42083.662627314814</v>
      </c>
      <c r="K3029">
        <v>1424278451</v>
      </c>
      <c r="L3029" s="20">
        <f t="shared" si="191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13">
        <f t="shared" si="188"/>
        <v>131.44</v>
      </c>
      <c r="R3029" s="12">
        <f t="shared" si="189"/>
        <v>164.3</v>
      </c>
      <c r="S3029" t="s">
        <v>8322</v>
      </c>
      <c r="T3029" t="s">
        <v>8362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11">
        <v>5000</v>
      </c>
      <c r="E3030" s="11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 s="20">
        <f t="shared" si="190"/>
        <v>42597.264178240745</v>
      </c>
      <c r="K3030">
        <v>1468650025</v>
      </c>
      <c r="L3030" s="20">
        <f t="shared" si="191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13">
        <f t="shared" si="188"/>
        <v>168.01999999999998</v>
      </c>
      <c r="R3030" s="12">
        <f t="shared" si="189"/>
        <v>84.858585858585855</v>
      </c>
      <c r="S3030" t="s">
        <v>8322</v>
      </c>
      <c r="T3030" t="s">
        <v>8362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11">
        <v>30000</v>
      </c>
      <c r="E3031" s="1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 s="20">
        <f t="shared" si="190"/>
        <v>41961.190972222219</v>
      </c>
      <c r="K3031">
        <v>1413824447</v>
      </c>
      <c r="L3031" s="20">
        <f t="shared" si="191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13">
        <f t="shared" si="188"/>
        <v>109.67666666666666</v>
      </c>
      <c r="R3031" s="12">
        <f t="shared" si="189"/>
        <v>94.548850574712645</v>
      </c>
      <c r="S3031" t="s">
        <v>8322</v>
      </c>
      <c r="T3031" t="s">
        <v>8362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11">
        <v>1750</v>
      </c>
      <c r="E3032" s="11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 s="20">
        <f t="shared" si="190"/>
        <v>42263.747349537036</v>
      </c>
      <c r="K3032">
        <v>1439834171</v>
      </c>
      <c r="L3032" s="20">
        <f t="shared" si="191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13">
        <f t="shared" si="188"/>
        <v>106.6857142857143</v>
      </c>
      <c r="R3032" s="12">
        <f t="shared" si="189"/>
        <v>45.536585365853661</v>
      </c>
      <c r="S3032" t="s">
        <v>8322</v>
      </c>
      <c r="T3032" t="s">
        <v>8362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11">
        <v>1500</v>
      </c>
      <c r="E3033" s="11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 s="20">
        <f t="shared" si="190"/>
        <v>42657.882488425923</v>
      </c>
      <c r="K3033">
        <v>1471295447</v>
      </c>
      <c r="L3033" s="20">
        <f t="shared" si="191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13">
        <f t="shared" si="188"/>
        <v>100</v>
      </c>
      <c r="R3033" s="12">
        <f t="shared" si="189"/>
        <v>51.724137931034484</v>
      </c>
      <c r="S3033" t="s">
        <v>8322</v>
      </c>
      <c r="T3033" t="s">
        <v>8362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11">
        <v>1000</v>
      </c>
      <c r="E3034" s="11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 s="20">
        <f t="shared" si="190"/>
        <v>42258.044664351852</v>
      </c>
      <c r="K3034">
        <v>1439341459</v>
      </c>
      <c r="L3034" s="20">
        <f t="shared" si="191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13">
        <f t="shared" si="188"/>
        <v>127.2</v>
      </c>
      <c r="R3034" s="12">
        <f t="shared" si="189"/>
        <v>50.88</v>
      </c>
      <c r="S3034" t="s">
        <v>8322</v>
      </c>
      <c r="T3034" t="s">
        <v>8362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11">
        <v>3000</v>
      </c>
      <c r="E3035" s="11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 s="20">
        <f t="shared" si="190"/>
        <v>42600.110243055555</v>
      </c>
      <c r="K3035">
        <v>1468895925</v>
      </c>
      <c r="L3035" s="20">
        <f t="shared" si="191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13">
        <f t="shared" si="188"/>
        <v>146.53333333333333</v>
      </c>
      <c r="R3035" s="12">
        <f t="shared" si="189"/>
        <v>191.13043478260869</v>
      </c>
      <c r="S3035" t="s">
        <v>8322</v>
      </c>
      <c r="T3035" t="s">
        <v>8362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11">
        <v>100000</v>
      </c>
      <c r="E3036" s="11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 s="20">
        <f t="shared" si="190"/>
        <v>42675.165972222225</v>
      </c>
      <c r="K3036">
        <v>1475326255</v>
      </c>
      <c r="L3036" s="20">
        <f t="shared" si="191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13">
        <f t="shared" si="188"/>
        <v>112.53599999999999</v>
      </c>
      <c r="R3036" s="12">
        <f t="shared" si="189"/>
        <v>89.314285714285717</v>
      </c>
      <c r="S3036" t="s">
        <v>8322</v>
      </c>
      <c r="T3036" t="s">
        <v>8362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11">
        <v>25000</v>
      </c>
      <c r="E3037" s="11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 s="20">
        <f t="shared" si="190"/>
        <v>41398.560289351852</v>
      </c>
      <c r="K3037">
        <v>1365082009</v>
      </c>
      <c r="L3037" s="20">
        <f t="shared" si="191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13">
        <f t="shared" si="188"/>
        <v>108.78684000000001</v>
      </c>
      <c r="R3037" s="12">
        <f t="shared" si="189"/>
        <v>88.588631921824103</v>
      </c>
      <c r="S3037" t="s">
        <v>8322</v>
      </c>
      <c r="T3037" t="s">
        <v>8362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11">
        <v>25000</v>
      </c>
      <c r="E3038" s="11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 s="20">
        <f t="shared" si="190"/>
        <v>41502.499305555553</v>
      </c>
      <c r="K3038">
        <v>1373568644</v>
      </c>
      <c r="L3038" s="20">
        <f t="shared" si="191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13">
        <f t="shared" si="188"/>
        <v>126.732</v>
      </c>
      <c r="R3038" s="12">
        <f t="shared" si="189"/>
        <v>96.300911854103347</v>
      </c>
      <c r="S3038" t="s">
        <v>8322</v>
      </c>
      <c r="T3038" t="s">
        <v>8362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11">
        <v>500</v>
      </c>
      <c r="E3039" s="11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 s="20">
        <f t="shared" si="190"/>
        <v>40453.207638888889</v>
      </c>
      <c r="K3039">
        <v>1279574773</v>
      </c>
      <c r="L3039" s="20">
        <f t="shared" si="191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13">
        <f t="shared" si="188"/>
        <v>213.20000000000002</v>
      </c>
      <c r="R3039" s="12">
        <f t="shared" si="189"/>
        <v>33.3125</v>
      </c>
      <c r="S3039" t="s">
        <v>8322</v>
      </c>
      <c r="T3039" t="s">
        <v>8362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11">
        <v>1000</v>
      </c>
      <c r="E3040" s="11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 s="20">
        <f t="shared" si="190"/>
        <v>42433.252280092594</v>
      </c>
      <c r="K3040">
        <v>1451887397</v>
      </c>
      <c r="L3040" s="20">
        <f t="shared" si="191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13">
        <f t="shared" si="188"/>
        <v>100.49999999999999</v>
      </c>
      <c r="R3040" s="12">
        <f t="shared" si="189"/>
        <v>37.222222222222221</v>
      </c>
      <c r="S3040" t="s">
        <v>8322</v>
      </c>
      <c r="T3040" t="s">
        <v>8362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11">
        <v>20000</v>
      </c>
      <c r="E3041" s="1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 s="20">
        <f t="shared" si="190"/>
        <v>41637.332638888889</v>
      </c>
      <c r="K3041">
        <v>1386011038</v>
      </c>
      <c r="L3041" s="20">
        <f t="shared" si="191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13">
        <f t="shared" si="188"/>
        <v>108.71389999999998</v>
      </c>
      <c r="R3041" s="12">
        <f t="shared" si="189"/>
        <v>92.130423728813554</v>
      </c>
      <c r="S3041" t="s">
        <v>8322</v>
      </c>
      <c r="T3041" t="s">
        <v>8362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11">
        <v>3000</v>
      </c>
      <c r="E3042" s="11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 s="20">
        <f t="shared" si="190"/>
        <v>42181.958333333328</v>
      </c>
      <c r="K3042">
        <v>1434999621</v>
      </c>
      <c r="L3042" s="20">
        <f t="shared" si="191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13">
        <f t="shared" si="188"/>
        <v>107.5</v>
      </c>
      <c r="R3042" s="12">
        <f t="shared" si="189"/>
        <v>76.785714285714292</v>
      </c>
      <c r="S3042" t="s">
        <v>8322</v>
      </c>
      <c r="T3042" t="s">
        <v>8362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11">
        <v>8300</v>
      </c>
      <c r="E3043" s="11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 s="20">
        <f t="shared" si="190"/>
        <v>42389.868611111116</v>
      </c>
      <c r="K3043">
        <v>1450731048</v>
      </c>
      <c r="L3043" s="20">
        <f t="shared" si="191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13">
        <f t="shared" si="188"/>
        <v>110.48192771084338</v>
      </c>
      <c r="R3043" s="12">
        <f t="shared" si="189"/>
        <v>96.526315789473685</v>
      </c>
      <c r="S3043" t="s">
        <v>8322</v>
      </c>
      <c r="T3043" t="s">
        <v>8362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11">
        <v>1500</v>
      </c>
      <c r="E3044" s="11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 s="20">
        <f t="shared" si="190"/>
        <v>42283.688043981485</v>
      </c>
      <c r="K3044">
        <v>1441557047</v>
      </c>
      <c r="L3044" s="20">
        <f t="shared" si="191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13">
        <f t="shared" si="188"/>
        <v>128</v>
      </c>
      <c r="R3044" s="12">
        <f t="shared" si="189"/>
        <v>51.891891891891895</v>
      </c>
      <c r="S3044" t="s">
        <v>8322</v>
      </c>
      <c r="T3044" t="s">
        <v>8362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11">
        <v>15000</v>
      </c>
      <c r="E3045" s="11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 s="20">
        <f t="shared" si="190"/>
        <v>42110.118055555555</v>
      </c>
      <c r="K3045">
        <v>1426815699</v>
      </c>
      <c r="L3045" s="20">
        <f t="shared" si="191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13">
        <f t="shared" si="188"/>
        <v>110.00666666666667</v>
      </c>
      <c r="R3045" s="12">
        <f t="shared" si="189"/>
        <v>128.9140625</v>
      </c>
      <c r="S3045" t="s">
        <v>8322</v>
      </c>
      <c r="T3045" t="s">
        <v>8362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11">
        <v>12000</v>
      </c>
      <c r="E3046" s="11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 s="20">
        <f t="shared" si="190"/>
        <v>42402.7268287037</v>
      </c>
      <c r="K3046">
        <v>1453137998</v>
      </c>
      <c r="L3046" s="20">
        <f t="shared" si="191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13">
        <f t="shared" si="188"/>
        <v>109.34166666666667</v>
      </c>
      <c r="R3046" s="12">
        <f t="shared" si="189"/>
        <v>84.108974358974365</v>
      </c>
      <c r="S3046" t="s">
        <v>8322</v>
      </c>
      <c r="T3046" t="s">
        <v>8362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11">
        <v>4000</v>
      </c>
      <c r="E3047" s="11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 s="20">
        <f t="shared" si="190"/>
        <v>41873.155729166669</v>
      </c>
      <c r="K3047">
        <v>1406087055</v>
      </c>
      <c r="L3047" s="20">
        <f t="shared" si="191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13">
        <f t="shared" si="188"/>
        <v>132.70650000000001</v>
      </c>
      <c r="R3047" s="12">
        <f t="shared" si="189"/>
        <v>82.941562500000003</v>
      </c>
      <c r="S3047" t="s">
        <v>8322</v>
      </c>
      <c r="T3047" t="s">
        <v>8362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11">
        <v>7900</v>
      </c>
      <c r="E3048" s="11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 s="20">
        <f t="shared" si="190"/>
        <v>41892.202777777777</v>
      </c>
      <c r="K3048">
        <v>1407784586</v>
      </c>
      <c r="L3048" s="20">
        <f t="shared" si="191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13">
        <f t="shared" si="188"/>
        <v>190.84810126582278</v>
      </c>
      <c r="R3048" s="12">
        <f t="shared" si="189"/>
        <v>259.94827586206895</v>
      </c>
      <c r="S3048" t="s">
        <v>8322</v>
      </c>
      <c r="T3048" t="s">
        <v>8362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11">
        <v>500</v>
      </c>
      <c r="E3049" s="11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 s="20">
        <f t="shared" si="190"/>
        <v>42487.552777777775</v>
      </c>
      <c r="K3049">
        <v>1457999054</v>
      </c>
      <c r="L3049" s="20">
        <f t="shared" si="191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13">
        <f t="shared" si="188"/>
        <v>149</v>
      </c>
      <c r="R3049" s="12">
        <f t="shared" si="189"/>
        <v>37.25</v>
      </c>
      <c r="S3049" t="s">
        <v>8322</v>
      </c>
      <c r="T3049" t="s">
        <v>8362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11">
        <v>5000</v>
      </c>
      <c r="E3050" s="11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 s="20">
        <f t="shared" si="190"/>
        <v>42004.890277777777</v>
      </c>
      <c r="K3050">
        <v>1417556262</v>
      </c>
      <c r="L3050" s="20">
        <f t="shared" si="191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13">
        <f t="shared" si="188"/>
        <v>166.4</v>
      </c>
      <c r="R3050" s="12">
        <f t="shared" si="189"/>
        <v>177.02127659574469</v>
      </c>
      <c r="S3050" t="s">
        <v>8322</v>
      </c>
      <c r="T3050" t="s">
        <v>8362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11">
        <v>3750</v>
      </c>
      <c r="E3051" s="1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 s="20">
        <f t="shared" si="190"/>
        <v>42169.014525462961</v>
      </c>
      <c r="K3051">
        <v>1431649255</v>
      </c>
      <c r="L3051" s="20">
        <f t="shared" si="191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13">
        <f t="shared" si="188"/>
        <v>106.66666666666667</v>
      </c>
      <c r="R3051" s="12">
        <f t="shared" si="189"/>
        <v>74.074074074074076</v>
      </c>
      <c r="S3051" t="s">
        <v>8322</v>
      </c>
      <c r="T3051" t="s">
        <v>8362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11">
        <v>600</v>
      </c>
      <c r="E3052" s="11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 s="20">
        <f t="shared" si="190"/>
        <v>42495.16851851852</v>
      </c>
      <c r="K3052">
        <v>1459828960</v>
      </c>
      <c r="L3052" s="20">
        <f t="shared" si="191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13">
        <f t="shared" si="188"/>
        <v>106</v>
      </c>
      <c r="R3052" s="12">
        <f t="shared" si="189"/>
        <v>70.666666666666671</v>
      </c>
      <c r="S3052" t="s">
        <v>8322</v>
      </c>
      <c r="T3052" t="s">
        <v>8362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11">
        <v>3500</v>
      </c>
      <c r="E3053" s="11">
        <v>827</v>
      </c>
      <c r="F3053" s="8" t="s">
        <v>8221</v>
      </c>
      <c r="G3053" t="s">
        <v>8225</v>
      </c>
      <c r="H3053" t="s">
        <v>8247</v>
      </c>
      <c r="I3053">
        <v>1486547945</v>
      </c>
      <c r="J3053" s="20">
        <f t="shared" si="190"/>
        <v>42774.416030092587</v>
      </c>
      <c r="K3053">
        <v>1483955945</v>
      </c>
      <c r="L3053" s="20">
        <f t="shared" si="191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13">
        <f t="shared" si="188"/>
        <v>23.62857142857143</v>
      </c>
      <c r="R3053" s="12">
        <f t="shared" si="189"/>
        <v>23.62857142857143</v>
      </c>
      <c r="S3053" t="s">
        <v>8322</v>
      </c>
      <c r="T3053" t="s">
        <v>8362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11">
        <v>50000</v>
      </c>
      <c r="E3054" s="11">
        <v>75</v>
      </c>
      <c r="F3054" s="8" t="s">
        <v>8221</v>
      </c>
      <c r="G3054" t="s">
        <v>8224</v>
      </c>
      <c r="H3054" t="s">
        <v>8246</v>
      </c>
      <c r="I3054">
        <v>1432828740</v>
      </c>
      <c r="J3054" s="20">
        <f t="shared" si="190"/>
        <v>42152.665972222225</v>
      </c>
      <c r="K3054">
        <v>1430237094</v>
      </c>
      <c r="L3054" s="20">
        <f t="shared" si="191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13">
        <f t="shared" si="188"/>
        <v>0.15</v>
      </c>
      <c r="R3054" s="12">
        <f t="shared" si="189"/>
        <v>37.5</v>
      </c>
      <c r="S3054" t="s">
        <v>8322</v>
      </c>
      <c r="T3054" t="s">
        <v>8362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11">
        <v>10000</v>
      </c>
      <c r="E3055" s="11">
        <v>40</v>
      </c>
      <c r="F3055" s="8" t="s">
        <v>8221</v>
      </c>
      <c r="G3055" t="s">
        <v>8224</v>
      </c>
      <c r="H3055" t="s">
        <v>8246</v>
      </c>
      <c r="I3055">
        <v>1412222340</v>
      </c>
      <c r="J3055" s="20">
        <f t="shared" si="190"/>
        <v>41914.165972222225</v>
      </c>
      <c r="K3055">
        <v>1407781013</v>
      </c>
      <c r="L3055" s="20">
        <f t="shared" si="191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13">
        <f t="shared" si="188"/>
        <v>0.4</v>
      </c>
      <c r="R3055" s="12">
        <f t="shared" si="189"/>
        <v>13.333333333333334</v>
      </c>
      <c r="S3055" t="s">
        <v>8322</v>
      </c>
      <c r="T3055" t="s">
        <v>8362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11">
        <v>300</v>
      </c>
      <c r="E3056" s="11">
        <v>0</v>
      </c>
      <c r="F3056" s="8" t="s">
        <v>8221</v>
      </c>
      <c r="G3056" t="s">
        <v>8224</v>
      </c>
      <c r="H3056" t="s">
        <v>8246</v>
      </c>
      <c r="I3056">
        <v>1425258240</v>
      </c>
      <c r="J3056" s="20">
        <f t="shared" si="190"/>
        <v>42065.044444444444</v>
      </c>
      <c r="K3056">
        <v>1422043154</v>
      </c>
      <c r="L3056" s="20">
        <f t="shared" si="191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13">
        <f t="shared" si="188"/>
        <v>0</v>
      </c>
      <c r="R3056" s="12" t="e">
        <f t="shared" si="189"/>
        <v>#DIV/0!</v>
      </c>
      <c r="S3056" t="s">
        <v>8322</v>
      </c>
      <c r="T3056" t="s">
        <v>8362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11">
        <v>20000</v>
      </c>
      <c r="E3057" s="11">
        <v>1</v>
      </c>
      <c r="F3057" s="8" t="s">
        <v>8221</v>
      </c>
      <c r="G3057" t="s">
        <v>8224</v>
      </c>
      <c r="H3057" t="s">
        <v>8246</v>
      </c>
      <c r="I3057">
        <v>1420844390</v>
      </c>
      <c r="J3057" s="20">
        <f t="shared" si="190"/>
        <v>42013.95821759259</v>
      </c>
      <c r="K3057">
        <v>1415660390</v>
      </c>
      <c r="L3057" s="20">
        <f t="shared" si="191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13">
        <f t="shared" si="188"/>
        <v>5.0000000000000001E-3</v>
      </c>
      <c r="R3057" s="12">
        <f t="shared" si="189"/>
        <v>1</v>
      </c>
      <c r="S3057" t="s">
        <v>8322</v>
      </c>
      <c r="T3057" t="s">
        <v>8362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11">
        <v>25000</v>
      </c>
      <c r="E3058" s="11">
        <v>0</v>
      </c>
      <c r="F3058" s="8" t="s">
        <v>8221</v>
      </c>
      <c r="G3058" t="s">
        <v>8224</v>
      </c>
      <c r="H3058" t="s">
        <v>8246</v>
      </c>
      <c r="I3058">
        <v>1412003784</v>
      </c>
      <c r="J3058" s="20">
        <f t="shared" si="190"/>
        <v>41911.636388888888</v>
      </c>
      <c r="K3058">
        <v>1406819784</v>
      </c>
      <c r="L3058" s="20">
        <f t="shared" si="191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13">
        <f t="shared" si="188"/>
        <v>0</v>
      </c>
      <c r="R3058" s="12" t="e">
        <f t="shared" si="189"/>
        <v>#DIV/0!</v>
      </c>
      <c r="S3058" t="s">
        <v>8322</v>
      </c>
      <c r="T3058" t="s">
        <v>8362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11">
        <v>50000</v>
      </c>
      <c r="E3059" s="11">
        <v>0</v>
      </c>
      <c r="F3059" s="8" t="s">
        <v>8221</v>
      </c>
      <c r="G3059" t="s">
        <v>8225</v>
      </c>
      <c r="H3059" t="s">
        <v>8247</v>
      </c>
      <c r="I3059">
        <v>1459694211</v>
      </c>
      <c r="J3059" s="20">
        <f t="shared" si="190"/>
        <v>42463.608923611115</v>
      </c>
      <c r="K3059">
        <v>1457105811</v>
      </c>
      <c r="L3059" s="20">
        <f t="shared" si="191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13">
        <f t="shared" si="188"/>
        <v>0</v>
      </c>
      <c r="R3059" s="12" t="e">
        <f t="shared" si="189"/>
        <v>#DIV/0!</v>
      </c>
      <c r="S3059" t="s">
        <v>8322</v>
      </c>
      <c r="T3059" t="s">
        <v>8362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11">
        <v>18000</v>
      </c>
      <c r="E3060" s="11">
        <v>3</v>
      </c>
      <c r="F3060" s="8" t="s">
        <v>8221</v>
      </c>
      <c r="G3060" t="s">
        <v>8237</v>
      </c>
      <c r="H3060" t="s">
        <v>8249</v>
      </c>
      <c r="I3060">
        <v>1463734740</v>
      </c>
      <c r="J3060" s="20">
        <f t="shared" si="190"/>
        <v>42510.374305555553</v>
      </c>
      <c r="K3060">
        <v>1459414740</v>
      </c>
      <c r="L3060" s="20">
        <f t="shared" si="191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13">
        <f t="shared" si="188"/>
        <v>1.6666666666666666E-2</v>
      </c>
      <c r="R3060" s="12">
        <f t="shared" si="189"/>
        <v>1</v>
      </c>
      <c r="S3060" t="s">
        <v>8322</v>
      </c>
      <c r="T3060" t="s">
        <v>8362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11">
        <v>15000</v>
      </c>
      <c r="E3061" s="11">
        <v>451</v>
      </c>
      <c r="F3061" s="8" t="s">
        <v>8221</v>
      </c>
      <c r="G3061" t="s">
        <v>8224</v>
      </c>
      <c r="H3061" t="s">
        <v>8246</v>
      </c>
      <c r="I3061">
        <v>1407536846</v>
      </c>
      <c r="J3061" s="20">
        <f t="shared" si="190"/>
        <v>41859.935717592591</v>
      </c>
      <c r="K3061">
        <v>1404944846</v>
      </c>
      <c r="L3061" s="20">
        <f t="shared" si="191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13">
        <f t="shared" si="188"/>
        <v>3.0066666666666664</v>
      </c>
      <c r="R3061" s="12">
        <f t="shared" si="189"/>
        <v>41</v>
      </c>
      <c r="S3061" t="s">
        <v>8322</v>
      </c>
      <c r="T3061" t="s">
        <v>8362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11">
        <v>220000</v>
      </c>
      <c r="E3062" s="11">
        <v>335</v>
      </c>
      <c r="F3062" s="8" t="s">
        <v>8221</v>
      </c>
      <c r="G3062" t="s">
        <v>8224</v>
      </c>
      <c r="H3062" t="s">
        <v>8246</v>
      </c>
      <c r="I3062">
        <v>1443422134</v>
      </c>
      <c r="J3062" s="20">
        <f t="shared" si="190"/>
        <v>42275.274699074071</v>
      </c>
      <c r="K3062">
        <v>1440830134</v>
      </c>
      <c r="L3062" s="20">
        <f t="shared" si="191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13">
        <f t="shared" si="188"/>
        <v>0.15227272727272728</v>
      </c>
      <c r="R3062" s="12">
        <f t="shared" si="189"/>
        <v>55.833333333333336</v>
      </c>
      <c r="S3062" t="s">
        <v>8322</v>
      </c>
      <c r="T3062" t="s">
        <v>8362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11">
        <v>1000000</v>
      </c>
      <c r="E3063" s="11">
        <v>0</v>
      </c>
      <c r="F3063" s="8" t="s">
        <v>8221</v>
      </c>
      <c r="G3063" t="s">
        <v>8224</v>
      </c>
      <c r="H3063" t="s">
        <v>8246</v>
      </c>
      <c r="I3063">
        <v>1407955748</v>
      </c>
      <c r="J3063" s="20">
        <f t="shared" si="190"/>
        <v>41864.784120370372</v>
      </c>
      <c r="K3063">
        <v>1405363748</v>
      </c>
      <c r="L3063" s="20">
        <f t="shared" si="191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13">
        <f t="shared" si="188"/>
        <v>0</v>
      </c>
      <c r="R3063" s="12" t="e">
        <f t="shared" si="189"/>
        <v>#DIV/0!</v>
      </c>
      <c r="S3063" t="s">
        <v>8322</v>
      </c>
      <c r="T3063" t="s">
        <v>8362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11">
        <v>10000</v>
      </c>
      <c r="E3064" s="11">
        <v>6684</v>
      </c>
      <c r="F3064" s="8" t="s">
        <v>8221</v>
      </c>
      <c r="G3064" t="s">
        <v>8224</v>
      </c>
      <c r="H3064" t="s">
        <v>8246</v>
      </c>
      <c r="I3064">
        <v>1443636000</v>
      </c>
      <c r="J3064" s="20">
        <f t="shared" si="190"/>
        <v>42277.75</v>
      </c>
      <c r="K3064">
        <v>1441111892</v>
      </c>
      <c r="L3064" s="20">
        <f t="shared" si="191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13">
        <f t="shared" si="188"/>
        <v>66.84</v>
      </c>
      <c r="R3064" s="12">
        <f t="shared" si="189"/>
        <v>99.761194029850742</v>
      </c>
      <c r="S3064" t="s">
        <v>8322</v>
      </c>
      <c r="T3064" t="s">
        <v>8362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11">
        <v>3000</v>
      </c>
      <c r="E3065" s="11">
        <v>587</v>
      </c>
      <c r="F3065" s="8" t="s">
        <v>8221</v>
      </c>
      <c r="G3065" t="s">
        <v>8224</v>
      </c>
      <c r="H3065" t="s">
        <v>8246</v>
      </c>
      <c r="I3065">
        <v>1477174138</v>
      </c>
      <c r="J3065" s="20">
        <f t="shared" si="190"/>
        <v>42665.922893518517</v>
      </c>
      <c r="K3065">
        <v>1474150138</v>
      </c>
      <c r="L3065" s="20">
        <f t="shared" si="191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13">
        <f t="shared" si="188"/>
        <v>19.566666666666666</v>
      </c>
      <c r="R3065" s="12">
        <f t="shared" si="189"/>
        <v>25.521739130434781</v>
      </c>
      <c r="S3065" t="s">
        <v>8322</v>
      </c>
      <c r="T3065" t="s">
        <v>8362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11">
        <v>75000</v>
      </c>
      <c r="E3066" s="11">
        <v>8471</v>
      </c>
      <c r="F3066" s="8" t="s">
        <v>8221</v>
      </c>
      <c r="G3066" t="s">
        <v>8224</v>
      </c>
      <c r="H3066" t="s">
        <v>8246</v>
      </c>
      <c r="I3066">
        <v>1448175540</v>
      </c>
      <c r="J3066" s="20">
        <f t="shared" si="190"/>
        <v>42330.290972222225</v>
      </c>
      <c r="K3066">
        <v>1445483246</v>
      </c>
      <c r="L3066" s="20">
        <f t="shared" si="191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13">
        <f t="shared" si="188"/>
        <v>11.294666666666666</v>
      </c>
      <c r="R3066" s="12">
        <f t="shared" si="189"/>
        <v>117.65277777777777</v>
      </c>
      <c r="S3066" t="s">
        <v>8322</v>
      </c>
      <c r="T3066" t="s">
        <v>8362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11">
        <v>25000</v>
      </c>
      <c r="E3067" s="11">
        <v>10</v>
      </c>
      <c r="F3067" s="8" t="s">
        <v>8221</v>
      </c>
      <c r="G3067" t="s">
        <v>8224</v>
      </c>
      <c r="H3067" t="s">
        <v>8246</v>
      </c>
      <c r="I3067">
        <v>1406683172</v>
      </c>
      <c r="J3067" s="20">
        <f t="shared" si="190"/>
        <v>41850.055231481485</v>
      </c>
      <c r="K3067">
        <v>1404523172</v>
      </c>
      <c r="L3067" s="20">
        <f t="shared" si="191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13">
        <f t="shared" si="188"/>
        <v>0.04</v>
      </c>
      <c r="R3067" s="12">
        <f t="shared" si="189"/>
        <v>5</v>
      </c>
      <c r="S3067" t="s">
        <v>8322</v>
      </c>
      <c r="T3067" t="s">
        <v>8362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11">
        <v>350000</v>
      </c>
      <c r="E3068" s="11">
        <v>41950</v>
      </c>
      <c r="F3068" s="8" t="s">
        <v>8221</v>
      </c>
      <c r="G3068" t="s">
        <v>8226</v>
      </c>
      <c r="H3068" t="s">
        <v>8248</v>
      </c>
      <c r="I3068">
        <v>1468128537</v>
      </c>
      <c r="J3068" s="20">
        <f t="shared" si="190"/>
        <v>42561.228437500002</v>
      </c>
      <c r="K3068">
        <v>1465536537</v>
      </c>
      <c r="L3068" s="20">
        <f t="shared" si="191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13">
        <f t="shared" si="188"/>
        <v>11.985714285714286</v>
      </c>
      <c r="R3068" s="12">
        <f t="shared" si="189"/>
        <v>2796.6666666666665</v>
      </c>
      <c r="S3068" t="s">
        <v>8322</v>
      </c>
      <c r="T3068" t="s">
        <v>8362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11">
        <v>8000</v>
      </c>
      <c r="E3069" s="11">
        <v>200</v>
      </c>
      <c r="F3069" s="8" t="s">
        <v>8221</v>
      </c>
      <c r="G3069" t="s">
        <v>8228</v>
      </c>
      <c r="H3069" t="s">
        <v>8250</v>
      </c>
      <c r="I3069">
        <v>1441837879</v>
      </c>
      <c r="J3069" s="20">
        <f t="shared" si="190"/>
        <v>42256.938414351855</v>
      </c>
      <c r="K3069">
        <v>1439245879</v>
      </c>
      <c r="L3069" s="20">
        <f t="shared" si="191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13">
        <f t="shared" si="188"/>
        <v>2.5</v>
      </c>
      <c r="R3069" s="12">
        <f t="shared" si="189"/>
        <v>200</v>
      </c>
      <c r="S3069" t="s">
        <v>8322</v>
      </c>
      <c r="T3069" t="s">
        <v>8362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11">
        <v>250000</v>
      </c>
      <c r="E3070" s="11">
        <v>175</v>
      </c>
      <c r="F3070" s="8" t="s">
        <v>8221</v>
      </c>
      <c r="G3070" t="s">
        <v>8224</v>
      </c>
      <c r="H3070" t="s">
        <v>8246</v>
      </c>
      <c r="I3070">
        <v>1445013352</v>
      </c>
      <c r="J3070" s="20">
        <f t="shared" si="190"/>
        <v>42293.691574074073</v>
      </c>
      <c r="K3070">
        <v>1442421352</v>
      </c>
      <c r="L3070" s="20">
        <f t="shared" si="191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13">
        <f t="shared" si="188"/>
        <v>6.9999999999999993E-2</v>
      </c>
      <c r="R3070" s="12">
        <f t="shared" si="189"/>
        <v>87.5</v>
      </c>
      <c r="S3070" t="s">
        <v>8322</v>
      </c>
      <c r="T3070" t="s">
        <v>8362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11">
        <v>1000</v>
      </c>
      <c r="E3071" s="11">
        <v>141</v>
      </c>
      <c r="F3071" s="8" t="s">
        <v>8221</v>
      </c>
      <c r="G3071" t="s">
        <v>8224</v>
      </c>
      <c r="H3071" t="s">
        <v>8246</v>
      </c>
      <c r="I3071">
        <v>1418587234</v>
      </c>
      <c r="J3071" s="20">
        <f t="shared" si="190"/>
        <v>41987.833726851852</v>
      </c>
      <c r="K3071">
        <v>1415995234</v>
      </c>
      <c r="L3071" s="20">
        <f t="shared" si="191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13">
        <f t="shared" si="188"/>
        <v>14.099999999999998</v>
      </c>
      <c r="R3071" s="12">
        <f t="shared" si="189"/>
        <v>20.142857142857142</v>
      </c>
      <c r="S3071" t="s">
        <v>8322</v>
      </c>
      <c r="T3071" t="s">
        <v>8362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11">
        <v>10000</v>
      </c>
      <c r="E3072" s="11">
        <v>334</v>
      </c>
      <c r="F3072" s="8" t="s">
        <v>8221</v>
      </c>
      <c r="G3072" t="s">
        <v>8225</v>
      </c>
      <c r="H3072" t="s">
        <v>8247</v>
      </c>
      <c r="I3072">
        <v>1481132169</v>
      </c>
      <c r="J3072" s="20">
        <f t="shared" si="190"/>
        <v>42711.733437499999</v>
      </c>
      <c r="K3072">
        <v>1479317769</v>
      </c>
      <c r="L3072" s="20">
        <f t="shared" si="191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13">
        <f t="shared" si="188"/>
        <v>3.34</v>
      </c>
      <c r="R3072" s="12">
        <f t="shared" si="189"/>
        <v>20.875</v>
      </c>
      <c r="S3072" t="s">
        <v>8322</v>
      </c>
      <c r="T3072" t="s">
        <v>8362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11">
        <v>12000</v>
      </c>
      <c r="E3073" s="11">
        <v>7173</v>
      </c>
      <c r="F3073" s="8" t="s">
        <v>8221</v>
      </c>
      <c r="G3073" t="s">
        <v>8224</v>
      </c>
      <c r="H3073" t="s">
        <v>8246</v>
      </c>
      <c r="I3073">
        <v>1429595940</v>
      </c>
      <c r="J3073" s="20">
        <f t="shared" si="190"/>
        <v>42115.249305555553</v>
      </c>
      <c r="K3073">
        <v>1428082481</v>
      </c>
      <c r="L3073" s="20">
        <f t="shared" si="191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13">
        <f t="shared" si="188"/>
        <v>59.774999999999999</v>
      </c>
      <c r="R3073" s="12">
        <f t="shared" si="189"/>
        <v>61.307692307692307</v>
      </c>
      <c r="S3073" t="s">
        <v>8322</v>
      </c>
      <c r="T3073" t="s">
        <v>8362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11">
        <v>12000</v>
      </c>
      <c r="E3074" s="11">
        <v>2</v>
      </c>
      <c r="F3074" s="8" t="s">
        <v>8221</v>
      </c>
      <c r="G3074" t="s">
        <v>8224</v>
      </c>
      <c r="H3074" t="s">
        <v>8246</v>
      </c>
      <c r="I3074">
        <v>1477791960</v>
      </c>
      <c r="J3074" s="20">
        <f t="shared" si="190"/>
        <v>42673.073611111111</v>
      </c>
      <c r="K3074">
        <v>1476549262</v>
      </c>
      <c r="L3074" s="20">
        <f t="shared" si="191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13">
        <f t="shared" ref="Q3074:Q3137" si="192">E3074/D3074*100</f>
        <v>1.6666666666666666E-2</v>
      </c>
      <c r="R3074" s="12">
        <f t="shared" ref="R3074:R3137" si="193">E3074/N3074</f>
        <v>1</v>
      </c>
      <c r="S3074" t="s">
        <v>8322</v>
      </c>
      <c r="T3074" t="s">
        <v>8362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11">
        <v>2800000</v>
      </c>
      <c r="E3075" s="11">
        <v>645</v>
      </c>
      <c r="F3075" s="8" t="s">
        <v>8221</v>
      </c>
      <c r="G3075" t="s">
        <v>8224</v>
      </c>
      <c r="H3075" t="s">
        <v>8246</v>
      </c>
      <c r="I3075">
        <v>1434309540</v>
      </c>
      <c r="J3075" s="20">
        <f t="shared" ref="J3075:J3138" si="194">(((I3075/60)/60)/24)+DATE(1970,1,1)</f>
        <v>42169.804861111115</v>
      </c>
      <c r="K3075">
        <v>1429287900</v>
      </c>
      <c r="L3075" s="20">
        <f t="shared" ref="L3075:L3138" si="195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13">
        <f t="shared" si="192"/>
        <v>2.3035714285714284E-2</v>
      </c>
      <c r="R3075" s="12">
        <f t="shared" si="193"/>
        <v>92.142857142857139</v>
      </c>
      <c r="S3075" t="s">
        <v>8322</v>
      </c>
      <c r="T3075" t="s">
        <v>8362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11">
        <v>25000</v>
      </c>
      <c r="E3076" s="11">
        <v>22</v>
      </c>
      <c r="F3076" s="8" t="s">
        <v>8221</v>
      </c>
      <c r="G3076" t="s">
        <v>8230</v>
      </c>
      <c r="H3076" t="s">
        <v>8249</v>
      </c>
      <c r="I3076">
        <v>1457617359</v>
      </c>
      <c r="J3076" s="20">
        <f t="shared" si="194"/>
        <v>42439.571284722217</v>
      </c>
      <c r="K3076">
        <v>1455025359</v>
      </c>
      <c r="L3076" s="20">
        <f t="shared" si="195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13">
        <f t="shared" si="192"/>
        <v>8.8000000000000009E-2</v>
      </c>
      <c r="R3076" s="12">
        <f t="shared" si="193"/>
        <v>7.333333333333333</v>
      </c>
      <c r="S3076" t="s">
        <v>8322</v>
      </c>
      <c r="T3076" t="s">
        <v>8362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11">
        <v>15000</v>
      </c>
      <c r="E3077" s="11">
        <v>1296</v>
      </c>
      <c r="F3077" s="8" t="s">
        <v>8221</v>
      </c>
      <c r="G3077" t="s">
        <v>8224</v>
      </c>
      <c r="H3077" t="s">
        <v>8246</v>
      </c>
      <c r="I3077">
        <v>1471573640</v>
      </c>
      <c r="J3077" s="20">
        <f t="shared" si="194"/>
        <v>42601.102314814809</v>
      </c>
      <c r="K3077">
        <v>1467253640</v>
      </c>
      <c r="L3077" s="20">
        <f t="shared" si="195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13">
        <f t="shared" si="192"/>
        <v>8.64</v>
      </c>
      <c r="R3077" s="12">
        <f t="shared" si="193"/>
        <v>64.8</v>
      </c>
      <c r="S3077" t="s">
        <v>8322</v>
      </c>
      <c r="T3077" t="s">
        <v>8362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11">
        <v>10000</v>
      </c>
      <c r="E3078" s="11">
        <v>1506</v>
      </c>
      <c r="F3078" s="8" t="s">
        <v>8221</v>
      </c>
      <c r="G3078" t="s">
        <v>8224</v>
      </c>
      <c r="H3078" t="s">
        <v>8246</v>
      </c>
      <c r="I3078">
        <v>1444405123</v>
      </c>
      <c r="J3078" s="20">
        <f t="shared" si="194"/>
        <v>42286.651886574073</v>
      </c>
      <c r="K3078">
        <v>1439221123</v>
      </c>
      <c r="L3078" s="20">
        <f t="shared" si="195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13">
        <f t="shared" si="192"/>
        <v>15.06</v>
      </c>
      <c r="R3078" s="12">
        <f t="shared" si="193"/>
        <v>30.12</v>
      </c>
      <c r="S3078" t="s">
        <v>8322</v>
      </c>
      <c r="T3078" t="s">
        <v>8362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11">
        <v>22000</v>
      </c>
      <c r="E3079" s="11">
        <v>105</v>
      </c>
      <c r="F3079" s="8" t="s">
        <v>8221</v>
      </c>
      <c r="G3079" t="s">
        <v>8229</v>
      </c>
      <c r="H3079" t="s">
        <v>8251</v>
      </c>
      <c r="I3079">
        <v>1488495478</v>
      </c>
      <c r="J3079" s="20">
        <f t="shared" si="194"/>
        <v>42796.956921296296</v>
      </c>
      <c r="K3079">
        <v>1485903478</v>
      </c>
      <c r="L3079" s="20">
        <f t="shared" si="195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13">
        <f t="shared" si="192"/>
        <v>0.47727272727272729</v>
      </c>
      <c r="R3079" s="12">
        <f t="shared" si="193"/>
        <v>52.5</v>
      </c>
      <c r="S3079" t="s">
        <v>8322</v>
      </c>
      <c r="T3079" t="s">
        <v>8362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11">
        <v>60000</v>
      </c>
      <c r="E3080" s="11">
        <v>71</v>
      </c>
      <c r="F3080" s="8" t="s">
        <v>8221</v>
      </c>
      <c r="G3080" t="s">
        <v>8224</v>
      </c>
      <c r="H3080" t="s">
        <v>8246</v>
      </c>
      <c r="I3080">
        <v>1424920795</v>
      </c>
      <c r="J3080" s="20">
        <f t="shared" si="194"/>
        <v>42061.138831018514</v>
      </c>
      <c r="K3080">
        <v>1422328795</v>
      </c>
      <c r="L3080" s="20">
        <f t="shared" si="195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13">
        <f t="shared" si="192"/>
        <v>0.11833333333333333</v>
      </c>
      <c r="R3080" s="12">
        <f t="shared" si="193"/>
        <v>23.666666666666668</v>
      </c>
      <c r="S3080" t="s">
        <v>8322</v>
      </c>
      <c r="T3080" t="s">
        <v>8362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11">
        <v>1333666</v>
      </c>
      <c r="E3081" s="11">
        <v>11226</v>
      </c>
      <c r="F3081" s="8" t="s">
        <v>8221</v>
      </c>
      <c r="G3081" t="s">
        <v>8224</v>
      </c>
      <c r="H3081" t="s">
        <v>8246</v>
      </c>
      <c r="I3081">
        <v>1427040435</v>
      </c>
      <c r="J3081" s="20">
        <f t="shared" si="194"/>
        <v>42085.671701388885</v>
      </c>
      <c r="K3081">
        <v>1424452035</v>
      </c>
      <c r="L3081" s="20">
        <f t="shared" si="195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13">
        <f t="shared" si="192"/>
        <v>0.8417399858735245</v>
      </c>
      <c r="R3081" s="12">
        <f t="shared" si="193"/>
        <v>415.77777777777777</v>
      </c>
      <c r="S3081" t="s">
        <v>8322</v>
      </c>
      <c r="T3081" t="s">
        <v>8362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11">
        <v>2000000</v>
      </c>
      <c r="E3082" s="11">
        <v>376</v>
      </c>
      <c r="F3082" s="8" t="s">
        <v>8221</v>
      </c>
      <c r="G3082" t="s">
        <v>8224</v>
      </c>
      <c r="H3082" t="s">
        <v>8246</v>
      </c>
      <c r="I3082">
        <v>1419644444</v>
      </c>
      <c r="J3082" s="20">
        <f t="shared" si="194"/>
        <v>42000.0699537037</v>
      </c>
      <c r="K3082">
        <v>1414456844</v>
      </c>
      <c r="L3082" s="20">
        <f t="shared" si="195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13">
        <f t="shared" si="192"/>
        <v>1.8799999999999997E-2</v>
      </c>
      <c r="R3082" s="12">
        <f t="shared" si="193"/>
        <v>53.714285714285715</v>
      </c>
      <c r="S3082" t="s">
        <v>8322</v>
      </c>
      <c r="T3082" t="s">
        <v>8362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11">
        <v>1000000</v>
      </c>
      <c r="E3083" s="11">
        <v>2103</v>
      </c>
      <c r="F3083" s="8" t="s">
        <v>8221</v>
      </c>
      <c r="G3083" t="s">
        <v>8224</v>
      </c>
      <c r="H3083" t="s">
        <v>8246</v>
      </c>
      <c r="I3083">
        <v>1442722891</v>
      </c>
      <c r="J3083" s="20">
        <f t="shared" si="194"/>
        <v>42267.181608796294</v>
      </c>
      <c r="K3083">
        <v>1440130891</v>
      </c>
      <c r="L3083" s="20">
        <f t="shared" si="195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13">
        <f t="shared" si="192"/>
        <v>0.21029999999999999</v>
      </c>
      <c r="R3083" s="12">
        <f t="shared" si="193"/>
        <v>420.6</v>
      </c>
      <c r="S3083" t="s">
        <v>8322</v>
      </c>
      <c r="T3083" t="s">
        <v>8362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11">
        <v>9000</v>
      </c>
      <c r="E3084" s="11">
        <v>0</v>
      </c>
      <c r="F3084" s="8" t="s">
        <v>8221</v>
      </c>
      <c r="G3084" t="s">
        <v>8224</v>
      </c>
      <c r="H3084" t="s">
        <v>8246</v>
      </c>
      <c r="I3084">
        <v>1447628946</v>
      </c>
      <c r="J3084" s="20">
        <f t="shared" si="194"/>
        <v>42323.96465277778</v>
      </c>
      <c r="K3084">
        <v>1445033346</v>
      </c>
      <c r="L3084" s="20">
        <f t="shared" si="195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13">
        <f t="shared" si="192"/>
        <v>0</v>
      </c>
      <c r="R3084" s="12" t="e">
        <f t="shared" si="193"/>
        <v>#DIV/0!</v>
      </c>
      <c r="S3084" t="s">
        <v>8322</v>
      </c>
      <c r="T3084" t="s">
        <v>8362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11">
        <v>20000</v>
      </c>
      <c r="E3085" s="11">
        <v>56</v>
      </c>
      <c r="F3085" s="8" t="s">
        <v>8221</v>
      </c>
      <c r="G3085" t="s">
        <v>8224</v>
      </c>
      <c r="H3085" t="s">
        <v>8246</v>
      </c>
      <c r="I3085">
        <v>1409547600</v>
      </c>
      <c r="J3085" s="20">
        <f t="shared" si="194"/>
        <v>41883.208333333336</v>
      </c>
      <c r="K3085">
        <v>1406986278</v>
      </c>
      <c r="L3085" s="20">
        <f t="shared" si="195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13">
        <f t="shared" si="192"/>
        <v>0.27999999999999997</v>
      </c>
      <c r="R3085" s="12">
        <f t="shared" si="193"/>
        <v>18.666666666666668</v>
      </c>
      <c r="S3085" t="s">
        <v>8322</v>
      </c>
      <c r="T3085" t="s">
        <v>8362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11">
        <v>4059</v>
      </c>
      <c r="E3086" s="11">
        <v>470</v>
      </c>
      <c r="F3086" s="8" t="s">
        <v>8221</v>
      </c>
      <c r="G3086" t="s">
        <v>8224</v>
      </c>
      <c r="H3086" t="s">
        <v>8246</v>
      </c>
      <c r="I3086">
        <v>1430851680</v>
      </c>
      <c r="J3086" s="20">
        <f t="shared" si="194"/>
        <v>42129.783333333333</v>
      </c>
      <c r="K3086">
        <v>1428340931</v>
      </c>
      <c r="L3086" s="20">
        <f t="shared" si="195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13">
        <f t="shared" si="192"/>
        <v>11.57920670115792</v>
      </c>
      <c r="R3086" s="12">
        <f t="shared" si="193"/>
        <v>78.333333333333329</v>
      </c>
      <c r="S3086" t="s">
        <v>8322</v>
      </c>
      <c r="T3086" t="s">
        <v>8362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11">
        <v>25000</v>
      </c>
      <c r="E3087" s="11">
        <v>610</v>
      </c>
      <c r="F3087" s="8" t="s">
        <v>8221</v>
      </c>
      <c r="G3087" t="s">
        <v>8224</v>
      </c>
      <c r="H3087" t="s">
        <v>8246</v>
      </c>
      <c r="I3087">
        <v>1443561159</v>
      </c>
      <c r="J3087" s="20">
        <f t="shared" si="194"/>
        <v>42276.883784722217</v>
      </c>
      <c r="K3087">
        <v>1440969159</v>
      </c>
      <c r="L3087" s="20">
        <f t="shared" si="195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13">
        <f t="shared" si="192"/>
        <v>2.44</v>
      </c>
      <c r="R3087" s="12">
        <f t="shared" si="193"/>
        <v>67.777777777777771</v>
      </c>
      <c r="S3087" t="s">
        <v>8322</v>
      </c>
      <c r="T3087" t="s">
        <v>8362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11">
        <v>20000</v>
      </c>
      <c r="E3088" s="11">
        <v>50</v>
      </c>
      <c r="F3088" s="8" t="s">
        <v>8221</v>
      </c>
      <c r="G3088" t="s">
        <v>8237</v>
      </c>
      <c r="H3088" t="s">
        <v>8249</v>
      </c>
      <c r="I3088">
        <v>1439827559</v>
      </c>
      <c r="J3088" s="20">
        <f t="shared" si="194"/>
        <v>42233.67082175926</v>
      </c>
      <c r="K3088">
        <v>1434643559</v>
      </c>
      <c r="L3088" s="20">
        <f t="shared" si="195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13">
        <f t="shared" si="192"/>
        <v>0.25</v>
      </c>
      <c r="R3088" s="12">
        <f t="shared" si="193"/>
        <v>16.666666666666668</v>
      </c>
      <c r="S3088" t="s">
        <v>8322</v>
      </c>
      <c r="T3088" t="s">
        <v>8362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11">
        <v>20000</v>
      </c>
      <c r="E3089" s="11">
        <v>125</v>
      </c>
      <c r="F3089" s="8" t="s">
        <v>8221</v>
      </c>
      <c r="G3089" t="s">
        <v>8224</v>
      </c>
      <c r="H3089" t="s">
        <v>8246</v>
      </c>
      <c r="I3089">
        <v>1482294990</v>
      </c>
      <c r="J3089" s="20">
        <f t="shared" si="194"/>
        <v>42725.192013888889</v>
      </c>
      <c r="K3089">
        <v>1477107390</v>
      </c>
      <c r="L3089" s="20">
        <f t="shared" si="195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13">
        <f t="shared" si="192"/>
        <v>0.625</v>
      </c>
      <c r="R3089" s="12">
        <f t="shared" si="193"/>
        <v>62.5</v>
      </c>
      <c r="S3089" t="s">
        <v>8322</v>
      </c>
      <c r="T3089" t="s">
        <v>8362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11">
        <v>65000</v>
      </c>
      <c r="E3090" s="11">
        <v>126</v>
      </c>
      <c r="F3090" s="8" t="s">
        <v>8221</v>
      </c>
      <c r="G3090" t="s">
        <v>8224</v>
      </c>
      <c r="H3090" t="s">
        <v>8246</v>
      </c>
      <c r="I3090">
        <v>1420724460</v>
      </c>
      <c r="J3090" s="20">
        <f t="shared" si="194"/>
        <v>42012.570138888885</v>
      </c>
      <c r="K3090">
        <v>1418046247</v>
      </c>
      <c r="L3090" s="20">
        <f t="shared" si="195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13">
        <f t="shared" si="192"/>
        <v>0.19384615384615383</v>
      </c>
      <c r="R3090" s="12">
        <f t="shared" si="193"/>
        <v>42</v>
      </c>
      <c r="S3090" t="s">
        <v>8322</v>
      </c>
      <c r="T3090" t="s">
        <v>8362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11">
        <v>25000</v>
      </c>
      <c r="E3091" s="11">
        <v>5854</v>
      </c>
      <c r="F3091" s="8" t="s">
        <v>8221</v>
      </c>
      <c r="G3091" t="s">
        <v>8224</v>
      </c>
      <c r="H3091" t="s">
        <v>8246</v>
      </c>
      <c r="I3091">
        <v>1468029540</v>
      </c>
      <c r="J3091" s="20">
        <f t="shared" si="194"/>
        <v>42560.082638888889</v>
      </c>
      <c r="K3091">
        <v>1465304483</v>
      </c>
      <c r="L3091" s="20">
        <f t="shared" si="195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13">
        <f t="shared" si="192"/>
        <v>23.416</v>
      </c>
      <c r="R3091" s="12">
        <f t="shared" si="193"/>
        <v>130.0888888888889</v>
      </c>
      <c r="S3091" t="s">
        <v>8322</v>
      </c>
      <c r="T3091" t="s">
        <v>8362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11">
        <v>225000</v>
      </c>
      <c r="E3092" s="11">
        <v>11432</v>
      </c>
      <c r="F3092" s="8" t="s">
        <v>8221</v>
      </c>
      <c r="G3092" t="s">
        <v>8224</v>
      </c>
      <c r="H3092" t="s">
        <v>8246</v>
      </c>
      <c r="I3092">
        <v>1430505545</v>
      </c>
      <c r="J3092" s="20">
        <f t="shared" si="194"/>
        <v>42125.777141203704</v>
      </c>
      <c r="K3092">
        <v>1425325145</v>
      </c>
      <c r="L3092" s="20">
        <f t="shared" si="195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13">
        <f t="shared" si="192"/>
        <v>5.0808888888888886</v>
      </c>
      <c r="R3092" s="12">
        <f t="shared" si="193"/>
        <v>1270.2222222222222</v>
      </c>
      <c r="S3092" t="s">
        <v>8322</v>
      </c>
      <c r="T3092" t="s">
        <v>8362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11">
        <v>5000</v>
      </c>
      <c r="E3093" s="11">
        <v>796</v>
      </c>
      <c r="F3093" s="8" t="s">
        <v>8221</v>
      </c>
      <c r="G3093" t="s">
        <v>8224</v>
      </c>
      <c r="H3093" t="s">
        <v>8246</v>
      </c>
      <c r="I3093">
        <v>1471214743</v>
      </c>
      <c r="J3093" s="20">
        <f t="shared" si="194"/>
        <v>42596.948414351849</v>
      </c>
      <c r="K3093">
        <v>1468622743</v>
      </c>
      <c r="L3093" s="20">
        <f t="shared" si="195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13">
        <f t="shared" si="192"/>
        <v>15.920000000000002</v>
      </c>
      <c r="R3093" s="12">
        <f t="shared" si="193"/>
        <v>88.444444444444443</v>
      </c>
      <c r="S3093" t="s">
        <v>8322</v>
      </c>
      <c r="T3093" t="s">
        <v>8362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11">
        <v>100000</v>
      </c>
      <c r="E3094" s="11">
        <v>1183.19</v>
      </c>
      <c r="F3094" s="8" t="s">
        <v>8221</v>
      </c>
      <c r="G3094" t="s">
        <v>8224</v>
      </c>
      <c r="H3094" t="s">
        <v>8246</v>
      </c>
      <c r="I3094">
        <v>1444946400</v>
      </c>
      <c r="J3094" s="20">
        <f t="shared" si="194"/>
        <v>42292.916666666672</v>
      </c>
      <c r="K3094">
        <v>1441723912</v>
      </c>
      <c r="L3094" s="20">
        <f t="shared" si="195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13">
        <f t="shared" si="192"/>
        <v>1.1831900000000002</v>
      </c>
      <c r="R3094" s="12">
        <f t="shared" si="193"/>
        <v>56.342380952380957</v>
      </c>
      <c r="S3094" t="s">
        <v>8322</v>
      </c>
      <c r="T3094" t="s">
        <v>8362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11">
        <v>4000</v>
      </c>
      <c r="E3095" s="11">
        <v>910</v>
      </c>
      <c r="F3095" s="8" t="s">
        <v>8221</v>
      </c>
      <c r="G3095" t="s">
        <v>8229</v>
      </c>
      <c r="H3095" t="s">
        <v>8251</v>
      </c>
      <c r="I3095">
        <v>1401595140</v>
      </c>
      <c r="J3095" s="20">
        <f t="shared" si="194"/>
        <v>41791.165972222225</v>
      </c>
      <c r="K3095">
        <v>1398980941</v>
      </c>
      <c r="L3095" s="20">
        <f t="shared" si="195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13">
        <f t="shared" si="192"/>
        <v>22.75</v>
      </c>
      <c r="R3095" s="12">
        <f t="shared" si="193"/>
        <v>53.529411764705884</v>
      </c>
      <c r="S3095" t="s">
        <v>8322</v>
      </c>
      <c r="T3095" t="s">
        <v>8362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11">
        <v>100000</v>
      </c>
      <c r="E3096" s="11">
        <v>25</v>
      </c>
      <c r="F3096" s="8" t="s">
        <v>8221</v>
      </c>
      <c r="G3096" t="s">
        <v>8224</v>
      </c>
      <c r="H3096" t="s">
        <v>8246</v>
      </c>
      <c r="I3096">
        <v>1442775956</v>
      </c>
      <c r="J3096" s="20">
        <f t="shared" si="194"/>
        <v>42267.795787037037</v>
      </c>
      <c r="K3096">
        <v>1437591956</v>
      </c>
      <c r="L3096" s="20">
        <f t="shared" si="195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13">
        <f t="shared" si="192"/>
        <v>2.5000000000000001E-2</v>
      </c>
      <c r="R3096" s="12">
        <f t="shared" si="193"/>
        <v>25</v>
      </c>
      <c r="S3096" t="s">
        <v>8322</v>
      </c>
      <c r="T3096" t="s">
        <v>8362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11">
        <v>14920</v>
      </c>
      <c r="E3097" s="11">
        <v>50</v>
      </c>
      <c r="F3097" s="8" t="s">
        <v>8221</v>
      </c>
      <c r="G3097" t="s">
        <v>8224</v>
      </c>
      <c r="H3097" t="s">
        <v>8246</v>
      </c>
      <c r="I3097">
        <v>1470011780</v>
      </c>
      <c r="J3097" s="20">
        <f t="shared" si="194"/>
        <v>42583.025231481486</v>
      </c>
      <c r="K3097">
        <v>1464827780</v>
      </c>
      <c r="L3097" s="20">
        <f t="shared" si="195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13">
        <f t="shared" si="192"/>
        <v>0.33512064343163539</v>
      </c>
      <c r="R3097" s="12">
        <f t="shared" si="193"/>
        <v>50</v>
      </c>
      <c r="S3097" t="s">
        <v>8322</v>
      </c>
      <c r="T3097" t="s">
        <v>8362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11">
        <v>20000</v>
      </c>
      <c r="E3098" s="11">
        <v>795</v>
      </c>
      <c r="F3098" s="8" t="s">
        <v>8221</v>
      </c>
      <c r="G3098" t="s">
        <v>8224</v>
      </c>
      <c r="H3098" t="s">
        <v>8246</v>
      </c>
      <c r="I3098">
        <v>1432151326</v>
      </c>
      <c r="J3098" s="20">
        <f t="shared" si="194"/>
        <v>42144.825532407413</v>
      </c>
      <c r="K3098">
        <v>1429559326</v>
      </c>
      <c r="L3098" s="20">
        <f t="shared" si="195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13">
        <f t="shared" si="192"/>
        <v>3.9750000000000001</v>
      </c>
      <c r="R3098" s="12">
        <f t="shared" si="193"/>
        <v>56.785714285714285</v>
      </c>
      <c r="S3098" t="s">
        <v>8322</v>
      </c>
      <c r="T3098" t="s">
        <v>8362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11">
        <v>10000</v>
      </c>
      <c r="E3099" s="11">
        <v>1715</v>
      </c>
      <c r="F3099" s="8" t="s">
        <v>8221</v>
      </c>
      <c r="G3099" t="s">
        <v>8225</v>
      </c>
      <c r="H3099" t="s">
        <v>8247</v>
      </c>
      <c r="I3099">
        <v>1475848800</v>
      </c>
      <c r="J3099" s="20">
        <f t="shared" si="194"/>
        <v>42650.583333333328</v>
      </c>
      <c r="K3099">
        <v>1474027501</v>
      </c>
      <c r="L3099" s="20">
        <f t="shared" si="195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13">
        <f t="shared" si="192"/>
        <v>17.150000000000002</v>
      </c>
      <c r="R3099" s="12">
        <f t="shared" si="193"/>
        <v>40.833333333333336</v>
      </c>
      <c r="S3099" t="s">
        <v>8322</v>
      </c>
      <c r="T3099" t="s">
        <v>8362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11">
        <v>48725</v>
      </c>
      <c r="E3100" s="11">
        <v>1758</v>
      </c>
      <c r="F3100" s="8" t="s">
        <v>8221</v>
      </c>
      <c r="G3100" t="s">
        <v>8224</v>
      </c>
      <c r="H3100" t="s">
        <v>8246</v>
      </c>
      <c r="I3100">
        <v>1454890620</v>
      </c>
      <c r="J3100" s="20">
        <f t="shared" si="194"/>
        <v>42408.01180555555</v>
      </c>
      <c r="K3100">
        <v>1450724449</v>
      </c>
      <c r="L3100" s="20">
        <f t="shared" si="195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13">
        <f t="shared" si="192"/>
        <v>3.6080041046690612</v>
      </c>
      <c r="R3100" s="12">
        <f t="shared" si="193"/>
        <v>65.111111111111114</v>
      </c>
      <c r="S3100" t="s">
        <v>8322</v>
      </c>
      <c r="T3100" t="s">
        <v>8362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11">
        <v>2000</v>
      </c>
      <c r="E3101" s="11">
        <v>278</v>
      </c>
      <c r="F3101" s="8" t="s">
        <v>8221</v>
      </c>
      <c r="G3101" t="s">
        <v>8224</v>
      </c>
      <c r="H3101" t="s">
        <v>8246</v>
      </c>
      <c r="I3101">
        <v>1455251591</v>
      </c>
      <c r="J3101" s="20">
        <f t="shared" si="194"/>
        <v>42412.189710648148</v>
      </c>
      <c r="K3101">
        <v>1452659591</v>
      </c>
      <c r="L3101" s="20">
        <f t="shared" si="195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13">
        <f t="shared" si="192"/>
        <v>13.900000000000002</v>
      </c>
      <c r="R3101" s="12">
        <f t="shared" si="193"/>
        <v>55.6</v>
      </c>
      <c r="S3101" t="s">
        <v>8322</v>
      </c>
      <c r="T3101" t="s">
        <v>8362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11">
        <v>12000</v>
      </c>
      <c r="E3102" s="11">
        <v>1827</v>
      </c>
      <c r="F3102" s="8" t="s">
        <v>8221</v>
      </c>
      <c r="G3102" t="s">
        <v>8224</v>
      </c>
      <c r="H3102" t="s">
        <v>8246</v>
      </c>
      <c r="I3102">
        <v>1413816975</v>
      </c>
      <c r="J3102" s="20">
        <f t="shared" si="194"/>
        <v>41932.622395833336</v>
      </c>
      <c r="K3102">
        <v>1411224975</v>
      </c>
      <c r="L3102" s="20">
        <f t="shared" si="195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13">
        <f t="shared" si="192"/>
        <v>15.225</v>
      </c>
      <c r="R3102" s="12">
        <f t="shared" si="193"/>
        <v>140.53846153846155</v>
      </c>
      <c r="S3102" t="s">
        <v>8322</v>
      </c>
      <c r="T3102" t="s">
        <v>8362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11">
        <v>2500</v>
      </c>
      <c r="E3103" s="11">
        <v>300</v>
      </c>
      <c r="F3103" s="8" t="s">
        <v>8221</v>
      </c>
      <c r="G3103" t="s">
        <v>8230</v>
      </c>
      <c r="H3103" t="s">
        <v>8249</v>
      </c>
      <c r="I3103">
        <v>1437033360</v>
      </c>
      <c r="J3103" s="20">
        <f t="shared" si="194"/>
        <v>42201.330555555556</v>
      </c>
      <c r="K3103">
        <v>1434445937</v>
      </c>
      <c r="L3103" s="20">
        <f t="shared" si="195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13">
        <f t="shared" si="192"/>
        <v>12</v>
      </c>
      <c r="R3103" s="12">
        <f t="shared" si="193"/>
        <v>25</v>
      </c>
      <c r="S3103" t="s">
        <v>8322</v>
      </c>
      <c r="T3103" t="s">
        <v>8362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11">
        <v>16000</v>
      </c>
      <c r="E3104" s="11">
        <v>6258</v>
      </c>
      <c r="F3104" s="8" t="s">
        <v>8221</v>
      </c>
      <c r="G3104" t="s">
        <v>8225</v>
      </c>
      <c r="H3104" t="s">
        <v>8247</v>
      </c>
      <c r="I3104">
        <v>1471939818</v>
      </c>
      <c r="J3104" s="20">
        <f t="shared" si="194"/>
        <v>42605.340486111112</v>
      </c>
      <c r="K3104">
        <v>1467619818</v>
      </c>
      <c r="L3104" s="20">
        <f t="shared" si="195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13">
        <f t="shared" si="192"/>
        <v>39.112499999999997</v>
      </c>
      <c r="R3104" s="12">
        <f t="shared" si="193"/>
        <v>69.533333333333331</v>
      </c>
      <c r="S3104" t="s">
        <v>8322</v>
      </c>
      <c r="T3104" t="s">
        <v>8362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11">
        <v>4100</v>
      </c>
      <c r="E3105" s="11">
        <v>11</v>
      </c>
      <c r="F3105" s="8" t="s">
        <v>8221</v>
      </c>
      <c r="G3105" t="s">
        <v>8224</v>
      </c>
      <c r="H3105" t="s">
        <v>8246</v>
      </c>
      <c r="I3105">
        <v>1434080706</v>
      </c>
      <c r="J3105" s="20">
        <f t="shared" si="194"/>
        <v>42167.156319444446</v>
      </c>
      <c r="K3105">
        <v>1428896706</v>
      </c>
      <c r="L3105" s="20">
        <f t="shared" si="195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13">
        <f t="shared" si="192"/>
        <v>0.26829268292682928</v>
      </c>
      <c r="R3105" s="12">
        <f t="shared" si="193"/>
        <v>5.5</v>
      </c>
      <c r="S3105" t="s">
        <v>8322</v>
      </c>
      <c r="T3105" t="s">
        <v>8362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11">
        <v>4000</v>
      </c>
      <c r="E3106" s="11">
        <v>1185</v>
      </c>
      <c r="F3106" s="8" t="s">
        <v>8221</v>
      </c>
      <c r="G3106" t="s">
        <v>8226</v>
      </c>
      <c r="H3106" t="s">
        <v>8248</v>
      </c>
      <c r="I3106">
        <v>1422928800</v>
      </c>
      <c r="J3106" s="20">
        <f t="shared" si="194"/>
        <v>42038.083333333328</v>
      </c>
      <c r="K3106">
        <v>1420235311</v>
      </c>
      <c r="L3106" s="20">
        <f t="shared" si="195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13">
        <f t="shared" si="192"/>
        <v>29.625</v>
      </c>
      <c r="R3106" s="12">
        <f t="shared" si="193"/>
        <v>237</v>
      </c>
      <c r="S3106" t="s">
        <v>8322</v>
      </c>
      <c r="T3106" t="s">
        <v>8362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11">
        <v>5845</v>
      </c>
      <c r="E3107" s="11">
        <v>2476</v>
      </c>
      <c r="F3107" s="8" t="s">
        <v>8221</v>
      </c>
      <c r="G3107" t="s">
        <v>8224</v>
      </c>
      <c r="H3107" t="s">
        <v>8246</v>
      </c>
      <c r="I3107">
        <v>1413694800</v>
      </c>
      <c r="J3107" s="20">
        <f t="shared" si="194"/>
        <v>41931.208333333336</v>
      </c>
      <c r="K3107">
        <v>1408986916</v>
      </c>
      <c r="L3107" s="20">
        <f t="shared" si="195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13">
        <f t="shared" si="192"/>
        <v>42.360992301112063</v>
      </c>
      <c r="R3107" s="12">
        <f t="shared" si="193"/>
        <v>79.870967741935488</v>
      </c>
      <c r="S3107" t="s">
        <v>8322</v>
      </c>
      <c r="T3107" t="s">
        <v>8362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11">
        <v>1000</v>
      </c>
      <c r="E3108" s="11">
        <v>41</v>
      </c>
      <c r="F3108" s="8" t="s">
        <v>8221</v>
      </c>
      <c r="G3108" t="s">
        <v>8225</v>
      </c>
      <c r="H3108" t="s">
        <v>8247</v>
      </c>
      <c r="I3108">
        <v>1442440800</v>
      </c>
      <c r="J3108" s="20">
        <f t="shared" si="194"/>
        <v>42263.916666666672</v>
      </c>
      <c r="K3108">
        <v>1440497876</v>
      </c>
      <c r="L3108" s="20">
        <f t="shared" si="195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13">
        <f t="shared" si="192"/>
        <v>4.1000000000000005</v>
      </c>
      <c r="R3108" s="12">
        <f t="shared" si="193"/>
        <v>10.25</v>
      </c>
      <c r="S3108" t="s">
        <v>8322</v>
      </c>
      <c r="T3108" t="s">
        <v>8362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11">
        <v>40000</v>
      </c>
      <c r="E3109" s="11">
        <v>7905</v>
      </c>
      <c r="F3109" s="8" t="s">
        <v>8221</v>
      </c>
      <c r="G3109" t="s">
        <v>8224</v>
      </c>
      <c r="H3109" t="s">
        <v>8246</v>
      </c>
      <c r="I3109">
        <v>1431372751</v>
      </c>
      <c r="J3109" s="20">
        <f t="shared" si="194"/>
        <v>42135.814247685179</v>
      </c>
      <c r="K3109">
        <v>1430767951</v>
      </c>
      <c r="L3109" s="20">
        <f t="shared" si="195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13">
        <f t="shared" si="192"/>
        <v>19.762499999999999</v>
      </c>
      <c r="R3109" s="12">
        <f t="shared" si="193"/>
        <v>272.58620689655174</v>
      </c>
      <c r="S3109" t="s">
        <v>8322</v>
      </c>
      <c r="T3109" t="s">
        <v>8362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11">
        <v>50000</v>
      </c>
      <c r="E3110" s="11">
        <v>26</v>
      </c>
      <c r="F3110" s="8" t="s">
        <v>8221</v>
      </c>
      <c r="G3110" t="s">
        <v>8224</v>
      </c>
      <c r="H3110" t="s">
        <v>8246</v>
      </c>
      <c r="I3110">
        <v>1430234394</v>
      </c>
      <c r="J3110" s="20">
        <f t="shared" si="194"/>
        <v>42122.638819444444</v>
      </c>
      <c r="K3110">
        <v>1425053994</v>
      </c>
      <c r="L3110" s="20">
        <f t="shared" si="195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13">
        <f t="shared" si="192"/>
        <v>5.1999999999999998E-2</v>
      </c>
      <c r="R3110" s="12">
        <f t="shared" si="193"/>
        <v>13</v>
      </c>
      <c r="S3110" t="s">
        <v>8322</v>
      </c>
      <c r="T3110" t="s">
        <v>8362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11">
        <v>26500</v>
      </c>
      <c r="E3111" s="11">
        <v>6633</v>
      </c>
      <c r="F3111" s="8" t="s">
        <v>8221</v>
      </c>
      <c r="G3111" t="s">
        <v>8224</v>
      </c>
      <c r="H3111" t="s">
        <v>8246</v>
      </c>
      <c r="I3111">
        <v>1409194810</v>
      </c>
      <c r="J3111" s="20">
        <f t="shared" si="194"/>
        <v>41879.125115740739</v>
      </c>
      <c r="K3111">
        <v>1406170810</v>
      </c>
      <c r="L3111" s="20">
        <f t="shared" si="195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13">
        <f t="shared" si="192"/>
        <v>25.030188679245285</v>
      </c>
      <c r="R3111" s="12">
        <f t="shared" si="193"/>
        <v>58.184210526315788</v>
      </c>
      <c r="S3111" t="s">
        <v>8322</v>
      </c>
      <c r="T3111" t="s">
        <v>8362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11">
        <v>25000</v>
      </c>
      <c r="E3112" s="11">
        <v>10</v>
      </c>
      <c r="F3112" s="8" t="s">
        <v>8221</v>
      </c>
      <c r="G3112" t="s">
        <v>8224</v>
      </c>
      <c r="H3112" t="s">
        <v>8246</v>
      </c>
      <c r="I3112">
        <v>1487465119</v>
      </c>
      <c r="J3112" s="20">
        <f t="shared" si="194"/>
        <v>42785.031469907408</v>
      </c>
      <c r="K3112">
        <v>1484009119</v>
      </c>
      <c r="L3112" s="20">
        <f t="shared" si="195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13">
        <f t="shared" si="192"/>
        <v>0.04</v>
      </c>
      <c r="R3112" s="12">
        <f t="shared" si="193"/>
        <v>10</v>
      </c>
      <c r="S3112" t="s">
        <v>8322</v>
      </c>
      <c r="T3112" t="s">
        <v>8362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11">
        <v>20000</v>
      </c>
      <c r="E3113" s="11">
        <v>5328</v>
      </c>
      <c r="F3113" s="8" t="s">
        <v>8221</v>
      </c>
      <c r="G3113" t="s">
        <v>8224</v>
      </c>
      <c r="H3113" t="s">
        <v>8246</v>
      </c>
      <c r="I3113">
        <v>1412432220</v>
      </c>
      <c r="J3113" s="20">
        <f t="shared" si="194"/>
        <v>41916.595138888886</v>
      </c>
      <c r="K3113">
        <v>1409753820</v>
      </c>
      <c r="L3113" s="20">
        <f t="shared" si="195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13">
        <f t="shared" si="192"/>
        <v>26.640000000000004</v>
      </c>
      <c r="R3113" s="12">
        <f t="shared" si="193"/>
        <v>70.10526315789474</v>
      </c>
      <c r="S3113" t="s">
        <v>8322</v>
      </c>
      <c r="T3113" t="s">
        <v>8362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11">
        <v>11000</v>
      </c>
      <c r="E3114" s="11">
        <v>521</v>
      </c>
      <c r="F3114" s="8" t="s">
        <v>8221</v>
      </c>
      <c r="G3114" t="s">
        <v>8224</v>
      </c>
      <c r="H3114" t="s">
        <v>8246</v>
      </c>
      <c r="I3114">
        <v>1477968934</v>
      </c>
      <c r="J3114" s="20">
        <f t="shared" si="194"/>
        <v>42675.121921296297</v>
      </c>
      <c r="K3114">
        <v>1472784934</v>
      </c>
      <c r="L3114" s="20">
        <f t="shared" si="195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13">
        <f t="shared" si="192"/>
        <v>4.7363636363636363</v>
      </c>
      <c r="R3114" s="12">
        <f t="shared" si="193"/>
        <v>57.888888888888886</v>
      </c>
      <c r="S3114" t="s">
        <v>8322</v>
      </c>
      <c r="T3114" t="s">
        <v>8362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11">
        <v>109225</v>
      </c>
      <c r="E3115" s="11">
        <v>4635</v>
      </c>
      <c r="F3115" s="8" t="s">
        <v>8221</v>
      </c>
      <c r="G3115" t="s">
        <v>8224</v>
      </c>
      <c r="H3115" t="s">
        <v>8246</v>
      </c>
      <c r="I3115">
        <v>1429291982</v>
      </c>
      <c r="J3115" s="20">
        <f t="shared" si="194"/>
        <v>42111.731273148151</v>
      </c>
      <c r="K3115">
        <v>1426699982</v>
      </c>
      <c r="L3115" s="20">
        <f t="shared" si="195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13">
        <f t="shared" si="192"/>
        <v>4.2435339894712749</v>
      </c>
      <c r="R3115" s="12">
        <f t="shared" si="193"/>
        <v>125.27027027027027</v>
      </c>
      <c r="S3115" t="s">
        <v>8322</v>
      </c>
      <c r="T3115" t="s">
        <v>8362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11">
        <v>75000</v>
      </c>
      <c r="E3116" s="11">
        <v>0</v>
      </c>
      <c r="F3116" s="8" t="s">
        <v>8221</v>
      </c>
      <c r="G3116" t="s">
        <v>8224</v>
      </c>
      <c r="H3116" t="s">
        <v>8246</v>
      </c>
      <c r="I3116">
        <v>1411312250</v>
      </c>
      <c r="J3116" s="20">
        <f t="shared" si="194"/>
        <v>41903.632523148146</v>
      </c>
      <c r="K3116">
        <v>1406128250</v>
      </c>
      <c r="L3116" s="20">
        <f t="shared" si="195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13">
        <f t="shared" si="192"/>
        <v>0</v>
      </c>
      <c r="R3116" s="12" t="e">
        <f t="shared" si="193"/>
        <v>#DIV/0!</v>
      </c>
      <c r="S3116" t="s">
        <v>8322</v>
      </c>
      <c r="T3116" t="s">
        <v>8362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11">
        <v>10000</v>
      </c>
      <c r="E3117" s="11">
        <v>300</v>
      </c>
      <c r="F3117" s="8" t="s">
        <v>8221</v>
      </c>
      <c r="G3117" t="s">
        <v>8235</v>
      </c>
      <c r="H3117" t="s">
        <v>8255</v>
      </c>
      <c r="I3117">
        <v>1465123427</v>
      </c>
      <c r="J3117" s="20">
        <f t="shared" si="194"/>
        <v>42526.447071759263</v>
      </c>
      <c r="K3117">
        <v>1462531427</v>
      </c>
      <c r="L3117" s="20">
        <f t="shared" si="195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13">
        <f t="shared" si="192"/>
        <v>3</v>
      </c>
      <c r="R3117" s="12">
        <f t="shared" si="193"/>
        <v>300</v>
      </c>
      <c r="S3117" t="s">
        <v>8322</v>
      </c>
      <c r="T3117" t="s">
        <v>8362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11">
        <v>750</v>
      </c>
      <c r="E3118" s="11">
        <v>430</v>
      </c>
      <c r="F3118" s="8" t="s">
        <v>8221</v>
      </c>
      <c r="G3118" t="s">
        <v>8224</v>
      </c>
      <c r="H3118" t="s">
        <v>8246</v>
      </c>
      <c r="I3118">
        <v>1427890925</v>
      </c>
      <c r="J3118" s="20">
        <f t="shared" si="194"/>
        <v>42095.515335648146</v>
      </c>
      <c r="K3118">
        <v>1426681325</v>
      </c>
      <c r="L3118" s="20">
        <f t="shared" si="195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13">
        <f t="shared" si="192"/>
        <v>57.333333333333336</v>
      </c>
      <c r="R3118" s="12">
        <f t="shared" si="193"/>
        <v>43</v>
      </c>
      <c r="S3118" t="s">
        <v>8322</v>
      </c>
      <c r="T3118" t="s">
        <v>8362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11">
        <v>1000</v>
      </c>
      <c r="E3119" s="11">
        <v>1</v>
      </c>
      <c r="F3119" s="8" t="s">
        <v>8221</v>
      </c>
      <c r="G3119" t="s">
        <v>8225</v>
      </c>
      <c r="H3119" t="s">
        <v>8247</v>
      </c>
      <c r="I3119">
        <v>1464354720</v>
      </c>
      <c r="J3119" s="20">
        <f t="shared" si="194"/>
        <v>42517.55</v>
      </c>
      <c r="K3119">
        <v>1463648360</v>
      </c>
      <c r="L3119" s="20">
        <f t="shared" si="195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13">
        <f t="shared" si="192"/>
        <v>0.1</v>
      </c>
      <c r="R3119" s="12">
        <f t="shared" si="193"/>
        <v>1</v>
      </c>
      <c r="S3119" t="s">
        <v>8322</v>
      </c>
      <c r="T3119" t="s">
        <v>8362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11">
        <v>500000</v>
      </c>
      <c r="E3120" s="11">
        <v>1550</v>
      </c>
      <c r="F3120" s="8" t="s">
        <v>8221</v>
      </c>
      <c r="G3120" t="s">
        <v>8235</v>
      </c>
      <c r="H3120" t="s">
        <v>8255</v>
      </c>
      <c r="I3120">
        <v>1467473723</v>
      </c>
      <c r="J3120" s="20">
        <f t="shared" si="194"/>
        <v>42553.649571759262</v>
      </c>
      <c r="K3120">
        <v>1465832123</v>
      </c>
      <c r="L3120" s="20">
        <f t="shared" si="195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13">
        <f t="shared" si="192"/>
        <v>0.31</v>
      </c>
      <c r="R3120" s="12">
        <f t="shared" si="193"/>
        <v>775</v>
      </c>
      <c r="S3120" t="s">
        <v>8322</v>
      </c>
      <c r="T3120" t="s">
        <v>8362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11">
        <v>10000</v>
      </c>
      <c r="E3121" s="11">
        <v>5</v>
      </c>
      <c r="F3121" s="8" t="s">
        <v>8221</v>
      </c>
      <c r="G3121" t="s">
        <v>8224</v>
      </c>
      <c r="H3121" t="s">
        <v>8246</v>
      </c>
      <c r="I3121">
        <v>1427414732</v>
      </c>
      <c r="J3121" s="20">
        <f t="shared" si="194"/>
        <v>42090.003842592589</v>
      </c>
      <c r="K3121">
        <v>1424826332</v>
      </c>
      <c r="L3121" s="20">
        <f t="shared" si="195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13">
        <f t="shared" si="192"/>
        <v>0.05</v>
      </c>
      <c r="R3121" s="12">
        <f t="shared" si="193"/>
        <v>5</v>
      </c>
      <c r="S3121" t="s">
        <v>8322</v>
      </c>
      <c r="T3121" t="s">
        <v>8362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11">
        <v>1300000</v>
      </c>
      <c r="E3122" s="11">
        <v>128</v>
      </c>
      <c r="F3122" s="8" t="s">
        <v>8221</v>
      </c>
      <c r="G3122" t="s">
        <v>8233</v>
      </c>
      <c r="H3122" t="s">
        <v>8249</v>
      </c>
      <c r="I3122">
        <v>1462484196</v>
      </c>
      <c r="J3122" s="20">
        <f t="shared" si="194"/>
        <v>42495.900416666671</v>
      </c>
      <c r="K3122">
        <v>1457303796</v>
      </c>
      <c r="L3122" s="20">
        <f t="shared" si="195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13">
        <f t="shared" si="192"/>
        <v>9.8461538461538465E-3</v>
      </c>
      <c r="R3122" s="12">
        <f t="shared" si="193"/>
        <v>12.8</v>
      </c>
      <c r="S3122" t="s">
        <v>8322</v>
      </c>
      <c r="T3122" t="s">
        <v>8362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11">
        <v>1500</v>
      </c>
      <c r="E3123" s="11">
        <v>10</v>
      </c>
      <c r="F3123" s="7" t="s">
        <v>8220</v>
      </c>
      <c r="G3123" t="s">
        <v>8229</v>
      </c>
      <c r="H3123" t="s">
        <v>8251</v>
      </c>
      <c r="I3123">
        <v>1411748335</v>
      </c>
      <c r="J3123" s="20">
        <f t="shared" si="194"/>
        <v>41908.679803240739</v>
      </c>
      <c r="K3123">
        <v>1406564335</v>
      </c>
      <c r="L3123" s="20">
        <f t="shared" si="195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13">
        <f t="shared" si="192"/>
        <v>0.66666666666666674</v>
      </c>
      <c r="R3123" s="12">
        <f t="shared" si="193"/>
        <v>10</v>
      </c>
      <c r="S3123" t="s">
        <v>8322</v>
      </c>
      <c r="T3123" t="s">
        <v>8362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11">
        <v>199</v>
      </c>
      <c r="E3124" s="11">
        <v>116</v>
      </c>
      <c r="F3124" s="7" t="s">
        <v>8220</v>
      </c>
      <c r="G3124" t="s">
        <v>8224</v>
      </c>
      <c r="H3124" t="s">
        <v>8246</v>
      </c>
      <c r="I3124">
        <v>1478733732</v>
      </c>
      <c r="J3124" s="20">
        <f t="shared" si="194"/>
        <v>42683.973750000005</v>
      </c>
      <c r="K3124">
        <v>1478298132</v>
      </c>
      <c r="L3124" s="20">
        <f t="shared" si="195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13">
        <f t="shared" si="192"/>
        <v>58.291457286432156</v>
      </c>
      <c r="R3124" s="12">
        <f t="shared" si="193"/>
        <v>58</v>
      </c>
      <c r="S3124" t="s">
        <v>8322</v>
      </c>
      <c r="T3124" t="s">
        <v>8362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11">
        <v>125000</v>
      </c>
      <c r="E3125" s="11">
        <v>85192</v>
      </c>
      <c r="F3125" s="7" t="s">
        <v>8220</v>
      </c>
      <c r="G3125" t="s">
        <v>8224</v>
      </c>
      <c r="H3125" t="s">
        <v>8246</v>
      </c>
      <c r="I3125">
        <v>1468108198</v>
      </c>
      <c r="J3125" s="20">
        <f t="shared" si="194"/>
        <v>42560.993032407408</v>
      </c>
      <c r="K3125">
        <v>1465516198</v>
      </c>
      <c r="L3125" s="20">
        <f t="shared" si="195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13">
        <f t="shared" si="192"/>
        <v>68.153599999999997</v>
      </c>
      <c r="R3125" s="12">
        <f t="shared" si="193"/>
        <v>244.80459770114942</v>
      </c>
      <c r="S3125" t="s">
        <v>8322</v>
      </c>
      <c r="T3125" t="s">
        <v>8362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11">
        <v>800000</v>
      </c>
      <c r="E3126" s="11">
        <v>26</v>
      </c>
      <c r="F3126" s="7" t="s">
        <v>8220</v>
      </c>
      <c r="G3126" t="s">
        <v>8224</v>
      </c>
      <c r="H3126" t="s">
        <v>8246</v>
      </c>
      <c r="I3126">
        <v>1422902601</v>
      </c>
      <c r="J3126" s="20">
        <f t="shared" si="194"/>
        <v>42037.780104166668</v>
      </c>
      <c r="K3126">
        <v>1417718601</v>
      </c>
      <c r="L3126" s="20">
        <f t="shared" si="195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13">
        <f t="shared" si="192"/>
        <v>3.2499999999999999E-3</v>
      </c>
      <c r="R3126" s="12">
        <f t="shared" si="193"/>
        <v>6.5</v>
      </c>
      <c r="S3126" t="s">
        <v>8322</v>
      </c>
      <c r="T3126" t="s">
        <v>8362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11">
        <v>1500000</v>
      </c>
      <c r="E3127" s="11">
        <v>0</v>
      </c>
      <c r="F3127" s="7" t="s">
        <v>8220</v>
      </c>
      <c r="G3127" t="s">
        <v>8224</v>
      </c>
      <c r="H3127" t="s">
        <v>8246</v>
      </c>
      <c r="I3127">
        <v>1452142672</v>
      </c>
      <c r="J3127" s="20">
        <f t="shared" si="194"/>
        <v>42376.20685185185</v>
      </c>
      <c r="K3127">
        <v>1449550672</v>
      </c>
      <c r="L3127" s="20">
        <f t="shared" si="195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13">
        <f t="shared" si="192"/>
        <v>0</v>
      </c>
      <c r="R3127" s="12" t="e">
        <f t="shared" si="193"/>
        <v>#DIV/0!</v>
      </c>
      <c r="S3127" t="s">
        <v>8322</v>
      </c>
      <c r="T3127" t="s">
        <v>8362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11">
        <v>25000</v>
      </c>
      <c r="E3128" s="11">
        <v>1040</v>
      </c>
      <c r="F3128" s="7" t="s">
        <v>8220</v>
      </c>
      <c r="G3128" t="s">
        <v>8224</v>
      </c>
      <c r="H3128" t="s">
        <v>8246</v>
      </c>
      <c r="I3128">
        <v>1459121162</v>
      </c>
      <c r="J3128" s="20">
        <f t="shared" si="194"/>
        <v>42456.976412037038</v>
      </c>
      <c r="K3128">
        <v>1456532762</v>
      </c>
      <c r="L3128" s="20">
        <f t="shared" si="195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13">
        <f t="shared" si="192"/>
        <v>4.16</v>
      </c>
      <c r="R3128" s="12">
        <f t="shared" si="193"/>
        <v>61.176470588235297</v>
      </c>
      <c r="S3128" t="s">
        <v>8322</v>
      </c>
      <c r="T3128" t="s">
        <v>8362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11">
        <v>100000</v>
      </c>
      <c r="E3129" s="11">
        <v>0</v>
      </c>
      <c r="F3129" s="7" t="s">
        <v>8220</v>
      </c>
      <c r="G3129" t="s">
        <v>8224</v>
      </c>
      <c r="H3129" t="s">
        <v>8246</v>
      </c>
      <c r="I3129">
        <v>1425242029</v>
      </c>
      <c r="J3129" s="20">
        <f t="shared" si="194"/>
        <v>42064.856817129628</v>
      </c>
      <c r="K3129">
        <v>1422650029</v>
      </c>
      <c r="L3129" s="20">
        <f t="shared" si="195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13">
        <f t="shared" si="192"/>
        <v>0</v>
      </c>
      <c r="R3129" s="12" t="e">
        <f t="shared" si="193"/>
        <v>#DIV/0!</v>
      </c>
      <c r="S3129" t="s">
        <v>8322</v>
      </c>
      <c r="T3129" t="s">
        <v>8362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11">
        <v>15000</v>
      </c>
      <c r="E3130" s="11">
        <v>16291</v>
      </c>
      <c r="F3130" s="9" t="s">
        <v>8222</v>
      </c>
      <c r="G3130" t="s">
        <v>8224</v>
      </c>
      <c r="H3130" t="s">
        <v>8246</v>
      </c>
      <c r="I3130">
        <v>1489690141</v>
      </c>
      <c r="J3130" s="20">
        <f t="shared" si="194"/>
        <v>42810.784039351856</v>
      </c>
      <c r="K3130">
        <v>1487101741</v>
      </c>
      <c r="L3130" s="20">
        <f t="shared" si="195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13">
        <f t="shared" si="192"/>
        <v>108.60666666666667</v>
      </c>
      <c r="R3130" s="12">
        <f t="shared" si="193"/>
        <v>139.23931623931625</v>
      </c>
      <c r="S3130" t="s">
        <v>8322</v>
      </c>
      <c r="T3130" t="s">
        <v>8323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11">
        <v>1250</v>
      </c>
      <c r="E3131" s="11">
        <v>10</v>
      </c>
      <c r="F3131" s="9" t="s">
        <v>8222</v>
      </c>
      <c r="G3131" t="s">
        <v>8224</v>
      </c>
      <c r="H3131" t="s">
        <v>8246</v>
      </c>
      <c r="I3131">
        <v>1492542819</v>
      </c>
      <c r="J3131" s="20">
        <f t="shared" si="194"/>
        <v>42843.801145833335</v>
      </c>
      <c r="K3131">
        <v>1489090419</v>
      </c>
      <c r="L3131" s="20">
        <f t="shared" si="195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13">
        <f t="shared" si="192"/>
        <v>0.8</v>
      </c>
      <c r="R3131" s="12">
        <f t="shared" si="193"/>
        <v>10</v>
      </c>
      <c r="S3131" t="s">
        <v>8322</v>
      </c>
      <c r="T3131" t="s">
        <v>8323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11">
        <v>10000</v>
      </c>
      <c r="E3132" s="11">
        <v>375</v>
      </c>
      <c r="F3132" s="9" t="s">
        <v>8222</v>
      </c>
      <c r="G3132" t="s">
        <v>8224</v>
      </c>
      <c r="H3132" t="s">
        <v>8246</v>
      </c>
      <c r="I3132">
        <v>1492145940</v>
      </c>
      <c r="J3132" s="20">
        <f t="shared" si="194"/>
        <v>42839.207638888889</v>
      </c>
      <c r="K3132">
        <v>1489504916</v>
      </c>
      <c r="L3132" s="20">
        <f t="shared" si="195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13">
        <f t="shared" si="192"/>
        <v>3.75</v>
      </c>
      <c r="R3132" s="12">
        <f t="shared" si="193"/>
        <v>93.75</v>
      </c>
      <c r="S3132" t="s">
        <v>8322</v>
      </c>
      <c r="T3132" t="s">
        <v>8323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11">
        <v>4100</v>
      </c>
      <c r="E3133" s="11">
        <v>645</v>
      </c>
      <c r="F3133" s="9" t="s">
        <v>8222</v>
      </c>
      <c r="G3133" t="s">
        <v>8224</v>
      </c>
      <c r="H3133" t="s">
        <v>8246</v>
      </c>
      <c r="I3133">
        <v>1491656045</v>
      </c>
      <c r="J3133" s="20">
        <f t="shared" si="194"/>
        <v>42833.537557870368</v>
      </c>
      <c r="K3133">
        <v>1489067645</v>
      </c>
      <c r="L3133" s="20">
        <f t="shared" si="195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13">
        <f t="shared" si="192"/>
        <v>15.731707317073171</v>
      </c>
      <c r="R3133" s="12">
        <f t="shared" si="193"/>
        <v>53.75</v>
      </c>
      <c r="S3133" t="s">
        <v>8322</v>
      </c>
      <c r="T3133" t="s">
        <v>8323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11">
        <v>30000</v>
      </c>
      <c r="E3134" s="11">
        <v>10</v>
      </c>
      <c r="F3134" s="9" t="s">
        <v>8222</v>
      </c>
      <c r="G3134" t="s">
        <v>8224</v>
      </c>
      <c r="H3134" t="s">
        <v>8246</v>
      </c>
      <c r="I3134">
        <v>1492759460</v>
      </c>
      <c r="J3134" s="20">
        <f t="shared" si="194"/>
        <v>42846.308564814812</v>
      </c>
      <c r="K3134">
        <v>1487579060</v>
      </c>
      <c r="L3134" s="20">
        <f t="shared" si="195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13">
        <f t="shared" si="192"/>
        <v>3.3333333333333333E-2</v>
      </c>
      <c r="R3134" s="12">
        <f t="shared" si="193"/>
        <v>10</v>
      </c>
      <c r="S3134" t="s">
        <v>8322</v>
      </c>
      <c r="T3134" t="s">
        <v>8323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11">
        <v>500</v>
      </c>
      <c r="E3135" s="11">
        <v>540</v>
      </c>
      <c r="F3135" s="9" t="s">
        <v>8222</v>
      </c>
      <c r="G3135" t="s">
        <v>8225</v>
      </c>
      <c r="H3135" t="s">
        <v>8247</v>
      </c>
      <c r="I3135">
        <v>1490358834</v>
      </c>
      <c r="J3135" s="20">
        <f t="shared" si="194"/>
        <v>42818.523541666669</v>
      </c>
      <c r="K3135">
        <v>1487770434</v>
      </c>
      <c r="L3135" s="20">
        <f t="shared" si="195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13">
        <f t="shared" si="192"/>
        <v>108</v>
      </c>
      <c r="R3135" s="12">
        <f t="shared" si="193"/>
        <v>33.75</v>
      </c>
      <c r="S3135" t="s">
        <v>8322</v>
      </c>
      <c r="T3135" t="s">
        <v>8323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11">
        <v>1000</v>
      </c>
      <c r="E3136" s="11">
        <v>225</v>
      </c>
      <c r="F3136" s="9" t="s">
        <v>8222</v>
      </c>
      <c r="G3136" t="s">
        <v>8225</v>
      </c>
      <c r="H3136" t="s">
        <v>8247</v>
      </c>
      <c r="I3136">
        <v>1490631419</v>
      </c>
      <c r="J3136" s="20">
        <f t="shared" si="194"/>
        <v>42821.678460648152</v>
      </c>
      <c r="K3136">
        <v>1488820619</v>
      </c>
      <c r="L3136" s="20">
        <f t="shared" si="195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13">
        <f t="shared" si="192"/>
        <v>22.5</v>
      </c>
      <c r="R3136" s="12">
        <f t="shared" si="193"/>
        <v>18.75</v>
      </c>
      <c r="S3136" t="s">
        <v>8322</v>
      </c>
      <c r="T3136" t="s">
        <v>8323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11">
        <v>777</v>
      </c>
      <c r="E3137" s="11">
        <v>162</v>
      </c>
      <c r="F3137" s="9" t="s">
        <v>8222</v>
      </c>
      <c r="G3137" t="s">
        <v>8224</v>
      </c>
      <c r="H3137" t="s">
        <v>8246</v>
      </c>
      <c r="I3137">
        <v>1491277121</v>
      </c>
      <c r="J3137" s="20">
        <f t="shared" si="194"/>
        <v>42829.151863425926</v>
      </c>
      <c r="K3137">
        <v>1489376321</v>
      </c>
      <c r="L3137" s="20">
        <f t="shared" si="195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13">
        <f t="shared" si="192"/>
        <v>20.849420849420849</v>
      </c>
      <c r="R3137" s="12">
        <f t="shared" si="193"/>
        <v>23.142857142857142</v>
      </c>
      <c r="S3137" t="s">
        <v>8322</v>
      </c>
      <c r="T3137" t="s">
        <v>8323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11">
        <v>500</v>
      </c>
      <c r="E3138" s="11">
        <v>639</v>
      </c>
      <c r="F3138" s="9" t="s">
        <v>8222</v>
      </c>
      <c r="G3138" t="s">
        <v>8225</v>
      </c>
      <c r="H3138" t="s">
        <v>8247</v>
      </c>
      <c r="I3138">
        <v>1491001140</v>
      </c>
      <c r="J3138" s="20">
        <f t="shared" si="194"/>
        <v>42825.957638888889</v>
      </c>
      <c r="K3138">
        <v>1487847954</v>
      </c>
      <c r="L3138" s="20">
        <f t="shared" si="195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13">
        <f t="shared" ref="Q3138:Q3201" si="196">E3138/D3138*100</f>
        <v>127.8</v>
      </c>
      <c r="R3138" s="12">
        <f t="shared" ref="R3138:R3201" si="197">E3138/N3138</f>
        <v>29.045454545454547</v>
      </c>
      <c r="S3138" t="s">
        <v>8322</v>
      </c>
      <c r="T3138" t="s">
        <v>8323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11">
        <v>1500</v>
      </c>
      <c r="E3139" s="11">
        <v>50</v>
      </c>
      <c r="F3139" s="9" t="s">
        <v>8222</v>
      </c>
      <c r="G3139" t="s">
        <v>8224</v>
      </c>
      <c r="H3139" t="s">
        <v>8246</v>
      </c>
      <c r="I3139">
        <v>1493838720</v>
      </c>
      <c r="J3139" s="20">
        <f t="shared" ref="J3139:J3202" si="198">(((I3139/60)/60)/24)+DATE(1970,1,1)</f>
        <v>42858.8</v>
      </c>
      <c r="K3139">
        <v>1489439669</v>
      </c>
      <c r="L3139" s="20">
        <f t="shared" ref="L3139:L3202" si="199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13">
        <f t="shared" si="196"/>
        <v>3.3333333333333335</v>
      </c>
      <c r="R3139" s="12">
        <f t="shared" si="197"/>
        <v>50</v>
      </c>
      <c r="S3139" t="s">
        <v>8322</v>
      </c>
      <c r="T3139" t="s">
        <v>8323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11">
        <v>200</v>
      </c>
      <c r="E3140" s="11">
        <v>0</v>
      </c>
      <c r="F3140" s="9" t="s">
        <v>8222</v>
      </c>
      <c r="G3140" t="s">
        <v>8225</v>
      </c>
      <c r="H3140" t="s">
        <v>8247</v>
      </c>
      <c r="I3140">
        <v>1491233407</v>
      </c>
      <c r="J3140" s="20">
        <f t="shared" si="198"/>
        <v>42828.645914351851</v>
      </c>
      <c r="K3140">
        <v>1489591807</v>
      </c>
      <c r="L3140" s="20">
        <f t="shared" si="199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13">
        <f t="shared" si="196"/>
        <v>0</v>
      </c>
      <c r="R3140" s="12" t="e">
        <f t="shared" si="197"/>
        <v>#DIV/0!</v>
      </c>
      <c r="S3140" t="s">
        <v>8322</v>
      </c>
      <c r="T3140" t="s">
        <v>8323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11">
        <v>50000</v>
      </c>
      <c r="E3141" s="11">
        <v>2700</v>
      </c>
      <c r="F3141" s="9" t="s">
        <v>8222</v>
      </c>
      <c r="G3141" t="s">
        <v>8238</v>
      </c>
      <c r="H3141" t="s">
        <v>8256</v>
      </c>
      <c r="I3141">
        <v>1490416380</v>
      </c>
      <c r="J3141" s="20">
        <f t="shared" si="198"/>
        <v>42819.189583333333</v>
      </c>
      <c r="K3141">
        <v>1487485760</v>
      </c>
      <c r="L3141" s="20">
        <f t="shared" si="199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13">
        <f t="shared" si="196"/>
        <v>5.4</v>
      </c>
      <c r="R3141" s="12">
        <f t="shared" si="197"/>
        <v>450</v>
      </c>
      <c r="S3141" t="s">
        <v>8322</v>
      </c>
      <c r="T3141" t="s">
        <v>8323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11">
        <v>10000</v>
      </c>
      <c r="E3142" s="11">
        <v>96</v>
      </c>
      <c r="F3142" s="9" t="s">
        <v>8222</v>
      </c>
      <c r="G3142" t="s">
        <v>8230</v>
      </c>
      <c r="H3142" t="s">
        <v>8249</v>
      </c>
      <c r="I3142">
        <v>1491581703</v>
      </c>
      <c r="J3142" s="20">
        <f t="shared" si="198"/>
        <v>42832.677118055552</v>
      </c>
      <c r="K3142">
        <v>1488993303</v>
      </c>
      <c r="L3142" s="20">
        <f t="shared" si="199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13">
        <f t="shared" si="196"/>
        <v>0.96</v>
      </c>
      <c r="R3142" s="12">
        <f t="shared" si="197"/>
        <v>24</v>
      </c>
      <c r="S3142" t="s">
        <v>8322</v>
      </c>
      <c r="T3142" t="s">
        <v>8323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11">
        <v>500</v>
      </c>
      <c r="E3143" s="11">
        <v>258</v>
      </c>
      <c r="F3143" s="9" t="s">
        <v>8222</v>
      </c>
      <c r="G3143" t="s">
        <v>8233</v>
      </c>
      <c r="H3143" t="s">
        <v>8249</v>
      </c>
      <c r="I3143">
        <v>1492372800</v>
      </c>
      <c r="J3143" s="20">
        <f t="shared" si="198"/>
        <v>42841.833333333328</v>
      </c>
      <c r="K3143">
        <v>1488823488</v>
      </c>
      <c r="L3143" s="20">
        <f t="shared" si="199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13">
        <f t="shared" si="196"/>
        <v>51.6</v>
      </c>
      <c r="R3143" s="12">
        <f t="shared" si="197"/>
        <v>32.25</v>
      </c>
      <c r="S3143" t="s">
        <v>8322</v>
      </c>
      <c r="T3143" t="s">
        <v>8323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11">
        <v>2750</v>
      </c>
      <c r="E3144" s="11">
        <v>45</v>
      </c>
      <c r="F3144" s="9" t="s">
        <v>8222</v>
      </c>
      <c r="G3144" t="s">
        <v>8225</v>
      </c>
      <c r="H3144" t="s">
        <v>8247</v>
      </c>
      <c r="I3144">
        <v>1489922339</v>
      </c>
      <c r="J3144" s="20">
        <f t="shared" si="198"/>
        <v>42813.471516203703</v>
      </c>
      <c r="K3144">
        <v>1487333939</v>
      </c>
      <c r="L3144" s="20">
        <f t="shared" si="199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13">
        <f t="shared" si="196"/>
        <v>1.6363636363636365</v>
      </c>
      <c r="R3144" s="12">
        <f t="shared" si="197"/>
        <v>15</v>
      </c>
      <c r="S3144" t="s">
        <v>8322</v>
      </c>
      <c r="T3144" t="s">
        <v>8323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11">
        <v>700</v>
      </c>
      <c r="E3145" s="11">
        <v>0</v>
      </c>
      <c r="F3145" s="9" t="s">
        <v>8222</v>
      </c>
      <c r="G3145" t="s">
        <v>8225</v>
      </c>
      <c r="H3145" t="s">
        <v>8247</v>
      </c>
      <c r="I3145">
        <v>1491726956</v>
      </c>
      <c r="J3145" s="20">
        <f t="shared" si="198"/>
        <v>42834.358287037037</v>
      </c>
      <c r="K3145">
        <v>1489480556</v>
      </c>
      <c r="L3145" s="20">
        <f t="shared" si="199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13">
        <f t="shared" si="196"/>
        <v>0</v>
      </c>
      <c r="R3145" s="12" t="e">
        <f t="shared" si="197"/>
        <v>#DIV/0!</v>
      </c>
      <c r="S3145" t="s">
        <v>8322</v>
      </c>
      <c r="T3145" t="s">
        <v>8323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11">
        <v>10000</v>
      </c>
      <c r="E3146" s="11">
        <v>7540</v>
      </c>
      <c r="F3146" s="9" t="s">
        <v>8222</v>
      </c>
      <c r="G3146" t="s">
        <v>8224</v>
      </c>
      <c r="H3146" t="s">
        <v>8246</v>
      </c>
      <c r="I3146">
        <v>1489903200</v>
      </c>
      <c r="J3146" s="20">
        <f t="shared" si="198"/>
        <v>42813.25</v>
      </c>
      <c r="K3146">
        <v>1488459307</v>
      </c>
      <c r="L3146" s="20">
        <f t="shared" si="199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13">
        <f t="shared" si="196"/>
        <v>75.400000000000006</v>
      </c>
      <c r="R3146" s="12">
        <f t="shared" si="197"/>
        <v>251.33333333333334</v>
      </c>
      <c r="S3146" t="s">
        <v>8322</v>
      </c>
      <c r="T3146" t="s">
        <v>8323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11">
        <v>25000</v>
      </c>
      <c r="E3147" s="11">
        <v>0</v>
      </c>
      <c r="F3147" s="9" t="s">
        <v>8222</v>
      </c>
      <c r="G3147" t="s">
        <v>8224</v>
      </c>
      <c r="H3147" t="s">
        <v>8246</v>
      </c>
      <c r="I3147">
        <v>1490659134</v>
      </c>
      <c r="J3147" s="20">
        <f t="shared" si="198"/>
        <v>42821.999236111107</v>
      </c>
      <c r="K3147">
        <v>1485478734</v>
      </c>
      <c r="L3147" s="20">
        <f t="shared" si="199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13">
        <f t="shared" si="196"/>
        <v>0</v>
      </c>
      <c r="R3147" s="12" t="e">
        <f t="shared" si="197"/>
        <v>#DIV/0!</v>
      </c>
      <c r="S3147" t="s">
        <v>8322</v>
      </c>
      <c r="T3147" t="s">
        <v>8323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11">
        <v>50000</v>
      </c>
      <c r="E3148" s="11">
        <v>5250</v>
      </c>
      <c r="F3148" s="9" t="s">
        <v>8222</v>
      </c>
      <c r="G3148" t="s">
        <v>8238</v>
      </c>
      <c r="H3148" t="s">
        <v>8256</v>
      </c>
      <c r="I3148">
        <v>1492356166</v>
      </c>
      <c r="J3148" s="20">
        <f t="shared" si="198"/>
        <v>42841.640810185185</v>
      </c>
      <c r="K3148">
        <v>1488471766</v>
      </c>
      <c r="L3148" s="20">
        <f t="shared" si="199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13">
        <f t="shared" si="196"/>
        <v>10.5</v>
      </c>
      <c r="R3148" s="12">
        <f t="shared" si="197"/>
        <v>437.5</v>
      </c>
      <c r="S3148" t="s">
        <v>8322</v>
      </c>
      <c r="T3148" t="s">
        <v>8323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11">
        <v>20000</v>
      </c>
      <c r="E3149" s="11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 s="20">
        <f t="shared" si="198"/>
        <v>41950.011053240742</v>
      </c>
      <c r="K3149">
        <v>1411859755</v>
      </c>
      <c r="L3149" s="20">
        <f t="shared" si="199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13">
        <f t="shared" si="196"/>
        <v>117.52499999999999</v>
      </c>
      <c r="R3149" s="12">
        <f t="shared" si="197"/>
        <v>110.35211267605634</v>
      </c>
      <c r="S3149" t="s">
        <v>8322</v>
      </c>
      <c r="T3149" t="s">
        <v>8323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11">
        <v>1800</v>
      </c>
      <c r="E3150" s="11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 s="20">
        <f t="shared" si="198"/>
        <v>41913.166666666664</v>
      </c>
      <c r="K3150">
        <v>1410278284</v>
      </c>
      <c r="L3150" s="20">
        <f t="shared" si="199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13">
        <f t="shared" si="196"/>
        <v>131.16666666666669</v>
      </c>
      <c r="R3150" s="12">
        <f t="shared" si="197"/>
        <v>41.421052631578945</v>
      </c>
      <c r="S3150" t="s">
        <v>8322</v>
      </c>
      <c r="T3150" t="s">
        <v>8323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11">
        <v>1250</v>
      </c>
      <c r="E3151" s="1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 s="20">
        <f t="shared" si="198"/>
        <v>41250.083333333336</v>
      </c>
      <c r="K3151">
        <v>1352766300</v>
      </c>
      <c r="L3151" s="20">
        <f t="shared" si="199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13">
        <f t="shared" si="196"/>
        <v>104</v>
      </c>
      <c r="R3151" s="12">
        <f t="shared" si="197"/>
        <v>52</v>
      </c>
      <c r="S3151" t="s">
        <v>8322</v>
      </c>
      <c r="T3151" t="s">
        <v>8323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11">
        <v>3500</v>
      </c>
      <c r="E3152" s="11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 s="20">
        <f t="shared" si="198"/>
        <v>40568.166666666664</v>
      </c>
      <c r="K3152">
        <v>1288160403</v>
      </c>
      <c r="L3152" s="20">
        <f t="shared" si="199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13">
        <f t="shared" si="196"/>
        <v>101</v>
      </c>
      <c r="R3152" s="12">
        <f t="shared" si="197"/>
        <v>33.990384615384613</v>
      </c>
      <c r="S3152" t="s">
        <v>8322</v>
      </c>
      <c r="T3152" t="s">
        <v>8323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11">
        <v>3500</v>
      </c>
      <c r="E3153" s="11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 s="20">
        <f t="shared" si="198"/>
        <v>41892.83997685185</v>
      </c>
      <c r="K3153">
        <v>1407787774</v>
      </c>
      <c r="L3153" s="20">
        <f t="shared" si="199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13">
        <f t="shared" si="196"/>
        <v>100.4</v>
      </c>
      <c r="R3153" s="12">
        <f t="shared" si="197"/>
        <v>103.35294117647059</v>
      </c>
      <c r="S3153" t="s">
        <v>8322</v>
      </c>
      <c r="T3153" t="s">
        <v>8323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11">
        <v>2200</v>
      </c>
      <c r="E3154" s="11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 s="20">
        <f t="shared" si="198"/>
        <v>41580.867673611108</v>
      </c>
      <c r="K3154">
        <v>1380833367</v>
      </c>
      <c r="L3154" s="20">
        <f t="shared" si="199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13">
        <f t="shared" si="196"/>
        <v>105.95454545454545</v>
      </c>
      <c r="R3154" s="12">
        <f t="shared" si="197"/>
        <v>34.791044776119406</v>
      </c>
      <c r="S3154" t="s">
        <v>8322</v>
      </c>
      <c r="T3154" t="s">
        <v>8323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11">
        <v>3000</v>
      </c>
      <c r="E3155" s="11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 s="20">
        <f t="shared" si="198"/>
        <v>40664.207638888889</v>
      </c>
      <c r="K3155">
        <v>1301542937</v>
      </c>
      <c r="L3155" s="20">
        <f t="shared" si="199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13">
        <f t="shared" si="196"/>
        <v>335.58333333333337</v>
      </c>
      <c r="R3155" s="12">
        <f t="shared" si="197"/>
        <v>41.773858921161825</v>
      </c>
      <c r="S3155" t="s">
        <v>8322</v>
      </c>
      <c r="T3155" t="s">
        <v>8323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11">
        <v>7000</v>
      </c>
      <c r="E3156" s="11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 s="20">
        <f t="shared" si="198"/>
        <v>41000.834004629629</v>
      </c>
      <c r="K3156">
        <v>1330722058</v>
      </c>
      <c r="L3156" s="20">
        <f t="shared" si="199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13">
        <f t="shared" si="196"/>
        <v>112.92857142857142</v>
      </c>
      <c r="R3156" s="12">
        <f t="shared" si="197"/>
        <v>64.268292682926827</v>
      </c>
      <c r="S3156" t="s">
        <v>8322</v>
      </c>
      <c r="T3156" t="s">
        <v>8323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11">
        <v>5000</v>
      </c>
      <c r="E3157" s="11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 s="20">
        <f t="shared" si="198"/>
        <v>41263.499131944445</v>
      </c>
      <c r="K3157">
        <v>1353412725</v>
      </c>
      <c r="L3157" s="20">
        <f t="shared" si="199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13">
        <f t="shared" si="196"/>
        <v>188.50460000000001</v>
      </c>
      <c r="R3157" s="12">
        <f t="shared" si="197"/>
        <v>31.209370860927152</v>
      </c>
      <c r="S3157" t="s">
        <v>8322</v>
      </c>
      <c r="T3157" t="s">
        <v>8323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11">
        <v>5500</v>
      </c>
      <c r="E3158" s="11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 s="20">
        <f t="shared" si="198"/>
        <v>41061.953055555554</v>
      </c>
      <c r="K3158">
        <v>1335567144</v>
      </c>
      <c r="L3158" s="20">
        <f t="shared" si="199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13">
        <f t="shared" si="196"/>
        <v>101.81818181818181</v>
      </c>
      <c r="R3158" s="12">
        <f t="shared" si="197"/>
        <v>62.921348314606739</v>
      </c>
      <c r="S3158" t="s">
        <v>8322</v>
      </c>
      <c r="T3158" t="s">
        <v>8323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11">
        <v>4000</v>
      </c>
      <c r="E3159" s="11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 s="20">
        <f t="shared" si="198"/>
        <v>41839.208333333336</v>
      </c>
      <c r="K3159">
        <v>1404932105</v>
      </c>
      <c r="L3159" s="20">
        <f t="shared" si="199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13">
        <f t="shared" si="196"/>
        <v>101</v>
      </c>
      <c r="R3159" s="12">
        <f t="shared" si="197"/>
        <v>98.536585365853654</v>
      </c>
      <c r="S3159" t="s">
        <v>8322</v>
      </c>
      <c r="T3159" t="s">
        <v>8323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11">
        <v>5000</v>
      </c>
      <c r="E3160" s="11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 s="20">
        <f t="shared" si="198"/>
        <v>41477.839722222219</v>
      </c>
      <c r="K3160">
        <v>1371931752</v>
      </c>
      <c r="L3160" s="20">
        <f t="shared" si="199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13">
        <f t="shared" si="196"/>
        <v>113.99999999999999</v>
      </c>
      <c r="R3160" s="12">
        <f t="shared" si="197"/>
        <v>82.608695652173907</v>
      </c>
      <c r="S3160" t="s">
        <v>8322</v>
      </c>
      <c r="T3160" t="s">
        <v>8323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11">
        <v>1500</v>
      </c>
      <c r="E3161" s="1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 s="20">
        <f t="shared" si="198"/>
        <v>40926.958333333336</v>
      </c>
      <c r="K3161">
        <v>1323221761</v>
      </c>
      <c r="L3161" s="20">
        <f t="shared" si="199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13">
        <f t="shared" si="196"/>
        <v>133.48133333333334</v>
      </c>
      <c r="R3161" s="12">
        <f t="shared" si="197"/>
        <v>38.504230769230773</v>
      </c>
      <c r="S3161" t="s">
        <v>8322</v>
      </c>
      <c r="T3161" t="s">
        <v>8323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11">
        <v>4500</v>
      </c>
      <c r="E3162" s="11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 s="20">
        <f t="shared" si="198"/>
        <v>41864.207638888889</v>
      </c>
      <c r="K3162">
        <v>1405923687</v>
      </c>
      <c r="L3162" s="20">
        <f t="shared" si="199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13">
        <f t="shared" si="196"/>
        <v>101.53333333333335</v>
      </c>
      <c r="R3162" s="12">
        <f t="shared" si="197"/>
        <v>80.15789473684211</v>
      </c>
      <c r="S3162" t="s">
        <v>8322</v>
      </c>
      <c r="T3162" t="s">
        <v>8323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11">
        <v>2000</v>
      </c>
      <c r="E3163" s="11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 s="20">
        <f t="shared" si="198"/>
        <v>41927.536134259259</v>
      </c>
      <c r="K3163">
        <v>1410785522</v>
      </c>
      <c r="L3163" s="20">
        <f t="shared" si="199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13">
        <f t="shared" si="196"/>
        <v>105.1</v>
      </c>
      <c r="R3163" s="12">
        <f t="shared" si="197"/>
        <v>28.405405405405407</v>
      </c>
      <c r="S3163" t="s">
        <v>8322</v>
      </c>
      <c r="T3163" t="s">
        <v>8323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11">
        <v>4000</v>
      </c>
      <c r="E3164" s="11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 s="20">
        <f t="shared" si="198"/>
        <v>41827.083333333336</v>
      </c>
      <c r="K3164">
        <v>1402331262</v>
      </c>
      <c r="L3164" s="20">
        <f t="shared" si="199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13">
        <f t="shared" si="196"/>
        <v>127.15</v>
      </c>
      <c r="R3164" s="12">
        <f t="shared" si="197"/>
        <v>80.730158730158735</v>
      </c>
      <c r="S3164" t="s">
        <v>8322</v>
      </c>
      <c r="T3164" t="s">
        <v>8323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11">
        <v>13000</v>
      </c>
      <c r="E3165" s="11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 s="20">
        <f t="shared" si="198"/>
        <v>41805.753761574073</v>
      </c>
      <c r="K3165">
        <v>1400263525</v>
      </c>
      <c r="L3165" s="20">
        <f t="shared" si="199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13">
        <f t="shared" si="196"/>
        <v>111.15384615384616</v>
      </c>
      <c r="R3165" s="12">
        <f t="shared" si="197"/>
        <v>200.69444444444446</v>
      </c>
      <c r="S3165" t="s">
        <v>8322</v>
      </c>
      <c r="T3165" t="s">
        <v>8323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11">
        <v>2500</v>
      </c>
      <c r="E3166" s="11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 s="20">
        <f t="shared" si="198"/>
        <v>41799.80572916667</v>
      </c>
      <c r="K3166">
        <v>1399490415</v>
      </c>
      <c r="L3166" s="20">
        <f t="shared" si="199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13">
        <f t="shared" si="196"/>
        <v>106.76</v>
      </c>
      <c r="R3166" s="12">
        <f t="shared" si="197"/>
        <v>37.591549295774648</v>
      </c>
      <c r="S3166" t="s">
        <v>8322</v>
      </c>
      <c r="T3166" t="s">
        <v>8323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11">
        <v>750</v>
      </c>
      <c r="E3167" s="11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 s="20">
        <f t="shared" si="198"/>
        <v>40666.165972222225</v>
      </c>
      <c r="K3167">
        <v>1302493760</v>
      </c>
      <c r="L3167" s="20">
        <f t="shared" si="199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13">
        <f t="shared" si="196"/>
        <v>162.66666666666666</v>
      </c>
      <c r="R3167" s="12">
        <f t="shared" si="197"/>
        <v>58.095238095238095</v>
      </c>
      <c r="S3167" t="s">
        <v>8322</v>
      </c>
      <c r="T3167" t="s">
        <v>8323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11">
        <v>35000</v>
      </c>
      <c r="E3168" s="11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 s="20">
        <f t="shared" si="198"/>
        <v>41969.332638888889</v>
      </c>
      <c r="K3168">
        <v>1414514153</v>
      </c>
      <c r="L3168" s="20">
        <f t="shared" si="199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13">
        <f t="shared" si="196"/>
        <v>160.22808571428573</v>
      </c>
      <c r="R3168" s="12">
        <f t="shared" si="197"/>
        <v>60.300892473118282</v>
      </c>
      <c r="S3168" t="s">
        <v>8322</v>
      </c>
      <c r="T3168" t="s">
        <v>8323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11">
        <v>3000</v>
      </c>
      <c r="E3169" s="11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 s="20">
        <f t="shared" si="198"/>
        <v>41853.175706018519</v>
      </c>
      <c r="K3169">
        <v>1405743181</v>
      </c>
      <c r="L3169" s="20">
        <f t="shared" si="199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13">
        <f t="shared" si="196"/>
        <v>116.16666666666666</v>
      </c>
      <c r="R3169" s="12">
        <f t="shared" si="197"/>
        <v>63.363636363636367</v>
      </c>
      <c r="S3169" t="s">
        <v>8322</v>
      </c>
      <c r="T3169" t="s">
        <v>8323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11">
        <v>2500</v>
      </c>
      <c r="E3170" s="11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 s="20">
        <f t="shared" si="198"/>
        <v>41803.916666666664</v>
      </c>
      <c r="K3170">
        <v>1399948353</v>
      </c>
      <c r="L3170" s="20">
        <f t="shared" si="199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13">
        <f t="shared" si="196"/>
        <v>124.2</v>
      </c>
      <c r="R3170" s="12">
        <f t="shared" si="197"/>
        <v>50.901639344262293</v>
      </c>
      <c r="S3170" t="s">
        <v>8322</v>
      </c>
      <c r="T3170" t="s">
        <v>8323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11">
        <v>8000</v>
      </c>
      <c r="E3171" s="1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 s="20">
        <f t="shared" si="198"/>
        <v>41621.207638888889</v>
      </c>
      <c r="K3171">
        <v>1384364561</v>
      </c>
      <c r="L3171" s="20">
        <f t="shared" si="199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13">
        <f t="shared" si="196"/>
        <v>103.01249999999999</v>
      </c>
      <c r="R3171" s="12">
        <f t="shared" si="197"/>
        <v>100.5</v>
      </c>
      <c r="S3171" t="s">
        <v>8322</v>
      </c>
      <c r="T3171" t="s">
        <v>8323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11">
        <v>2000</v>
      </c>
      <c r="E3172" s="11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 s="20">
        <f t="shared" si="198"/>
        <v>41822.166666666664</v>
      </c>
      <c r="K3172">
        <v>1401414944</v>
      </c>
      <c r="L3172" s="20">
        <f t="shared" si="199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13">
        <f t="shared" si="196"/>
        <v>112.25</v>
      </c>
      <c r="R3172" s="12">
        <f t="shared" si="197"/>
        <v>31.619718309859156</v>
      </c>
      <c r="S3172" t="s">
        <v>8322</v>
      </c>
      <c r="T3172" t="s">
        <v>8323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11">
        <v>7000</v>
      </c>
      <c r="E3173" s="11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 s="20">
        <f t="shared" si="198"/>
        <v>42496.608310185184</v>
      </c>
      <c r="K3173">
        <v>1459953358</v>
      </c>
      <c r="L3173" s="20">
        <f t="shared" si="199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13">
        <f t="shared" si="196"/>
        <v>108.8142857142857</v>
      </c>
      <c r="R3173" s="12">
        <f t="shared" si="197"/>
        <v>65.102564102564102</v>
      </c>
      <c r="S3173" t="s">
        <v>8322</v>
      </c>
      <c r="T3173" t="s">
        <v>8323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11">
        <v>2000</v>
      </c>
      <c r="E3174" s="11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 s="20">
        <f t="shared" si="198"/>
        <v>40953.729953703703</v>
      </c>
      <c r="K3174">
        <v>1326648668</v>
      </c>
      <c r="L3174" s="20">
        <f t="shared" si="199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13">
        <f t="shared" si="196"/>
        <v>114.99999999999999</v>
      </c>
      <c r="R3174" s="12">
        <f t="shared" si="197"/>
        <v>79.310344827586206</v>
      </c>
      <c r="S3174" t="s">
        <v>8322</v>
      </c>
      <c r="T3174" t="s">
        <v>8323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11">
        <v>10000</v>
      </c>
      <c r="E3175" s="11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 s="20">
        <f t="shared" si="198"/>
        <v>41908.878379629627</v>
      </c>
      <c r="K3175">
        <v>1409173492</v>
      </c>
      <c r="L3175" s="20">
        <f t="shared" si="199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13">
        <f t="shared" si="196"/>
        <v>103</v>
      </c>
      <c r="R3175" s="12">
        <f t="shared" si="197"/>
        <v>139.18918918918919</v>
      </c>
      <c r="S3175" t="s">
        <v>8322</v>
      </c>
      <c r="T3175" t="s">
        <v>8323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11">
        <v>3000</v>
      </c>
      <c r="E3176" s="11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 s="20">
        <f t="shared" si="198"/>
        <v>41876.864675925928</v>
      </c>
      <c r="K3176">
        <v>1407789908</v>
      </c>
      <c r="L3176" s="20">
        <f t="shared" si="199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13">
        <f t="shared" si="196"/>
        <v>101.13333333333334</v>
      </c>
      <c r="R3176" s="12">
        <f t="shared" si="197"/>
        <v>131.91304347826087</v>
      </c>
      <c r="S3176" t="s">
        <v>8322</v>
      </c>
      <c r="T3176" t="s">
        <v>8323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11">
        <v>5000</v>
      </c>
      <c r="E3177" s="11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 s="20">
        <f t="shared" si="198"/>
        <v>40591.886886574073</v>
      </c>
      <c r="K3177">
        <v>1292793427</v>
      </c>
      <c r="L3177" s="20">
        <f t="shared" si="199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13">
        <f t="shared" si="196"/>
        <v>109.55999999999999</v>
      </c>
      <c r="R3177" s="12">
        <f t="shared" si="197"/>
        <v>91.3</v>
      </c>
      <c r="S3177" t="s">
        <v>8322</v>
      </c>
      <c r="T3177" t="s">
        <v>8323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11">
        <v>1900</v>
      </c>
      <c r="E3178" s="11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 s="20">
        <f t="shared" si="198"/>
        <v>41504.625</v>
      </c>
      <c r="K3178">
        <v>1374531631</v>
      </c>
      <c r="L3178" s="20">
        <f t="shared" si="199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13">
        <f t="shared" si="196"/>
        <v>114.8421052631579</v>
      </c>
      <c r="R3178" s="12">
        <f t="shared" si="197"/>
        <v>39.672727272727272</v>
      </c>
      <c r="S3178" t="s">
        <v>8322</v>
      </c>
      <c r="T3178" t="s">
        <v>8323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11">
        <v>2500</v>
      </c>
      <c r="E3179" s="11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 s="20">
        <f t="shared" si="198"/>
        <v>41811.666770833333</v>
      </c>
      <c r="K3179">
        <v>1400774409</v>
      </c>
      <c r="L3179" s="20">
        <f t="shared" si="199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13">
        <f t="shared" si="196"/>
        <v>117.39999999999999</v>
      </c>
      <c r="R3179" s="12">
        <f t="shared" si="197"/>
        <v>57.549019607843135</v>
      </c>
      <c r="S3179" t="s">
        <v>8322</v>
      </c>
      <c r="T3179" t="s">
        <v>8323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11">
        <v>1500</v>
      </c>
      <c r="E3180" s="11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 s="20">
        <f t="shared" si="198"/>
        <v>41836.605034722219</v>
      </c>
      <c r="K3180">
        <v>1402929075</v>
      </c>
      <c r="L3180" s="20">
        <f t="shared" si="199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13">
        <f t="shared" si="196"/>
        <v>171.73333333333335</v>
      </c>
      <c r="R3180" s="12">
        <f t="shared" si="197"/>
        <v>33.025641025641029</v>
      </c>
      <c r="S3180" t="s">
        <v>8322</v>
      </c>
      <c r="T3180" t="s">
        <v>8323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11">
        <v>4200</v>
      </c>
      <c r="E3181" s="1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 s="20">
        <f t="shared" si="198"/>
        <v>41400.702210648145</v>
      </c>
      <c r="K3181">
        <v>1365699071</v>
      </c>
      <c r="L3181" s="20">
        <f t="shared" si="199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13">
        <f t="shared" si="196"/>
        <v>114.16238095238094</v>
      </c>
      <c r="R3181" s="12">
        <f t="shared" si="197"/>
        <v>77.335806451612896</v>
      </c>
      <c r="S3181" t="s">
        <v>8322</v>
      </c>
      <c r="T3181" t="s">
        <v>8323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11">
        <v>1200</v>
      </c>
      <c r="E3182" s="11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 s="20">
        <f t="shared" si="198"/>
        <v>41810.412604166668</v>
      </c>
      <c r="K3182">
        <v>1400666049</v>
      </c>
      <c r="L3182" s="20">
        <f t="shared" si="199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13">
        <f t="shared" si="196"/>
        <v>119.75</v>
      </c>
      <c r="R3182" s="12">
        <f t="shared" si="197"/>
        <v>31.933333333333334</v>
      </c>
      <c r="S3182" t="s">
        <v>8322</v>
      </c>
      <c r="T3182" t="s">
        <v>8323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11">
        <v>500</v>
      </c>
      <c r="E3183" s="11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 s="20">
        <f t="shared" si="198"/>
        <v>41805.666666666664</v>
      </c>
      <c r="K3183">
        <v>1400570787</v>
      </c>
      <c r="L3183" s="20">
        <f t="shared" si="199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13">
        <f t="shared" si="196"/>
        <v>109.00000000000001</v>
      </c>
      <c r="R3183" s="12">
        <f t="shared" si="197"/>
        <v>36.333333333333336</v>
      </c>
      <c r="S3183" t="s">
        <v>8322</v>
      </c>
      <c r="T3183" t="s">
        <v>8323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11">
        <v>7000</v>
      </c>
      <c r="E3184" s="11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 s="20">
        <f t="shared" si="198"/>
        <v>40939.708333333336</v>
      </c>
      <c r="K3184">
        <v>1323211621</v>
      </c>
      <c r="L3184" s="20">
        <f t="shared" si="199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13">
        <f t="shared" si="196"/>
        <v>100.88571428571429</v>
      </c>
      <c r="R3184" s="12">
        <f t="shared" si="197"/>
        <v>46.768211920529801</v>
      </c>
      <c r="S3184" t="s">
        <v>8322</v>
      </c>
      <c r="T3184" t="s">
        <v>8323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11">
        <v>2500</v>
      </c>
      <c r="E3185" s="11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 s="20">
        <f t="shared" si="198"/>
        <v>41509.79478009259</v>
      </c>
      <c r="K3185">
        <v>1375729469</v>
      </c>
      <c r="L3185" s="20">
        <f t="shared" si="199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13">
        <f t="shared" si="196"/>
        <v>109.00000000000001</v>
      </c>
      <c r="R3185" s="12">
        <f t="shared" si="197"/>
        <v>40.073529411764703</v>
      </c>
      <c r="S3185" t="s">
        <v>8322</v>
      </c>
      <c r="T3185" t="s">
        <v>8323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11">
        <v>4300</v>
      </c>
      <c r="E3186" s="11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 s="20">
        <f t="shared" si="198"/>
        <v>41821.993414351848</v>
      </c>
      <c r="K3186">
        <v>1401666631</v>
      </c>
      <c r="L3186" s="20">
        <f t="shared" si="199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13">
        <f t="shared" si="196"/>
        <v>107.20930232558139</v>
      </c>
      <c r="R3186" s="12">
        <f t="shared" si="197"/>
        <v>100.21739130434783</v>
      </c>
      <c r="S3186" t="s">
        <v>8322</v>
      </c>
      <c r="T3186" t="s">
        <v>8323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11">
        <v>1000</v>
      </c>
      <c r="E3187" s="11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 s="20">
        <f t="shared" si="198"/>
        <v>41836.977326388893</v>
      </c>
      <c r="K3187">
        <v>1404948441</v>
      </c>
      <c r="L3187" s="20">
        <f t="shared" si="199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13">
        <f t="shared" si="196"/>
        <v>100</v>
      </c>
      <c r="R3187" s="12">
        <f t="shared" si="197"/>
        <v>41.666666666666664</v>
      </c>
      <c r="S3187" t="s">
        <v>8322</v>
      </c>
      <c r="T3187" t="s">
        <v>8323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11">
        <v>3200</v>
      </c>
      <c r="E3188" s="11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 s="20">
        <f t="shared" si="198"/>
        <v>41898.875</v>
      </c>
      <c r="K3188">
        <v>1408313438</v>
      </c>
      <c r="L3188" s="20">
        <f t="shared" si="199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13">
        <f t="shared" si="196"/>
        <v>102.18750000000001</v>
      </c>
      <c r="R3188" s="12">
        <f t="shared" si="197"/>
        <v>46.714285714285715</v>
      </c>
      <c r="S3188" t="s">
        <v>8322</v>
      </c>
      <c r="T3188" t="s">
        <v>8323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11">
        <v>15000</v>
      </c>
      <c r="E3189" s="11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 s="20">
        <f t="shared" si="198"/>
        <v>41855.666354166664</v>
      </c>
      <c r="K3189">
        <v>1405439973</v>
      </c>
      <c r="L3189" s="20">
        <f t="shared" si="199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13">
        <f t="shared" si="196"/>
        <v>116.29333333333334</v>
      </c>
      <c r="R3189" s="12">
        <f t="shared" si="197"/>
        <v>71.491803278688522</v>
      </c>
      <c r="S3189" t="s">
        <v>8322</v>
      </c>
      <c r="T3189" t="s">
        <v>8323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11">
        <v>200</v>
      </c>
      <c r="E3190" s="11">
        <v>130</v>
      </c>
      <c r="F3190" s="8" t="s">
        <v>8221</v>
      </c>
      <c r="G3190" t="s">
        <v>8225</v>
      </c>
      <c r="H3190" t="s">
        <v>8247</v>
      </c>
      <c r="I3190">
        <v>1433930302</v>
      </c>
      <c r="J3190" s="20">
        <f t="shared" si="198"/>
        <v>42165.415532407409</v>
      </c>
      <c r="K3190">
        <v>1432115902</v>
      </c>
      <c r="L3190" s="20">
        <f t="shared" si="199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13">
        <f t="shared" si="196"/>
        <v>65</v>
      </c>
      <c r="R3190" s="12">
        <f t="shared" si="197"/>
        <v>14.444444444444445</v>
      </c>
      <c r="S3190" t="s">
        <v>8322</v>
      </c>
      <c r="T3190" t="s">
        <v>8364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11">
        <v>55000</v>
      </c>
      <c r="E3191" s="11">
        <v>6780</v>
      </c>
      <c r="F3191" s="8" t="s">
        <v>8221</v>
      </c>
      <c r="G3191" t="s">
        <v>8235</v>
      </c>
      <c r="H3191" t="s">
        <v>8255</v>
      </c>
      <c r="I3191">
        <v>1432455532</v>
      </c>
      <c r="J3191" s="20">
        <f t="shared" si="198"/>
        <v>42148.346435185187</v>
      </c>
      <c r="K3191">
        <v>1429863532</v>
      </c>
      <c r="L3191" s="20">
        <f t="shared" si="199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13">
        <f t="shared" si="196"/>
        <v>12.327272727272726</v>
      </c>
      <c r="R3191" s="12">
        <f t="shared" si="197"/>
        <v>356.84210526315792</v>
      </c>
      <c r="S3191" t="s">
        <v>8322</v>
      </c>
      <c r="T3191" t="s">
        <v>8364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11">
        <v>4000</v>
      </c>
      <c r="E3192" s="11">
        <v>0</v>
      </c>
      <c r="F3192" s="8" t="s">
        <v>8221</v>
      </c>
      <c r="G3192" t="s">
        <v>8229</v>
      </c>
      <c r="H3192" t="s">
        <v>8251</v>
      </c>
      <c r="I3192">
        <v>1481258275</v>
      </c>
      <c r="J3192" s="20">
        <f t="shared" si="198"/>
        <v>42713.192997685182</v>
      </c>
      <c r="K3192">
        <v>1478662675</v>
      </c>
      <c r="L3192" s="20">
        <f t="shared" si="199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13">
        <f t="shared" si="196"/>
        <v>0</v>
      </c>
      <c r="R3192" s="12" t="e">
        <f t="shared" si="197"/>
        <v>#DIV/0!</v>
      </c>
      <c r="S3192" t="s">
        <v>8322</v>
      </c>
      <c r="T3192" t="s">
        <v>8364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11">
        <v>3750</v>
      </c>
      <c r="E3193" s="11">
        <v>151</v>
      </c>
      <c r="F3193" s="8" t="s">
        <v>8221</v>
      </c>
      <c r="G3193" t="s">
        <v>8224</v>
      </c>
      <c r="H3193" t="s">
        <v>8246</v>
      </c>
      <c r="I3193">
        <v>1471370869</v>
      </c>
      <c r="J3193" s="20">
        <f t="shared" si="198"/>
        <v>42598.755428240736</v>
      </c>
      <c r="K3193">
        <v>1466186869</v>
      </c>
      <c r="L3193" s="20">
        <f t="shared" si="199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13">
        <f t="shared" si="196"/>
        <v>4.0266666666666664</v>
      </c>
      <c r="R3193" s="12">
        <f t="shared" si="197"/>
        <v>37.75</v>
      </c>
      <c r="S3193" t="s">
        <v>8322</v>
      </c>
      <c r="T3193" t="s">
        <v>8364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11">
        <v>10000</v>
      </c>
      <c r="E3194" s="11">
        <v>102</v>
      </c>
      <c r="F3194" s="8" t="s">
        <v>8221</v>
      </c>
      <c r="G3194" t="s">
        <v>8225</v>
      </c>
      <c r="H3194" t="s">
        <v>8247</v>
      </c>
      <c r="I3194">
        <v>1425160800</v>
      </c>
      <c r="J3194" s="20">
        <f t="shared" si="198"/>
        <v>42063.916666666672</v>
      </c>
      <c r="K3194">
        <v>1421274859</v>
      </c>
      <c r="L3194" s="20">
        <f t="shared" si="199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13">
        <f t="shared" si="196"/>
        <v>1.02</v>
      </c>
      <c r="R3194" s="12">
        <f t="shared" si="197"/>
        <v>12.75</v>
      </c>
      <c r="S3194" t="s">
        <v>8322</v>
      </c>
      <c r="T3194" t="s">
        <v>8364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11">
        <v>5000</v>
      </c>
      <c r="E3195" s="11">
        <v>587</v>
      </c>
      <c r="F3195" s="8" t="s">
        <v>8221</v>
      </c>
      <c r="G3195" t="s">
        <v>8225</v>
      </c>
      <c r="H3195" t="s">
        <v>8247</v>
      </c>
      <c r="I3195">
        <v>1424474056</v>
      </c>
      <c r="J3195" s="20">
        <f t="shared" si="198"/>
        <v>42055.968240740738</v>
      </c>
      <c r="K3195">
        <v>1420586056</v>
      </c>
      <c r="L3195" s="20">
        <f t="shared" si="199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13">
        <f t="shared" si="196"/>
        <v>11.74</v>
      </c>
      <c r="R3195" s="12">
        <f t="shared" si="197"/>
        <v>24.458333333333332</v>
      </c>
      <c r="S3195" t="s">
        <v>8322</v>
      </c>
      <c r="T3195" t="s">
        <v>8364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11">
        <v>11000</v>
      </c>
      <c r="E3196" s="11">
        <v>0</v>
      </c>
      <c r="F3196" s="8" t="s">
        <v>8221</v>
      </c>
      <c r="G3196" t="s">
        <v>8224</v>
      </c>
      <c r="H3196" t="s">
        <v>8246</v>
      </c>
      <c r="I3196">
        <v>1437960598</v>
      </c>
      <c r="J3196" s="20">
        <f t="shared" si="198"/>
        <v>42212.062476851846</v>
      </c>
      <c r="K3196">
        <v>1435368598</v>
      </c>
      <c r="L3196" s="20">
        <f t="shared" si="199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13">
        <f t="shared" si="196"/>
        <v>0</v>
      </c>
      <c r="R3196" s="12" t="e">
        <f t="shared" si="197"/>
        <v>#DIV/0!</v>
      </c>
      <c r="S3196" t="s">
        <v>8322</v>
      </c>
      <c r="T3196" t="s">
        <v>8364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11">
        <v>3500</v>
      </c>
      <c r="E3197" s="11">
        <v>2070</v>
      </c>
      <c r="F3197" s="8" t="s">
        <v>8221</v>
      </c>
      <c r="G3197" t="s">
        <v>8224</v>
      </c>
      <c r="H3197" t="s">
        <v>8246</v>
      </c>
      <c r="I3197">
        <v>1423750542</v>
      </c>
      <c r="J3197" s="20">
        <f t="shared" si="198"/>
        <v>42047.594236111108</v>
      </c>
      <c r="K3197">
        <v>1421158542</v>
      </c>
      <c r="L3197" s="20">
        <f t="shared" si="199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13">
        <f t="shared" si="196"/>
        <v>59.142857142857139</v>
      </c>
      <c r="R3197" s="12">
        <f t="shared" si="197"/>
        <v>53.07692307692308</v>
      </c>
      <c r="S3197" t="s">
        <v>8322</v>
      </c>
      <c r="T3197" t="s">
        <v>8364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11">
        <v>3000000</v>
      </c>
      <c r="E3198" s="11">
        <v>1800</v>
      </c>
      <c r="F3198" s="8" t="s">
        <v>8221</v>
      </c>
      <c r="G3198" t="s">
        <v>8224</v>
      </c>
      <c r="H3198" t="s">
        <v>8246</v>
      </c>
      <c r="I3198">
        <v>1438437600</v>
      </c>
      <c r="J3198" s="20">
        <f t="shared" si="198"/>
        <v>42217.583333333328</v>
      </c>
      <c r="K3198">
        <v>1433254875</v>
      </c>
      <c r="L3198" s="20">
        <f t="shared" si="199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13">
        <f t="shared" si="196"/>
        <v>0.06</v>
      </c>
      <c r="R3198" s="12">
        <f t="shared" si="197"/>
        <v>300</v>
      </c>
      <c r="S3198" t="s">
        <v>8322</v>
      </c>
      <c r="T3198" t="s">
        <v>8364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11">
        <v>10000</v>
      </c>
      <c r="E3199" s="11">
        <v>1145</v>
      </c>
      <c r="F3199" s="8" t="s">
        <v>8221</v>
      </c>
      <c r="G3199" t="s">
        <v>8234</v>
      </c>
      <c r="H3199" t="s">
        <v>8254</v>
      </c>
      <c r="I3199">
        <v>1423050618</v>
      </c>
      <c r="J3199" s="20">
        <f t="shared" si="198"/>
        <v>42039.493263888886</v>
      </c>
      <c r="K3199">
        <v>1420458618</v>
      </c>
      <c r="L3199" s="20">
        <f t="shared" si="199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13">
        <f t="shared" si="196"/>
        <v>11.450000000000001</v>
      </c>
      <c r="R3199" s="12">
        <f t="shared" si="197"/>
        <v>286.25</v>
      </c>
      <c r="S3199" t="s">
        <v>8322</v>
      </c>
      <c r="T3199" t="s">
        <v>8364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11">
        <v>30000</v>
      </c>
      <c r="E3200" s="11">
        <v>110</v>
      </c>
      <c r="F3200" s="8" t="s">
        <v>8221</v>
      </c>
      <c r="G3200" t="s">
        <v>8232</v>
      </c>
      <c r="H3200" t="s">
        <v>8253</v>
      </c>
      <c r="I3200">
        <v>1424081477</v>
      </c>
      <c r="J3200" s="20">
        <f t="shared" si="198"/>
        <v>42051.424502314811</v>
      </c>
      <c r="K3200">
        <v>1420798277</v>
      </c>
      <c r="L3200" s="20">
        <f t="shared" si="199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13">
        <f t="shared" si="196"/>
        <v>0.36666666666666664</v>
      </c>
      <c r="R3200" s="12">
        <f t="shared" si="197"/>
        <v>36.666666666666664</v>
      </c>
      <c r="S3200" t="s">
        <v>8322</v>
      </c>
      <c r="T3200" t="s">
        <v>8364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11">
        <v>5000</v>
      </c>
      <c r="E3201" s="11">
        <v>2608</v>
      </c>
      <c r="F3201" s="8" t="s">
        <v>8221</v>
      </c>
      <c r="G3201" t="s">
        <v>8224</v>
      </c>
      <c r="H3201" t="s">
        <v>8246</v>
      </c>
      <c r="I3201">
        <v>1410037200</v>
      </c>
      <c r="J3201" s="20">
        <f t="shared" si="198"/>
        <v>41888.875</v>
      </c>
      <c r="K3201">
        <v>1407435418</v>
      </c>
      <c r="L3201" s="20">
        <f t="shared" si="199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13">
        <f t="shared" si="196"/>
        <v>52.16</v>
      </c>
      <c r="R3201" s="12">
        <f t="shared" si="197"/>
        <v>49.20754716981132</v>
      </c>
      <c r="S3201" t="s">
        <v>8322</v>
      </c>
      <c r="T3201" t="s">
        <v>8364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11">
        <v>50000</v>
      </c>
      <c r="E3202" s="11">
        <v>1</v>
      </c>
      <c r="F3202" s="8" t="s">
        <v>8221</v>
      </c>
      <c r="G3202" t="s">
        <v>8224</v>
      </c>
      <c r="H3202" t="s">
        <v>8246</v>
      </c>
      <c r="I3202">
        <v>1461994440</v>
      </c>
      <c r="J3202" s="20">
        <f t="shared" si="198"/>
        <v>42490.231944444444</v>
      </c>
      <c r="K3202">
        <v>1459410101</v>
      </c>
      <c r="L3202" s="20">
        <f t="shared" si="199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13">
        <f t="shared" ref="Q3202:Q3265" si="200">E3202/D3202*100</f>
        <v>2E-3</v>
      </c>
      <c r="R3202" s="12">
        <f t="shared" ref="R3202:R3265" si="201">E3202/N3202</f>
        <v>1</v>
      </c>
      <c r="S3202" t="s">
        <v>8322</v>
      </c>
      <c r="T3202" t="s">
        <v>8364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11">
        <v>2000</v>
      </c>
      <c r="E3203" s="11">
        <v>25</v>
      </c>
      <c r="F3203" s="8" t="s">
        <v>8221</v>
      </c>
      <c r="G3203" t="s">
        <v>8225</v>
      </c>
      <c r="H3203" t="s">
        <v>8247</v>
      </c>
      <c r="I3203">
        <v>1409509477</v>
      </c>
      <c r="J3203" s="20">
        <f t="shared" ref="J3203:J3266" si="202">(((I3203/60)/60)/24)+DATE(1970,1,1)</f>
        <v>41882.767094907409</v>
      </c>
      <c r="K3203">
        <v>1407695077</v>
      </c>
      <c r="L3203" s="20">
        <f t="shared" ref="L3203:L3266" si="203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13">
        <f t="shared" si="200"/>
        <v>1.25</v>
      </c>
      <c r="R3203" s="12">
        <f t="shared" si="201"/>
        <v>12.5</v>
      </c>
      <c r="S3203" t="s">
        <v>8322</v>
      </c>
      <c r="T3203" t="s">
        <v>8364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11">
        <v>5000</v>
      </c>
      <c r="E3204" s="11">
        <v>2726</v>
      </c>
      <c r="F3204" s="8" t="s">
        <v>8221</v>
      </c>
      <c r="G3204" t="s">
        <v>8224</v>
      </c>
      <c r="H3204" t="s">
        <v>8246</v>
      </c>
      <c r="I3204">
        <v>1450072740</v>
      </c>
      <c r="J3204" s="20">
        <f t="shared" si="202"/>
        <v>42352.249305555553</v>
      </c>
      <c r="K3204">
        <v>1445027346</v>
      </c>
      <c r="L3204" s="20">
        <f t="shared" si="203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13">
        <f t="shared" si="200"/>
        <v>54.52</v>
      </c>
      <c r="R3204" s="12">
        <f t="shared" si="201"/>
        <v>109.04</v>
      </c>
      <c r="S3204" t="s">
        <v>8322</v>
      </c>
      <c r="T3204" t="s">
        <v>8364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11">
        <v>1000</v>
      </c>
      <c r="E3205" s="11">
        <v>250</v>
      </c>
      <c r="F3205" s="8" t="s">
        <v>8221</v>
      </c>
      <c r="G3205" t="s">
        <v>8224</v>
      </c>
      <c r="H3205" t="s">
        <v>8246</v>
      </c>
      <c r="I3205">
        <v>1443224622</v>
      </c>
      <c r="J3205" s="20">
        <f t="shared" si="202"/>
        <v>42272.988680555558</v>
      </c>
      <c r="K3205">
        <v>1440632622</v>
      </c>
      <c r="L3205" s="20">
        <f t="shared" si="203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13">
        <f t="shared" si="200"/>
        <v>25</v>
      </c>
      <c r="R3205" s="12">
        <f t="shared" si="201"/>
        <v>41.666666666666664</v>
      </c>
      <c r="S3205" t="s">
        <v>8322</v>
      </c>
      <c r="T3205" t="s">
        <v>8364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11">
        <v>500</v>
      </c>
      <c r="E3206" s="11">
        <v>0</v>
      </c>
      <c r="F3206" s="8" t="s">
        <v>8221</v>
      </c>
      <c r="G3206" t="s">
        <v>8224</v>
      </c>
      <c r="H3206" t="s">
        <v>8246</v>
      </c>
      <c r="I3206">
        <v>1437149640</v>
      </c>
      <c r="J3206" s="20">
        <f t="shared" si="202"/>
        <v>42202.676388888889</v>
      </c>
      <c r="K3206">
        <v>1434558479</v>
      </c>
      <c r="L3206" s="20">
        <f t="shared" si="203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13">
        <f t="shared" si="200"/>
        <v>0</v>
      </c>
      <c r="R3206" s="12" t="e">
        <f t="shared" si="201"/>
        <v>#DIV/0!</v>
      </c>
      <c r="S3206" t="s">
        <v>8322</v>
      </c>
      <c r="T3206" t="s">
        <v>8364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11">
        <v>8000</v>
      </c>
      <c r="E3207" s="11">
        <v>273</v>
      </c>
      <c r="F3207" s="8" t="s">
        <v>8221</v>
      </c>
      <c r="G3207" t="s">
        <v>8225</v>
      </c>
      <c r="H3207" t="s">
        <v>8247</v>
      </c>
      <c r="I3207">
        <v>1430470772</v>
      </c>
      <c r="J3207" s="20">
        <f t="shared" si="202"/>
        <v>42125.374675925923</v>
      </c>
      <c r="K3207">
        <v>1427878772</v>
      </c>
      <c r="L3207" s="20">
        <f t="shared" si="203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13">
        <f t="shared" si="200"/>
        <v>3.4125000000000001</v>
      </c>
      <c r="R3207" s="12">
        <f t="shared" si="201"/>
        <v>22.75</v>
      </c>
      <c r="S3207" t="s">
        <v>8322</v>
      </c>
      <c r="T3207" t="s">
        <v>8364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11">
        <v>5000</v>
      </c>
      <c r="E3208" s="11">
        <v>0</v>
      </c>
      <c r="F3208" s="8" t="s">
        <v>8221</v>
      </c>
      <c r="G3208" t="s">
        <v>8224</v>
      </c>
      <c r="H3208" t="s">
        <v>8246</v>
      </c>
      <c r="I3208">
        <v>1442644651</v>
      </c>
      <c r="J3208" s="20">
        <f t="shared" si="202"/>
        <v>42266.276053240741</v>
      </c>
      <c r="K3208">
        <v>1440052651</v>
      </c>
      <c r="L3208" s="20">
        <f t="shared" si="203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13">
        <f t="shared" si="200"/>
        <v>0</v>
      </c>
      <c r="R3208" s="12" t="e">
        <f t="shared" si="201"/>
        <v>#DIV/0!</v>
      </c>
      <c r="S3208" t="s">
        <v>8322</v>
      </c>
      <c r="T3208" t="s">
        <v>8364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11">
        <v>5500</v>
      </c>
      <c r="E3209" s="11">
        <v>2550</v>
      </c>
      <c r="F3209" s="8" t="s">
        <v>8221</v>
      </c>
      <c r="G3209" t="s">
        <v>8224</v>
      </c>
      <c r="H3209" t="s">
        <v>8246</v>
      </c>
      <c r="I3209">
        <v>1429767607</v>
      </c>
      <c r="J3209" s="20">
        <f t="shared" si="202"/>
        <v>42117.236192129625</v>
      </c>
      <c r="K3209">
        <v>1424587207</v>
      </c>
      <c r="L3209" s="20">
        <f t="shared" si="203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13">
        <f t="shared" si="200"/>
        <v>46.36363636363636</v>
      </c>
      <c r="R3209" s="12">
        <f t="shared" si="201"/>
        <v>70.833333333333329</v>
      </c>
      <c r="S3209" t="s">
        <v>8322</v>
      </c>
      <c r="T3209" t="s">
        <v>8364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11">
        <v>5000</v>
      </c>
      <c r="E3210" s="11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 s="20">
        <f t="shared" si="202"/>
        <v>41848.605057870373</v>
      </c>
      <c r="K3210">
        <v>1404743477</v>
      </c>
      <c r="L3210" s="20">
        <f t="shared" si="203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13">
        <f t="shared" si="200"/>
        <v>103.49999999999999</v>
      </c>
      <c r="R3210" s="12">
        <f t="shared" si="201"/>
        <v>63.109756097560975</v>
      </c>
      <c r="S3210" t="s">
        <v>8322</v>
      </c>
      <c r="T3210" t="s">
        <v>8323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11">
        <v>9500</v>
      </c>
      <c r="E3211" s="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 s="20">
        <f t="shared" si="202"/>
        <v>41810.958333333336</v>
      </c>
      <c r="K3211">
        <v>1400512658</v>
      </c>
      <c r="L3211" s="20">
        <f t="shared" si="203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13">
        <f t="shared" si="200"/>
        <v>119.32315789473684</v>
      </c>
      <c r="R3211" s="12">
        <f t="shared" si="201"/>
        <v>50.157964601769912</v>
      </c>
      <c r="S3211" t="s">
        <v>8322</v>
      </c>
      <c r="T3211" t="s">
        <v>8323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11">
        <v>3000</v>
      </c>
      <c r="E3212" s="11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 s="20">
        <f t="shared" si="202"/>
        <v>41061.165972222225</v>
      </c>
      <c r="K3212">
        <v>1334442519</v>
      </c>
      <c r="L3212" s="20">
        <f t="shared" si="203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13">
        <f t="shared" si="200"/>
        <v>125.76666666666667</v>
      </c>
      <c r="R3212" s="12">
        <f t="shared" si="201"/>
        <v>62.883333333333333</v>
      </c>
      <c r="S3212" t="s">
        <v>8322</v>
      </c>
      <c r="T3212" t="s">
        <v>8323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11">
        <v>23000</v>
      </c>
      <c r="E3213" s="11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 s="20">
        <f t="shared" si="202"/>
        <v>41866.083333333336</v>
      </c>
      <c r="K3213">
        <v>1405346680</v>
      </c>
      <c r="L3213" s="20">
        <f t="shared" si="203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13">
        <f t="shared" si="200"/>
        <v>119.74347826086958</v>
      </c>
      <c r="R3213" s="12">
        <f t="shared" si="201"/>
        <v>85.531055900621112</v>
      </c>
      <c r="S3213" t="s">
        <v>8322</v>
      </c>
      <c r="T3213" t="s">
        <v>8323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11">
        <v>4000</v>
      </c>
      <c r="E3214" s="11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 s="20">
        <f t="shared" si="202"/>
        <v>41859.795729166668</v>
      </c>
      <c r="K3214">
        <v>1404932751</v>
      </c>
      <c r="L3214" s="20">
        <f t="shared" si="203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13">
        <f t="shared" si="200"/>
        <v>126.25</v>
      </c>
      <c r="R3214" s="12">
        <f t="shared" si="201"/>
        <v>53.723404255319146</v>
      </c>
      <c r="S3214" t="s">
        <v>8322</v>
      </c>
      <c r="T3214" t="s">
        <v>8323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11">
        <v>6000</v>
      </c>
      <c r="E3215" s="11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 s="20">
        <f t="shared" si="202"/>
        <v>42211.763414351852</v>
      </c>
      <c r="K3215">
        <v>1434478759</v>
      </c>
      <c r="L3215" s="20">
        <f t="shared" si="203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13">
        <f t="shared" si="200"/>
        <v>100.11666666666667</v>
      </c>
      <c r="R3215" s="12">
        <f t="shared" si="201"/>
        <v>127.80851063829788</v>
      </c>
      <c r="S3215" t="s">
        <v>8322</v>
      </c>
      <c r="T3215" t="s">
        <v>8323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11">
        <v>12000</v>
      </c>
      <c r="E3216" s="11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 s="20">
        <f t="shared" si="202"/>
        <v>42374.996527777781</v>
      </c>
      <c r="K3216">
        <v>1448823673</v>
      </c>
      <c r="L3216" s="20">
        <f t="shared" si="203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13">
        <f t="shared" si="200"/>
        <v>102.13333333333334</v>
      </c>
      <c r="R3216" s="12">
        <f t="shared" si="201"/>
        <v>106.57391304347826</v>
      </c>
      <c r="S3216" t="s">
        <v>8322</v>
      </c>
      <c r="T3216" t="s">
        <v>8323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11">
        <v>35000</v>
      </c>
      <c r="E3217" s="11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 s="20">
        <f t="shared" si="202"/>
        <v>42257.165972222225</v>
      </c>
      <c r="K3217">
        <v>1438617471</v>
      </c>
      <c r="L3217" s="20">
        <f t="shared" si="203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13">
        <f t="shared" si="200"/>
        <v>100.35142857142858</v>
      </c>
      <c r="R3217" s="12">
        <f t="shared" si="201"/>
        <v>262.11194029850748</v>
      </c>
      <c r="S3217" t="s">
        <v>8322</v>
      </c>
      <c r="T3217" t="s">
        <v>8323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11">
        <v>2000</v>
      </c>
      <c r="E3218" s="11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 s="20">
        <f t="shared" si="202"/>
        <v>42196.604166666672</v>
      </c>
      <c r="K3218">
        <v>1433934371</v>
      </c>
      <c r="L3218" s="20">
        <f t="shared" si="203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13">
        <f t="shared" si="200"/>
        <v>100.05</v>
      </c>
      <c r="R3218" s="12">
        <f t="shared" si="201"/>
        <v>57.171428571428571</v>
      </c>
      <c r="S3218" t="s">
        <v>8322</v>
      </c>
      <c r="T3218" t="s">
        <v>8323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11">
        <v>4500</v>
      </c>
      <c r="E3219" s="11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 s="20">
        <f t="shared" si="202"/>
        <v>42678.546111111107</v>
      </c>
      <c r="K3219">
        <v>1475672784</v>
      </c>
      <c r="L3219" s="20">
        <f t="shared" si="203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13">
        <f t="shared" si="200"/>
        <v>116.02222222222223</v>
      </c>
      <c r="R3219" s="12">
        <f t="shared" si="201"/>
        <v>50.20192307692308</v>
      </c>
      <c r="S3219" t="s">
        <v>8322</v>
      </c>
      <c r="T3219" t="s">
        <v>8323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11">
        <v>12000</v>
      </c>
      <c r="E3220" s="11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 s="20">
        <f t="shared" si="202"/>
        <v>42004</v>
      </c>
      <c r="K3220">
        <v>1417132986</v>
      </c>
      <c r="L3220" s="20">
        <f t="shared" si="203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13">
        <f t="shared" si="200"/>
        <v>102.1</v>
      </c>
      <c r="R3220" s="12">
        <f t="shared" si="201"/>
        <v>66.586956521739125</v>
      </c>
      <c r="S3220" t="s">
        <v>8322</v>
      </c>
      <c r="T3220" t="s">
        <v>8323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11">
        <v>20000</v>
      </c>
      <c r="E3221" s="1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 s="20">
        <f t="shared" si="202"/>
        <v>42085.941516203704</v>
      </c>
      <c r="K3221">
        <v>1424043347</v>
      </c>
      <c r="L3221" s="20">
        <f t="shared" si="203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13">
        <f t="shared" si="200"/>
        <v>100.11000000000001</v>
      </c>
      <c r="R3221" s="12">
        <f t="shared" si="201"/>
        <v>168.25210084033614</v>
      </c>
      <c r="S3221" t="s">
        <v>8322</v>
      </c>
      <c r="T3221" t="s">
        <v>8323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11">
        <v>15000</v>
      </c>
      <c r="E3222" s="11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 s="20">
        <f t="shared" si="202"/>
        <v>42806.875</v>
      </c>
      <c r="K3222">
        <v>1486411204</v>
      </c>
      <c r="L3222" s="20">
        <f t="shared" si="203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13">
        <f t="shared" si="200"/>
        <v>100.84</v>
      </c>
      <c r="R3222" s="12">
        <f t="shared" si="201"/>
        <v>256.37288135593218</v>
      </c>
      <c r="S3222" t="s">
        <v>8322</v>
      </c>
      <c r="T3222" t="s">
        <v>8323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11">
        <v>4000</v>
      </c>
      <c r="E3223" s="11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 s="20">
        <f t="shared" si="202"/>
        <v>42190.696793981479</v>
      </c>
      <c r="K3223">
        <v>1433090603</v>
      </c>
      <c r="L3223" s="20">
        <f t="shared" si="203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13">
        <f t="shared" si="200"/>
        <v>103.42499999999998</v>
      </c>
      <c r="R3223" s="12">
        <f t="shared" si="201"/>
        <v>36.610619469026545</v>
      </c>
      <c r="S3223" t="s">
        <v>8322</v>
      </c>
      <c r="T3223" t="s">
        <v>8323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11">
        <v>2500</v>
      </c>
      <c r="E3224" s="11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 s="20">
        <f t="shared" si="202"/>
        <v>42301.895138888889</v>
      </c>
      <c r="K3224">
        <v>1443016697</v>
      </c>
      <c r="L3224" s="20">
        <f t="shared" si="203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13">
        <f t="shared" si="200"/>
        <v>124.8</v>
      </c>
      <c r="R3224" s="12">
        <f t="shared" si="201"/>
        <v>37.142857142857146</v>
      </c>
      <c r="S3224" t="s">
        <v>8322</v>
      </c>
      <c r="T3224" t="s">
        <v>8323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11">
        <v>3100</v>
      </c>
      <c r="E3225" s="11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 s="20">
        <f t="shared" si="202"/>
        <v>42236.835370370376</v>
      </c>
      <c r="K3225">
        <v>1437508976</v>
      </c>
      <c r="L3225" s="20">
        <f t="shared" si="203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13">
        <f t="shared" si="200"/>
        <v>109.51612903225806</v>
      </c>
      <c r="R3225" s="12">
        <f t="shared" si="201"/>
        <v>45.878378378378379</v>
      </c>
      <c r="S3225" t="s">
        <v>8322</v>
      </c>
      <c r="T3225" t="s">
        <v>8323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11">
        <v>30000</v>
      </c>
      <c r="E3226" s="11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 s="20">
        <f t="shared" si="202"/>
        <v>42745.208333333328</v>
      </c>
      <c r="K3226">
        <v>1479932713</v>
      </c>
      <c r="L3226" s="20">
        <f t="shared" si="203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13">
        <f t="shared" si="200"/>
        <v>102.03333333333333</v>
      </c>
      <c r="R3226" s="12">
        <f t="shared" si="201"/>
        <v>141.71296296296296</v>
      </c>
      <c r="S3226" t="s">
        <v>8322</v>
      </c>
      <c r="T3226" t="s">
        <v>8323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11">
        <v>2000</v>
      </c>
      <c r="E3227" s="11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 s="20">
        <f t="shared" si="202"/>
        <v>42524.875</v>
      </c>
      <c r="K3227">
        <v>1463145938</v>
      </c>
      <c r="L3227" s="20">
        <f t="shared" si="203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13">
        <f t="shared" si="200"/>
        <v>102.35000000000001</v>
      </c>
      <c r="R3227" s="12">
        <f t="shared" si="201"/>
        <v>52.487179487179489</v>
      </c>
      <c r="S3227" t="s">
        <v>8322</v>
      </c>
      <c r="T3227" t="s">
        <v>8323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11">
        <v>1200</v>
      </c>
      <c r="E3228" s="11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 s="20">
        <f t="shared" si="202"/>
        <v>42307.583472222221</v>
      </c>
      <c r="K3228">
        <v>1443621612</v>
      </c>
      <c r="L3228" s="20">
        <f t="shared" si="203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13">
        <f t="shared" si="200"/>
        <v>104.16666666666667</v>
      </c>
      <c r="R3228" s="12">
        <f t="shared" si="201"/>
        <v>59.523809523809526</v>
      </c>
      <c r="S3228" t="s">
        <v>8322</v>
      </c>
      <c r="T3228" t="s">
        <v>8323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11">
        <v>1200</v>
      </c>
      <c r="E3229" s="11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 s="20">
        <f t="shared" si="202"/>
        <v>42752.882361111115</v>
      </c>
      <c r="K3229">
        <v>1482095436</v>
      </c>
      <c r="L3229" s="20">
        <f t="shared" si="203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13">
        <f t="shared" si="200"/>
        <v>125</v>
      </c>
      <c r="R3229" s="12">
        <f t="shared" si="201"/>
        <v>50</v>
      </c>
      <c r="S3229" t="s">
        <v>8322</v>
      </c>
      <c r="T3229" t="s">
        <v>8323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11">
        <v>7000</v>
      </c>
      <c r="E3230" s="11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 s="20">
        <f t="shared" si="202"/>
        <v>42355.207638888889</v>
      </c>
      <c r="K3230">
        <v>1447606884</v>
      </c>
      <c r="L3230" s="20">
        <f t="shared" si="203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13">
        <f t="shared" si="200"/>
        <v>102.34285714285714</v>
      </c>
      <c r="R3230" s="12">
        <f t="shared" si="201"/>
        <v>193.62162162162161</v>
      </c>
      <c r="S3230" t="s">
        <v>8322</v>
      </c>
      <c r="T3230" t="s">
        <v>8323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11">
        <v>20000</v>
      </c>
      <c r="E3231" s="1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 s="20">
        <f t="shared" si="202"/>
        <v>41963.333310185189</v>
      </c>
      <c r="K3231">
        <v>1413874798</v>
      </c>
      <c r="L3231" s="20">
        <f t="shared" si="203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13">
        <f t="shared" si="200"/>
        <v>107.86500000000001</v>
      </c>
      <c r="R3231" s="12">
        <f t="shared" si="201"/>
        <v>106.79702970297029</v>
      </c>
      <c r="S3231" t="s">
        <v>8322</v>
      </c>
      <c r="T3231" t="s">
        <v>8323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11">
        <v>2600</v>
      </c>
      <c r="E3232" s="11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 s="20">
        <f t="shared" si="202"/>
        <v>41913.165972222225</v>
      </c>
      <c r="K3232">
        <v>1410840126</v>
      </c>
      <c r="L3232" s="20">
        <f t="shared" si="203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13">
        <f t="shared" si="200"/>
        <v>109.88461538461539</v>
      </c>
      <c r="R3232" s="12">
        <f t="shared" si="201"/>
        <v>77.21621621621621</v>
      </c>
      <c r="S3232" t="s">
        <v>8322</v>
      </c>
      <c r="T3232" t="s">
        <v>8323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11">
        <v>1000</v>
      </c>
      <c r="E3233" s="11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 s="20">
        <f t="shared" si="202"/>
        <v>42476.943831018521</v>
      </c>
      <c r="K3233">
        <v>1458254347</v>
      </c>
      <c r="L3233" s="20">
        <f t="shared" si="203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13">
        <f t="shared" si="200"/>
        <v>161</v>
      </c>
      <c r="R3233" s="12">
        <f t="shared" si="201"/>
        <v>57.5</v>
      </c>
      <c r="S3233" t="s">
        <v>8322</v>
      </c>
      <c r="T3233" t="s">
        <v>8323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11">
        <v>1000</v>
      </c>
      <c r="E3234" s="11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 s="20">
        <f t="shared" si="202"/>
        <v>42494.165972222225</v>
      </c>
      <c r="K3234">
        <v>1459711917</v>
      </c>
      <c r="L3234" s="20">
        <f t="shared" si="203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13">
        <f t="shared" si="200"/>
        <v>131.20000000000002</v>
      </c>
      <c r="R3234" s="12">
        <f t="shared" si="201"/>
        <v>50.46153846153846</v>
      </c>
      <c r="S3234" t="s">
        <v>8322</v>
      </c>
      <c r="T3234" t="s">
        <v>8323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11">
        <v>5000</v>
      </c>
      <c r="E3235" s="11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 s="20">
        <f t="shared" si="202"/>
        <v>42796.805034722223</v>
      </c>
      <c r="K3235">
        <v>1485890355</v>
      </c>
      <c r="L3235" s="20">
        <f t="shared" si="203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13">
        <f t="shared" si="200"/>
        <v>118.8</v>
      </c>
      <c r="R3235" s="12">
        <f t="shared" si="201"/>
        <v>97.377049180327873</v>
      </c>
      <c r="S3235" t="s">
        <v>8322</v>
      </c>
      <c r="T3235" t="s">
        <v>8323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11">
        <v>4000</v>
      </c>
      <c r="E3236" s="11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 s="20">
        <f t="shared" si="202"/>
        <v>42767.979861111111</v>
      </c>
      <c r="K3236">
        <v>1483124208</v>
      </c>
      <c r="L3236" s="20">
        <f t="shared" si="203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13">
        <f t="shared" si="200"/>
        <v>100.39275000000001</v>
      </c>
      <c r="R3236" s="12">
        <f t="shared" si="201"/>
        <v>34.91921739130435</v>
      </c>
      <c r="S3236" t="s">
        <v>8322</v>
      </c>
      <c r="T3236" t="s">
        <v>8323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11">
        <v>15000</v>
      </c>
      <c r="E3237" s="11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 s="20">
        <f t="shared" si="202"/>
        <v>42552.347812499997</v>
      </c>
      <c r="K3237">
        <v>1464769251</v>
      </c>
      <c r="L3237" s="20">
        <f t="shared" si="203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13">
        <f t="shared" si="200"/>
        <v>103.20666666666666</v>
      </c>
      <c r="R3237" s="12">
        <f t="shared" si="201"/>
        <v>85.530386740331494</v>
      </c>
      <c r="S3237" t="s">
        <v>8322</v>
      </c>
      <c r="T3237" t="s">
        <v>8323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11">
        <v>20000</v>
      </c>
      <c r="E3238" s="11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 s="20">
        <f t="shared" si="202"/>
        <v>42732.917048611111</v>
      </c>
      <c r="K3238">
        <v>1480370433</v>
      </c>
      <c r="L3238" s="20">
        <f t="shared" si="203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13">
        <f t="shared" si="200"/>
        <v>100.6</v>
      </c>
      <c r="R3238" s="12">
        <f t="shared" si="201"/>
        <v>182.90909090909091</v>
      </c>
      <c r="S3238" t="s">
        <v>8322</v>
      </c>
      <c r="T3238" t="s">
        <v>8323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11">
        <v>35000</v>
      </c>
      <c r="E3239" s="11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 s="20">
        <f t="shared" si="202"/>
        <v>42276.165972222225</v>
      </c>
      <c r="K3239">
        <v>1441452184</v>
      </c>
      <c r="L3239" s="20">
        <f t="shared" si="203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13">
        <f t="shared" si="200"/>
        <v>100.78754285714287</v>
      </c>
      <c r="R3239" s="12">
        <f t="shared" si="201"/>
        <v>131.13620817843866</v>
      </c>
      <c r="S3239" t="s">
        <v>8322</v>
      </c>
      <c r="T3239" t="s">
        <v>8323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11">
        <v>2800</v>
      </c>
      <c r="E3240" s="11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 s="20">
        <f t="shared" si="202"/>
        <v>42186.510393518518</v>
      </c>
      <c r="K3240">
        <v>1433160898</v>
      </c>
      <c r="L3240" s="20">
        <f t="shared" si="203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13">
        <f t="shared" si="200"/>
        <v>112.32142857142857</v>
      </c>
      <c r="R3240" s="12">
        <f t="shared" si="201"/>
        <v>39.810126582278478</v>
      </c>
      <c r="S3240" t="s">
        <v>8322</v>
      </c>
      <c r="T3240" t="s">
        <v>8323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11">
        <v>5862</v>
      </c>
      <c r="E3241" s="1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 s="20">
        <f t="shared" si="202"/>
        <v>42302.999305555553</v>
      </c>
      <c r="K3241">
        <v>1443665293</v>
      </c>
      <c r="L3241" s="20">
        <f t="shared" si="203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13">
        <f t="shared" si="200"/>
        <v>105.91914022517912</v>
      </c>
      <c r="R3241" s="12">
        <f t="shared" si="201"/>
        <v>59.701730769230764</v>
      </c>
      <c r="S3241" t="s">
        <v>8322</v>
      </c>
      <c r="T3241" t="s">
        <v>8323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11">
        <v>3000</v>
      </c>
      <c r="E3242" s="11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 s="20">
        <f t="shared" si="202"/>
        <v>42782.958333333328</v>
      </c>
      <c r="K3242">
        <v>1484843948</v>
      </c>
      <c r="L3242" s="20">
        <f t="shared" si="203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13">
        <f t="shared" si="200"/>
        <v>100.56666666666668</v>
      </c>
      <c r="R3242" s="12">
        <f t="shared" si="201"/>
        <v>88.735294117647058</v>
      </c>
      <c r="S3242" t="s">
        <v>8322</v>
      </c>
      <c r="T3242" t="s">
        <v>8323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11">
        <v>8500</v>
      </c>
      <c r="E3243" s="11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 s="20">
        <f t="shared" si="202"/>
        <v>41926.290972222225</v>
      </c>
      <c r="K3243">
        <v>1410421670</v>
      </c>
      <c r="L3243" s="20">
        <f t="shared" si="203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13">
        <f t="shared" si="200"/>
        <v>115.30588235294117</v>
      </c>
      <c r="R3243" s="12">
        <f t="shared" si="201"/>
        <v>58.688622754491021</v>
      </c>
      <c r="S3243" t="s">
        <v>8322</v>
      </c>
      <c r="T3243" t="s">
        <v>8323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11">
        <v>10000</v>
      </c>
      <c r="E3244" s="11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 s="20">
        <f t="shared" si="202"/>
        <v>41901.755694444444</v>
      </c>
      <c r="K3244">
        <v>1408558092</v>
      </c>
      <c r="L3244" s="20">
        <f t="shared" si="203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13">
        <f t="shared" si="200"/>
        <v>127.30419999999999</v>
      </c>
      <c r="R3244" s="12">
        <f t="shared" si="201"/>
        <v>69.56513661202186</v>
      </c>
      <c r="S3244" t="s">
        <v>8322</v>
      </c>
      <c r="T3244" t="s">
        <v>8323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11">
        <v>8000</v>
      </c>
      <c r="E3245" s="11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 s="20">
        <f t="shared" si="202"/>
        <v>42286</v>
      </c>
      <c r="K3245">
        <v>1442283562</v>
      </c>
      <c r="L3245" s="20">
        <f t="shared" si="203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13">
        <f t="shared" si="200"/>
        <v>102.83750000000001</v>
      </c>
      <c r="R3245" s="12">
        <f t="shared" si="201"/>
        <v>115.87323943661971</v>
      </c>
      <c r="S3245" t="s">
        <v>8322</v>
      </c>
      <c r="T3245" t="s">
        <v>8323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11">
        <v>1600</v>
      </c>
      <c r="E3246" s="11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 s="20">
        <f t="shared" si="202"/>
        <v>42705.735902777778</v>
      </c>
      <c r="K3246">
        <v>1478018382</v>
      </c>
      <c r="L3246" s="20">
        <f t="shared" si="203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13">
        <f t="shared" si="200"/>
        <v>102.9375</v>
      </c>
      <c r="R3246" s="12">
        <f t="shared" si="201"/>
        <v>23.869565217391305</v>
      </c>
      <c r="S3246" t="s">
        <v>8322</v>
      </c>
      <c r="T3246" t="s">
        <v>8323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11">
        <v>21000</v>
      </c>
      <c r="E3247" s="11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 s="20">
        <f t="shared" si="202"/>
        <v>42167.083333333328</v>
      </c>
      <c r="K3247">
        <v>1431354258</v>
      </c>
      <c r="L3247" s="20">
        <f t="shared" si="203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13">
        <f t="shared" si="200"/>
        <v>104.3047619047619</v>
      </c>
      <c r="R3247" s="12">
        <f t="shared" si="201"/>
        <v>81.125925925925927</v>
      </c>
      <c r="S3247" t="s">
        <v>8322</v>
      </c>
      <c r="T3247" t="s">
        <v>8323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11">
        <v>10000</v>
      </c>
      <c r="E3248" s="11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 s="20">
        <f t="shared" si="202"/>
        <v>42259.165972222225</v>
      </c>
      <c r="K3248">
        <v>1439551200</v>
      </c>
      <c r="L3248" s="20">
        <f t="shared" si="203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13">
        <f t="shared" si="200"/>
        <v>111.22000000000001</v>
      </c>
      <c r="R3248" s="12">
        <f t="shared" si="201"/>
        <v>57.626943005181346</v>
      </c>
      <c r="S3248" t="s">
        <v>8322</v>
      </c>
      <c r="T3248" t="s">
        <v>8323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11">
        <v>2500</v>
      </c>
      <c r="E3249" s="11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 s="20">
        <f t="shared" si="202"/>
        <v>42197.434166666666</v>
      </c>
      <c r="K3249">
        <v>1434104712</v>
      </c>
      <c r="L3249" s="20">
        <f t="shared" si="203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13">
        <f t="shared" si="200"/>
        <v>105.86</v>
      </c>
      <c r="R3249" s="12">
        <f t="shared" si="201"/>
        <v>46.429824561403507</v>
      </c>
      <c r="S3249" t="s">
        <v>8322</v>
      </c>
      <c r="T3249" t="s">
        <v>8323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11">
        <v>12000</v>
      </c>
      <c r="E3250" s="11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 s="20">
        <f t="shared" si="202"/>
        <v>42098.846724537041</v>
      </c>
      <c r="K3250">
        <v>1425590357</v>
      </c>
      <c r="L3250" s="20">
        <f t="shared" si="203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13">
        <f t="shared" si="200"/>
        <v>100.79166666666666</v>
      </c>
      <c r="R3250" s="12">
        <f t="shared" si="201"/>
        <v>60.475000000000001</v>
      </c>
      <c r="S3250" t="s">
        <v>8322</v>
      </c>
      <c r="T3250" t="s">
        <v>8323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11">
        <v>5500</v>
      </c>
      <c r="E3251" s="1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 s="20">
        <f t="shared" si="202"/>
        <v>42175.746689814812</v>
      </c>
      <c r="K3251">
        <v>1432230914</v>
      </c>
      <c r="L3251" s="20">
        <f t="shared" si="203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13">
        <f t="shared" si="200"/>
        <v>104.92727272727274</v>
      </c>
      <c r="R3251" s="12">
        <f t="shared" si="201"/>
        <v>65.579545454545453</v>
      </c>
      <c r="S3251" t="s">
        <v>8322</v>
      </c>
      <c r="T3251" t="s">
        <v>8323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11">
        <v>25000</v>
      </c>
      <c r="E3252" s="11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 s="20">
        <f t="shared" si="202"/>
        <v>41948.783842592595</v>
      </c>
      <c r="K3252">
        <v>1412617724</v>
      </c>
      <c r="L3252" s="20">
        <f t="shared" si="203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13">
        <f t="shared" si="200"/>
        <v>101.55199999999999</v>
      </c>
      <c r="R3252" s="12">
        <f t="shared" si="201"/>
        <v>119.1924882629108</v>
      </c>
      <c r="S3252" t="s">
        <v>8322</v>
      </c>
      <c r="T3252" t="s">
        <v>8323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11">
        <v>1500</v>
      </c>
      <c r="E3253" s="11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 s="20">
        <f t="shared" si="202"/>
        <v>42176.731087962966</v>
      </c>
      <c r="K3253">
        <v>1432315966</v>
      </c>
      <c r="L3253" s="20">
        <f t="shared" si="203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13">
        <f t="shared" si="200"/>
        <v>110.73333333333333</v>
      </c>
      <c r="R3253" s="12">
        <f t="shared" si="201"/>
        <v>83.05</v>
      </c>
      <c r="S3253" t="s">
        <v>8322</v>
      </c>
      <c r="T3253" t="s">
        <v>8323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11">
        <v>2250</v>
      </c>
      <c r="E3254" s="11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 s="20">
        <f t="shared" si="202"/>
        <v>42620.472685185188</v>
      </c>
      <c r="K3254">
        <v>1470655240</v>
      </c>
      <c r="L3254" s="20">
        <f t="shared" si="203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13">
        <f t="shared" si="200"/>
        <v>127.82222222222221</v>
      </c>
      <c r="R3254" s="12">
        <f t="shared" si="201"/>
        <v>57.52</v>
      </c>
      <c r="S3254" t="s">
        <v>8322</v>
      </c>
      <c r="T3254" t="s">
        <v>8323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11">
        <v>20000</v>
      </c>
      <c r="E3255" s="11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 s="20">
        <f t="shared" si="202"/>
        <v>42621.15625</v>
      </c>
      <c r="K3255">
        <v>1471701028</v>
      </c>
      <c r="L3255" s="20">
        <f t="shared" si="203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13">
        <f t="shared" si="200"/>
        <v>101.82500000000002</v>
      </c>
      <c r="R3255" s="12">
        <f t="shared" si="201"/>
        <v>177.08695652173913</v>
      </c>
      <c r="S3255" t="s">
        <v>8322</v>
      </c>
      <c r="T3255" t="s">
        <v>8323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11">
        <v>13000</v>
      </c>
      <c r="E3256" s="11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 s="20">
        <f t="shared" si="202"/>
        <v>42089.044085648144</v>
      </c>
      <c r="K3256">
        <v>1424743409</v>
      </c>
      <c r="L3256" s="20">
        <f t="shared" si="203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13">
        <f t="shared" si="200"/>
        <v>101.25769230769231</v>
      </c>
      <c r="R3256" s="12">
        <f t="shared" si="201"/>
        <v>70.771505376344081</v>
      </c>
      <c r="S3256" t="s">
        <v>8322</v>
      </c>
      <c r="T3256" t="s">
        <v>8323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11">
        <v>300</v>
      </c>
      <c r="E3257" s="11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 s="20">
        <f t="shared" si="202"/>
        <v>41919.768229166664</v>
      </c>
      <c r="K3257">
        <v>1410114375</v>
      </c>
      <c r="L3257" s="20">
        <f t="shared" si="203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13">
        <f t="shared" si="200"/>
        <v>175</v>
      </c>
      <c r="R3257" s="12">
        <f t="shared" si="201"/>
        <v>29.166666666666668</v>
      </c>
      <c r="S3257" t="s">
        <v>8322</v>
      </c>
      <c r="T3257" t="s">
        <v>8323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11">
        <v>10000</v>
      </c>
      <c r="E3258" s="11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 s="20">
        <f t="shared" si="202"/>
        <v>42166.165972222225</v>
      </c>
      <c r="K3258">
        <v>1432129577</v>
      </c>
      <c r="L3258" s="20">
        <f t="shared" si="203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13">
        <f t="shared" si="200"/>
        <v>128.06</v>
      </c>
      <c r="R3258" s="12">
        <f t="shared" si="201"/>
        <v>72.76136363636364</v>
      </c>
      <c r="S3258" t="s">
        <v>8322</v>
      </c>
      <c r="T3258" t="s">
        <v>8323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11">
        <v>2000</v>
      </c>
      <c r="E3259" s="11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 s="20">
        <f t="shared" si="202"/>
        <v>42788.559629629628</v>
      </c>
      <c r="K3259">
        <v>1485177952</v>
      </c>
      <c r="L3259" s="20">
        <f t="shared" si="203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13">
        <f t="shared" si="200"/>
        <v>106.29949999999999</v>
      </c>
      <c r="R3259" s="12">
        <f t="shared" si="201"/>
        <v>51.853414634146333</v>
      </c>
      <c r="S3259" t="s">
        <v>8322</v>
      </c>
      <c r="T3259" t="s">
        <v>8323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11">
        <v>7000</v>
      </c>
      <c r="E3260" s="11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 s="20">
        <f t="shared" si="202"/>
        <v>42012.887280092589</v>
      </c>
      <c r="K3260">
        <v>1418159861</v>
      </c>
      <c r="L3260" s="20">
        <f t="shared" si="203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13">
        <f t="shared" si="200"/>
        <v>105.21428571428571</v>
      </c>
      <c r="R3260" s="12">
        <f t="shared" si="201"/>
        <v>98.2</v>
      </c>
      <c r="S3260" t="s">
        <v>8322</v>
      </c>
      <c r="T3260" t="s">
        <v>8323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11">
        <v>23000</v>
      </c>
      <c r="E3261" s="1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 s="20">
        <f t="shared" si="202"/>
        <v>42644.165972222225</v>
      </c>
      <c r="K3261">
        <v>1472753745</v>
      </c>
      <c r="L3261" s="20">
        <f t="shared" si="203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13">
        <f t="shared" si="200"/>
        <v>106.16782608695652</v>
      </c>
      <c r="R3261" s="12">
        <f t="shared" si="201"/>
        <v>251.7381443298969</v>
      </c>
      <c r="S3261" t="s">
        <v>8322</v>
      </c>
      <c r="T3261" t="s">
        <v>8323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11">
        <v>5000</v>
      </c>
      <c r="E3262" s="11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 s="20">
        <f t="shared" si="202"/>
        <v>42338.714328703703</v>
      </c>
      <c r="K3262">
        <v>1445875718</v>
      </c>
      <c r="L3262" s="20">
        <f t="shared" si="203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13">
        <f t="shared" si="200"/>
        <v>109.24000000000001</v>
      </c>
      <c r="R3262" s="12">
        <f t="shared" si="201"/>
        <v>74.821917808219183</v>
      </c>
      <c r="S3262" t="s">
        <v>8322</v>
      </c>
      <c r="T3262" t="s">
        <v>8323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11">
        <v>3300</v>
      </c>
      <c r="E3263" s="11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 s="20">
        <f t="shared" si="202"/>
        <v>42201.725416666668</v>
      </c>
      <c r="K3263">
        <v>1434475476</v>
      </c>
      <c r="L3263" s="20">
        <f t="shared" si="203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13">
        <f t="shared" si="200"/>
        <v>100.45454545454547</v>
      </c>
      <c r="R3263" s="12">
        <f t="shared" si="201"/>
        <v>67.65306122448979</v>
      </c>
      <c r="S3263" t="s">
        <v>8322</v>
      </c>
      <c r="T3263" t="s">
        <v>8323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11">
        <v>12200</v>
      </c>
      <c r="E3264" s="11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 s="20">
        <f t="shared" si="202"/>
        <v>41995.166666666672</v>
      </c>
      <c r="K3264">
        <v>1416555262</v>
      </c>
      <c r="L3264" s="20">
        <f t="shared" si="203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13">
        <f t="shared" si="200"/>
        <v>103.04098360655738</v>
      </c>
      <c r="R3264" s="12">
        <f t="shared" si="201"/>
        <v>93.81343283582089</v>
      </c>
      <c r="S3264" t="s">
        <v>8322</v>
      </c>
      <c r="T3264" t="s">
        <v>8323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11">
        <v>2500</v>
      </c>
      <c r="E3265" s="11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 s="20">
        <f t="shared" si="202"/>
        <v>42307.875</v>
      </c>
      <c r="K3265">
        <v>1444220588</v>
      </c>
      <c r="L3265" s="20">
        <f t="shared" si="203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13">
        <f t="shared" si="200"/>
        <v>112.1664</v>
      </c>
      <c r="R3265" s="12">
        <f t="shared" si="201"/>
        <v>41.237647058823526</v>
      </c>
      <c r="S3265" t="s">
        <v>8322</v>
      </c>
      <c r="T3265" t="s">
        <v>8323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11">
        <v>2500</v>
      </c>
      <c r="E3266" s="11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 s="20">
        <f t="shared" si="202"/>
        <v>42032.916666666672</v>
      </c>
      <c r="K3266">
        <v>1421089938</v>
      </c>
      <c r="L3266" s="20">
        <f t="shared" si="203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13">
        <f t="shared" ref="Q3266:Q3329" si="204">E3266/D3266*100</f>
        <v>103</v>
      </c>
      <c r="R3266" s="12">
        <f t="shared" ref="R3266:R3329" si="205">E3266/N3266</f>
        <v>52.551020408163268</v>
      </c>
      <c r="S3266" t="s">
        <v>8322</v>
      </c>
      <c r="T3266" t="s">
        <v>8323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11">
        <v>2700</v>
      </c>
      <c r="E3267" s="11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 s="20">
        <f t="shared" ref="J3267:J3330" si="206">(((I3267/60)/60)/24)+DATE(1970,1,1)</f>
        <v>42341.708333333328</v>
      </c>
      <c r="K3267">
        <v>1446570315</v>
      </c>
      <c r="L3267" s="20">
        <f t="shared" ref="L3267:L3330" si="2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13">
        <f t="shared" si="204"/>
        <v>164</v>
      </c>
      <c r="R3267" s="12">
        <f t="shared" si="205"/>
        <v>70.285714285714292</v>
      </c>
      <c r="S3267" t="s">
        <v>8322</v>
      </c>
      <c r="T3267" t="s">
        <v>8323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11">
        <v>6000</v>
      </c>
      <c r="E3268" s="11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 s="20">
        <f t="shared" si="206"/>
        <v>42167.875</v>
      </c>
      <c r="K3268">
        <v>1431435122</v>
      </c>
      <c r="L3268" s="20">
        <f t="shared" si="2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13">
        <f t="shared" si="204"/>
        <v>131.28333333333333</v>
      </c>
      <c r="R3268" s="12">
        <f t="shared" si="205"/>
        <v>48.325153374233132</v>
      </c>
      <c r="S3268" t="s">
        <v>8322</v>
      </c>
      <c r="T3268" t="s">
        <v>8323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11">
        <v>15000</v>
      </c>
      <c r="E3269" s="11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 s="20">
        <f t="shared" si="206"/>
        <v>42202.757638888885</v>
      </c>
      <c r="K3269">
        <v>1434564660</v>
      </c>
      <c r="L3269" s="20">
        <f t="shared" si="2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13">
        <f t="shared" si="204"/>
        <v>102.1</v>
      </c>
      <c r="R3269" s="12">
        <f t="shared" si="205"/>
        <v>53.177083333333336</v>
      </c>
      <c r="S3269" t="s">
        <v>8322</v>
      </c>
      <c r="T3269" t="s">
        <v>8323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11">
        <v>2000</v>
      </c>
      <c r="E3270" s="11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 s="20">
        <f t="shared" si="206"/>
        <v>42606.90425925926</v>
      </c>
      <c r="K3270">
        <v>1470692528</v>
      </c>
      <c r="L3270" s="20">
        <f t="shared" si="2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13">
        <f t="shared" si="204"/>
        <v>128</v>
      </c>
      <c r="R3270" s="12">
        <f t="shared" si="205"/>
        <v>60.952380952380949</v>
      </c>
      <c r="S3270" t="s">
        <v>8322</v>
      </c>
      <c r="T3270" t="s">
        <v>8323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11">
        <v>8000</v>
      </c>
      <c r="E3271" s="1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 s="20">
        <f t="shared" si="206"/>
        <v>42171.458333333328</v>
      </c>
      <c r="K3271">
        <v>1431509397</v>
      </c>
      <c r="L3271" s="20">
        <f t="shared" si="2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13">
        <f t="shared" si="204"/>
        <v>101.49999999999999</v>
      </c>
      <c r="R3271" s="12">
        <f t="shared" si="205"/>
        <v>116</v>
      </c>
      <c r="S3271" t="s">
        <v>8322</v>
      </c>
      <c r="T3271" t="s">
        <v>8323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11">
        <v>1800</v>
      </c>
      <c r="E3272" s="11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 s="20">
        <f t="shared" si="206"/>
        <v>42197.533159722225</v>
      </c>
      <c r="K3272">
        <v>1434113265</v>
      </c>
      <c r="L3272" s="20">
        <f t="shared" si="2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13">
        <f t="shared" si="204"/>
        <v>101.66666666666666</v>
      </c>
      <c r="R3272" s="12">
        <f t="shared" si="205"/>
        <v>61</v>
      </c>
      <c r="S3272" t="s">
        <v>8322</v>
      </c>
      <c r="T3272" t="s">
        <v>8323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11">
        <v>1500</v>
      </c>
      <c r="E3273" s="11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 s="20">
        <f t="shared" si="206"/>
        <v>41945.478877314818</v>
      </c>
      <c r="K3273">
        <v>1412332175</v>
      </c>
      <c r="L3273" s="20">
        <f t="shared" si="2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13">
        <f t="shared" si="204"/>
        <v>130</v>
      </c>
      <c r="R3273" s="12">
        <f t="shared" si="205"/>
        <v>38.235294117647058</v>
      </c>
      <c r="S3273" t="s">
        <v>8322</v>
      </c>
      <c r="T3273" t="s">
        <v>8323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11">
        <v>10000</v>
      </c>
      <c r="E3274" s="11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 s="20">
        <f t="shared" si="206"/>
        <v>42314.541770833333</v>
      </c>
      <c r="K3274">
        <v>1444219209</v>
      </c>
      <c r="L3274" s="20">
        <f t="shared" si="2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13">
        <f t="shared" si="204"/>
        <v>154.43</v>
      </c>
      <c r="R3274" s="12">
        <f t="shared" si="205"/>
        <v>106.50344827586207</v>
      </c>
      <c r="S3274" t="s">
        <v>8322</v>
      </c>
      <c r="T3274" t="s">
        <v>8323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11">
        <v>4000</v>
      </c>
      <c r="E3275" s="11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 s="20">
        <f t="shared" si="206"/>
        <v>42627.791666666672</v>
      </c>
      <c r="K3275">
        <v>1472498042</v>
      </c>
      <c r="L3275" s="20">
        <f t="shared" si="2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13">
        <f t="shared" si="204"/>
        <v>107.4</v>
      </c>
      <c r="R3275" s="12">
        <f t="shared" si="205"/>
        <v>204.57142857142858</v>
      </c>
      <c r="S3275" t="s">
        <v>8322</v>
      </c>
      <c r="T3275" t="s">
        <v>8323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11">
        <v>15500</v>
      </c>
      <c r="E3276" s="11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 s="20">
        <f t="shared" si="206"/>
        <v>42444.875</v>
      </c>
      <c r="K3276">
        <v>1454259272</v>
      </c>
      <c r="L3276" s="20">
        <f t="shared" si="2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13">
        <f t="shared" si="204"/>
        <v>101.32258064516128</v>
      </c>
      <c r="R3276" s="12">
        <f t="shared" si="205"/>
        <v>54.912587412587413</v>
      </c>
      <c r="S3276" t="s">
        <v>8322</v>
      </c>
      <c r="T3276" t="s">
        <v>8323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11">
        <v>1800</v>
      </c>
      <c r="E3277" s="11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 s="20">
        <f t="shared" si="206"/>
        <v>42044.1875</v>
      </c>
      <c r="K3277">
        <v>1421183271</v>
      </c>
      <c r="L3277" s="20">
        <f t="shared" si="2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13">
        <f t="shared" si="204"/>
        <v>100.27777777777777</v>
      </c>
      <c r="R3277" s="12">
        <f t="shared" si="205"/>
        <v>150.41666666666666</v>
      </c>
      <c r="S3277" t="s">
        <v>8322</v>
      </c>
      <c r="T3277" t="s">
        <v>8323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11">
        <v>4500</v>
      </c>
      <c r="E3278" s="11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 s="20">
        <f t="shared" si="206"/>
        <v>42461.165972222225</v>
      </c>
      <c r="K3278">
        <v>1456526879</v>
      </c>
      <c r="L3278" s="20">
        <f t="shared" si="2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13">
        <f t="shared" si="204"/>
        <v>116.84444444444443</v>
      </c>
      <c r="R3278" s="12">
        <f t="shared" si="205"/>
        <v>52.58</v>
      </c>
      <c r="S3278" t="s">
        <v>8322</v>
      </c>
      <c r="T3278" t="s">
        <v>8323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11">
        <v>5000</v>
      </c>
      <c r="E3279" s="11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 s="20">
        <f t="shared" si="206"/>
        <v>41961.724606481483</v>
      </c>
      <c r="K3279">
        <v>1413735806</v>
      </c>
      <c r="L3279" s="20">
        <f t="shared" si="2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13">
        <f t="shared" si="204"/>
        <v>108.60000000000001</v>
      </c>
      <c r="R3279" s="12">
        <f t="shared" si="205"/>
        <v>54.3</v>
      </c>
      <c r="S3279" t="s">
        <v>8322</v>
      </c>
      <c r="T3279" t="s">
        <v>8323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11">
        <v>2500</v>
      </c>
      <c r="E3280" s="11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 s="20">
        <f t="shared" si="206"/>
        <v>42154.848414351851</v>
      </c>
      <c r="K3280">
        <v>1430425303</v>
      </c>
      <c r="L3280" s="20">
        <f t="shared" si="2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13">
        <f t="shared" si="204"/>
        <v>103.4</v>
      </c>
      <c r="R3280" s="12">
        <f t="shared" si="205"/>
        <v>76.029411764705884</v>
      </c>
      <c r="S3280" t="s">
        <v>8322</v>
      </c>
      <c r="T3280" t="s">
        <v>8323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11">
        <v>5800</v>
      </c>
      <c r="E3281" s="1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 s="20">
        <f t="shared" si="206"/>
        <v>42461.06086805556</v>
      </c>
      <c r="K3281">
        <v>1456885659</v>
      </c>
      <c r="L3281" s="20">
        <f t="shared" si="2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13">
        <f t="shared" si="204"/>
        <v>114.27586206896552</v>
      </c>
      <c r="R3281" s="12">
        <f t="shared" si="205"/>
        <v>105.2063492063492</v>
      </c>
      <c r="S3281" t="s">
        <v>8322</v>
      </c>
      <c r="T3281" t="s">
        <v>8323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11">
        <v>2000</v>
      </c>
      <c r="E3282" s="11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 s="20">
        <f t="shared" si="206"/>
        <v>42156.208333333328</v>
      </c>
      <c r="K3282">
        <v>1430158198</v>
      </c>
      <c r="L3282" s="20">
        <f t="shared" si="2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13">
        <f t="shared" si="204"/>
        <v>103</v>
      </c>
      <c r="R3282" s="12">
        <f t="shared" si="205"/>
        <v>68.666666666666671</v>
      </c>
      <c r="S3282" t="s">
        <v>8322</v>
      </c>
      <c r="T3282" t="s">
        <v>8323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11">
        <v>5000</v>
      </c>
      <c r="E3283" s="11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 s="20">
        <f t="shared" si="206"/>
        <v>42249.019733796296</v>
      </c>
      <c r="K3283">
        <v>1438561705</v>
      </c>
      <c r="L3283" s="20">
        <f t="shared" si="2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13">
        <f t="shared" si="204"/>
        <v>121.6</v>
      </c>
      <c r="R3283" s="12">
        <f t="shared" si="205"/>
        <v>129.36170212765958</v>
      </c>
      <c r="S3283" t="s">
        <v>8322</v>
      </c>
      <c r="T3283" t="s">
        <v>8323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11">
        <v>31000</v>
      </c>
      <c r="E3284" s="11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 s="20">
        <f t="shared" si="206"/>
        <v>42489.19430555556</v>
      </c>
      <c r="K3284">
        <v>1458103188</v>
      </c>
      <c r="L3284" s="20">
        <f t="shared" si="2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13">
        <f t="shared" si="204"/>
        <v>102.6467741935484</v>
      </c>
      <c r="R3284" s="12">
        <f t="shared" si="205"/>
        <v>134.26371308016877</v>
      </c>
      <c r="S3284" t="s">
        <v>8322</v>
      </c>
      <c r="T3284" t="s">
        <v>8323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11">
        <v>800</v>
      </c>
      <c r="E3285" s="11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 s="20">
        <f t="shared" si="206"/>
        <v>42410.875</v>
      </c>
      <c r="K3285">
        <v>1452448298</v>
      </c>
      <c r="L3285" s="20">
        <f t="shared" si="2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13">
        <f t="shared" si="204"/>
        <v>104.75000000000001</v>
      </c>
      <c r="R3285" s="12">
        <f t="shared" si="205"/>
        <v>17.829787234042552</v>
      </c>
      <c r="S3285" t="s">
        <v>8322</v>
      </c>
      <c r="T3285" t="s">
        <v>8323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11">
        <v>3000</v>
      </c>
      <c r="E3286" s="11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 s="20">
        <f t="shared" si="206"/>
        <v>42398.249305555553</v>
      </c>
      <c r="K3286">
        <v>1452546853</v>
      </c>
      <c r="L3286" s="20">
        <f t="shared" si="2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13">
        <f t="shared" si="204"/>
        <v>101.6</v>
      </c>
      <c r="R3286" s="12">
        <f t="shared" si="205"/>
        <v>203.2</v>
      </c>
      <c r="S3286" t="s">
        <v>8322</v>
      </c>
      <c r="T3286" t="s">
        <v>8323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11">
        <v>4999</v>
      </c>
      <c r="E3287" s="11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 s="20">
        <f t="shared" si="206"/>
        <v>42794.208333333328</v>
      </c>
      <c r="K3287">
        <v>1485556626</v>
      </c>
      <c r="L3287" s="20">
        <f t="shared" si="2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13">
        <f t="shared" si="204"/>
        <v>112.10242048409683</v>
      </c>
      <c r="R3287" s="12">
        <f t="shared" si="205"/>
        <v>69.18518518518519</v>
      </c>
      <c r="S3287" t="s">
        <v>8322</v>
      </c>
      <c r="T3287" t="s">
        <v>8323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11">
        <v>15000</v>
      </c>
      <c r="E3288" s="11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 s="20">
        <f t="shared" si="206"/>
        <v>42597.840069444443</v>
      </c>
      <c r="K3288">
        <v>1468699782</v>
      </c>
      <c r="L3288" s="20">
        <f t="shared" si="2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13">
        <f t="shared" si="204"/>
        <v>101.76666666666667</v>
      </c>
      <c r="R3288" s="12">
        <f t="shared" si="205"/>
        <v>125.12295081967213</v>
      </c>
      <c r="S3288" t="s">
        <v>8322</v>
      </c>
      <c r="T3288" t="s">
        <v>8323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11">
        <v>2500</v>
      </c>
      <c r="E3289" s="11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 s="20">
        <f t="shared" si="206"/>
        <v>42336.750324074077</v>
      </c>
      <c r="K3289">
        <v>1446573628</v>
      </c>
      <c r="L3289" s="20">
        <f t="shared" si="2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13">
        <f t="shared" si="204"/>
        <v>100</v>
      </c>
      <c r="R3289" s="12">
        <f t="shared" si="205"/>
        <v>73.529411764705884</v>
      </c>
      <c r="S3289" t="s">
        <v>8322</v>
      </c>
      <c r="T3289" t="s">
        <v>8323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11">
        <v>10000</v>
      </c>
      <c r="E3290" s="11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 s="20">
        <f t="shared" si="206"/>
        <v>42541.958333333328</v>
      </c>
      <c r="K3290">
        <v>1463337315</v>
      </c>
      <c r="L3290" s="20">
        <f t="shared" si="2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13">
        <f t="shared" si="204"/>
        <v>100.26489999999998</v>
      </c>
      <c r="R3290" s="12">
        <f t="shared" si="205"/>
        <v>48.437149758454105</v>
      </c>
      <c r="S3290" t="s">
        <v>8322</v>
      </c>
      <c r="T3290" t="s">
        <v>8323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11">
        <v>500</v>
      </c>
      <c r="E3291" s="1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 s="20">
        <f t="shared" si="206"/>
        <v>42786.368078703701</v>
      </c>
      <c r="K3291">
        <v>1485161402</v>
      </c>
      <c r="L3291" s="20">
        <f t="shared" si="2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13">
        <f t="shared" si="204"/>
        <v>133.04200000000003</v>
      </c>
      <c r="R3291" s="12">
        <f t="shared" si="205"/>
        <v>26.608400000000003</v>
      </c>
      <c r="S3291" t="s">
        <v>8322</v>
      </c>
      <c r="T3291" t="s">
        <v>8323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11">
        <v>2000</v>
      </c>
      <c r="E3292" s="11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 s="20">
        <f t="shared" si="206"/>
        <v>42805.51494212963</v>
      </c>
      <c r="K3292">
        <v>1486642891</v>
      </c>
      <c r="L3292" s="20">
        <f t="shared" si="2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13">
        <f t="shared" si="204"/>
        <v>121.2</v>
      </c>
      <c r="R3292" s="12">
        <f t="shared" si="205"/>
        <v>33.666666666666664</v>
      </c>
      <c r="S3292" t="s">
        <v>8322</v>
      </c>
      <c r="T3292" t="s">
        <v>8323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11">
        <v>500</v>
      </c>
      <c r="E3293" s="11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 s="20">
        <f t="shared" si="206"/>
        <v>42264.165972222225</v>
      </c>
      <c r="K3293">
        <v>1439743900</v>
      </c>
      <c r="L3293" s="20">
        <f t="shared" si="2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13">
        <f t="shared" si="204"/>
        <v>113.99999999999999</v>
      </c>
      <c r="R3293" s="12">
        <f t="shared" si="205"/>
        <v>40.714285714285715</v>
      </c>
      <c r="S3293" t="s">
        <v>8322</v>
      </c>
      <c r="T3293" t="s">
        <v>8323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11">
        <v>101</v>
      </c>
      <c r="E3294" s="11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 s="20">
        <f t="shared" si="206"/>
        <v>42342.811898148153</v>
      </c>
      <c r="K3294">
        <v>1444069748</v>
      </c>
      <c r="L3294" s="20">
        <f t="shared" si="2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13">
        <f t="shared" si="204"/>
        <v>286.13861386138615</v>
      </c>
      <c r="R3294" s="12">
        <f t="shared" si="205"/>
        <v>19.266666666666666</v>
      </c>
      <c r="S3294" t="s">
        <v>8322</v>
      </c>
      <c r="T3294" t="s">
        <v>8323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11">
        <v>4500</v>
      </c>
      <c r="E3295" s="11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 s="20">
        <f t="shared" si="206"/>
        <v>42798.425370370373</v>
      </c>
      <c r="K3295">
        <v>1486030352</v>
      </c>
      <c r="L3295" s="20">
        <f t="shared" si="2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13">
        <f t="shared" si="204"/>
        <v>170.44444444444446</v>
      </c>
      <c r="R3295" s="12">
        <f t="shared" si="205"/>
        <v>84.285714285714292</v>
      </c>
      <c r="S3295" t="s">
        <v>8322</v>
      </c>
      <c r="T3295" t="s">
        <v>8323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11">
        <v>600</v>
      </c>
      <c r="E3296" s="11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 s="20">
        <f t="shared" si="206"/>
        <v>42171.541134259256</v>
      </c>
      <c r="K3296">
        <v>1431867554</v>
      </c>
      <c r="L3296" s="20">
        <f t="shared" si="2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13">
        <f t="shared" si="204"/>
        <v>118.33333333333333</v>
      </c>
      <c r="R3296" s="12">
        <f t="shared" si="205"/>
        <v>29.583333333333332</v>
      </c>
      <c r="S3296" t="s">
        <v>8322</v>
      </c>
      <c r="T3296" t="s">
        <v>8323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11">
        <v>700</v>
      </c>
      <c r="E3297" s="11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 s="20">
        <f t="shared" si="206"/>
        <v>42639.442465277782</v>
      </c>
      <c r="K3297">
        <v>1472294229</v>
      </c>
      <c r="L3297" s="20">
        <f t="shared" si="2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13">
        <f t="shared" si="204"/>
        <v>102.85857142857142</v>
      </c>
      <c r="R3297" s="12">
        <f t="shared" si="205"/>
        <v>26.667037037037037</v>
      </c>
      <c r="S3297" t="s">
        <v>8322</v>
      </c>
      <c r="T3297" t="s">
        <v>8323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11">
        <v>1500</v>
      </c>
      <c r="E3298" s="11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 s="20">
        <f t="shared" si="206"/>
        <v>42330.916666666672</v>
      </c>
      <c r="K3298">
        <v>1446401372</v>
      </c>
      <c r="L3298" s="20">
        <f t="shared" si="2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13">
        <f t="shared" si="204"/>
        <v>144.06666666666666</v>
      </c>
      <c r="R3298" s="12">
        <f t="shared" si="205"/>
        <v>45.978723404255319</v>
      </c>
      <c r="S3298" t="s">
        <v>8322</v>
      </c>
      <c r="T3298" t="s">
        <v>8323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11">
        <v>5500</v>
      </c>
      <c r="E3299" s="11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 s="20">
        <f t="shared" si="206"/>
        <v>42212.957638888889</v>
      </c>
      <c r="K3299">
        <v>1436380256</v>
      </c>
      <c r="L3299" s="20">
        <f t="shared" si="2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13">
        <f t="shared" si="204"/>
        <v>100.07272727272726</v>
      </c>
      <c r="R3299" s="12">
        <f t="shared" si="205"/>
        <v>125.09090909090909</v>
      </c>
      <c r="S3299" t="s">
        <v>8322</v>
      </c>
      <c r="T3299" t="s">
        <v>8323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11">
        <v>10000</v>
      </c>
      <c r="E3300" s="11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 s="20">
        <f t="shared" si="206"/>
        <v>42260</v>
      </c>
      <c r="K3300">
        <v>1440370768</v>
      </c>
      <c r="L3300" s="20">
        <f t="shared" si="2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13">
        <f t="shared" si="204"/>
        <v>101.73</v>
      </c>
      <c r="R3300" s="12">
        <f t="shared" si="205"/>
        <v>141.29166666666666</v>
      </c>
      <c r="S3300" t="s">
        <v>8322</v>
      </c>
      <c r="T3300" t="s">
        <v>8323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11">
        <v>3000</v>
      </c>
      <c r="E3301" s="1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 s="20">
        <f t="shared" si="206"/>
        <v>42291.917395833334</v>
      </c>
      <c r="K3301">
        <v>1442268063</v>
      </c>
      <c r="L3301" s="20">
        <f t="shared" si="2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13">
        <f t="shared" si="204"/>
        <v>116.19999999999999</v>
      </c>
      <c r="R3301" s="12">
        <f t="shared" si="205"/>
        <v>55.333333333333336</v>
      </c>
      <c r="S3301" t="s">
        <v>8322</v>
      </c>
      <c r="T3301" t="s">
        <v>8323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11">
        <v>3000</v>
      </c>
      <c r="E3302" s="11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 s="20">
        <f t="shared" si="206"/>
        <v>42123.743773148148</v>
      </c>
      <c r="K3302">
        <v>1428515462</v>
      </c>
      <c r="L3302" s="20">
        <f t="shared" si="2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13">
        <f t="shared" si="204"/>
        <v>136.16666666666666</v>
      </c>
      <c r="R3302" s="12">
        <f t="shared" si="205"/>
        <v>46.420454545454547</v>
      </c>
      <c r="S3302" t="s">
        <v>8322</v>
      </c>
      <c r="T3302" t="s">
        <v>8323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11">
        <v>3000</v>
      </c>
      <c r="E3303" s="11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 s="20">
        <f t="shared" si="206"/>
        <v>42583.290972222225</v>
      </c>
      <c r="K3303">
        <v>1466185176</v>
      </c>
      <c r="L3303" s="20">
        <f t="shared" si="2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13">
        <f t="shared" si="204"/>
        <v>133.46666666666667</v>
      </c>
      <c r="R3303" s="12">
        <f t="shared" si="205"/>
        <v>57.2</v>
      </c>
      <c r="S3303" t="s">
        <v>8322</v>
      </c>
      <c r="T3303" t="s">
        <v>8323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11">
        <v>8400</v>
      </c>
      <c r="E3304" s="11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 s="20">
        <f t="shared" si="206"/>
        <v>42711.35157407407</v>
      </c>
      <c r="K3304">
        <v>1478507176</v>
      </c>
      <c r="L3304" s="20">
        <f t="shared" si="2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13">
        <f t="shared" si="204"/>
        <v>103.39285714285715</v>
      </c>
      <c r="R3304" s="12">
        <f t="shared" si="205"/>
        <v>173.7</v>
      </c>
      <c r="S3304" t="s">
        <v>8322</v>
      </c>
      <c r="T3304" t="s">
        <v>8323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11">
        <v>1800</v>
      </c>
      <c r="E3305" s="11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 s="20">
        <f t="shared" si="206"/>
        <v>42091.609768518523</v>
      </c>
      <c r="K3305">
        <v>1424533084</v>
      </c>
      <c r="L3305" s="20">
        <f t="shared" si="2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13">
        <f t="shared" si="204"/>
        <v>115.88888888888889</v>
      </c>
      <c r="R3305" s="12">
        <f t="shared" si="205"/>
        <v>59.6</v>
      </c>
      <c r="S3305" t="s">
        <v>8322</v>
      </c>
      <c r="T3305" t="s">
        <v>8323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11">
        <v>15000</v>
      </c>
      <c r="E3306" s="11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 s="20">
        <f t="shared" si="206"/>
        <v>42726.624444444446</v>
      </c>
      <c r="K3306">
        <v>1479826752</v>
      </c>
      <c r="L3306" s="20">
        <f t="shared" si="2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13">
        <f t="shared" si="204"/>
        <v>104.51666666666665</v>
      </c>
      <c r="R3306" s="12">
        <f t="shared" si="205"/>
        <v>89.585714285714289</v>
      </c>
      <c r="S3306" t="s">
        <v>8322</v>
      </c>
      <c r="T3306" t="s">
        <v>8323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11">
        <v>4000</v>
      </c>
      <c r="E3307" s="11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 s="20">
        <f t="shared" si="206"/>
        <v>42216.855879629627</v>
      </c>
      <c r="K3307">
        <v>1435782748</v>
      </c>
      <c r="L3307" s="20">
        <f t="shared" si="2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13">
        <f t="shared" si="204"/>
        <v>102.02500000000001</v>
      </c>
      <c r="R3307" s="12">
        <f t="shared" si="205"/>
        <v>204.05</v>
      </c>
      <c r="S3307" t="s">
        <v>8322</v>
      </c>
      <c r="T3307" t="s">
        <v>8323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11">
        <v>1500</v>
      </c>
      <c r="E3308" s="11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 s="20">
        <f t="shared" si="206"/>
        <v>42531.125</v>
      </c>
      <c r="K3308">
        <v>1462252542</v>
      </c>
      <c r="L3308" s="20">
        <f t="shared" si="2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13">
        <f t="shared" si="204"/>
        <v>175.33333333333334</v>
      </c>
      <c r="R3308" s="12">
        <f t="shared" si="205"/>
        <v>48.703703703703702</v>
      </c>
      <c r="S3308" t="s">
        <v>8322</v>
      </c>
      <c r="T3308" t="s">
        <v>8323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11">
        <v>1000</v>
      </c>
      <c r="E3309" s="11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 s="20">
        <f t="shared" si="206"/>
        <v>42505.057164351849</v>
      </c>
      <c r="K3309">
        <v>1460683339</v>
      </c>
      <c r="L3309" s="20">
        <f t="shared" si="2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13">
        <f t="shared" si="204"/>
        <v>106.67999999999999</v>
      </c>
      <c r="R3309" s="12">
        <f t="shared" si="205"/>
        <v>53.339999999999996</v>
      </c>
      <c r="S3309" t="s">
        <v>8322</v>
      </c>
      <c r="T3309" t="s">
        <v>8323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11">
        <v>3500</v>
      </c>
      <c r="E3310" s="11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 s="20">
        <f t="shared" si="206"/>
        <v>42473.876909722225</v>
      </c>
      <c r="K3310">
        <v>1458766965</v>
      </c>
      <c r="L3310" s="20">
        <f t="shared" si="2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13">
        <f t="shared" si="204"/>
        <v>122.28571428571429</v>
      </c>
      <c r="R3310" s="12">
        <f t="shared" si="205"/>
        <v>75.087719298245617</v>
      </c>
      <c r="S3310" t="s">
        <v>8322</v>
      </c>
      <c r="T3310" t="s">
        <v>8323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11">
        <v>350</v>
      </c>
      <c r="E3311" s="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 s="20">
        <f t="shared" si="206"/>
        <v>42659.650208333333</v>
      </c>
      <c r="K3311">
        <v>1473953778</v>
      </c>
      <c r="L3311" s="20">
        <f t="shared" si="2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13">
        <f t="shared" si="204"/>
        <v>159.42857142857144</v>
      </c>
      <c r="R3311" s="12">
        <f t="shared" si="205"/>
        <v>18</v>
      </c>
      <c r="S3311" t="s">
        <v>8322</v>
      </c>
      <c r="T3311" t="s">
        <v>8323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11">
        <v>6500</v>
      </c>
      <c r="E3312" s="11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 s="20">
        <f t="shared" si="206"/>
        <v>42283.928530092591</v>
      </c>
      <c r="K3312">
        <v>1441577825</v>
      </c>
      <c r="L3312" s="20">
        <f t="shared" si="2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13">
        <f t="shared" si="204"/>
        <v>100.07692307692308</v>
      </c>
      <c r="R3312" s="12">
        <f t="shared" si="205"/>
        <v>209.83870967741936</v>
      </c>
      <c r="S3312" t="s">
        <v>8322</v>
      </c>
      <c r="T3312" t="s">
        <v>8323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11">
        <v>2500</v>
      </c>
      <c r="E3313" s="11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 s="20">
        <f t="shared" si="206"/>
        <v>42294.29178240741</v>
      </c>
      <c r="K3313">
        <v>1442473210</v>
      </c>
      <c r="L3313" s="20">
        <f t="shared" si="2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13">
        <f t="shared" si="204"/>
        <v>109.84</v>
      </c>
      <c r="R3313" s="12">
        <f t="shared" si="205"/>
        <v>61.022222222222226</v>
      </c>
      <c r="S3313" t="s">
        <v>8322</v>
      </c>
      <c r="T3313" t="s">
        <v>8323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11">
        <v>2500</v>
      </c>
      <c r="E3314" s="11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 s="20">
        <f t="shared" si="206"/>
        <v>42685.916666666672</v>
      </c>
      <c r="K3314">
        <v>1477077946</v>
      </c>
      <c r="L3314" s="20">
        <f t="shared" si="2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13">
        <f t="shared" si="204"/>
        <v>100.03999999999999</v>
      </c>
      <c r="R3314" s="12">
        <f t="shared" si="205"/>
        <v>61</v>
      </c>
      <c r="S3314" t="s">
        <v>8322</v>
      </c>
      <c r="T3314" t="s">
        <v>8323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11">
        <v>2000</v>
      </c>
      <c r="E3315" s="11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 s="20">
        <f t="shared" si="206"/>
        <v>42396.041666666672</v>
      </c>
      <c r="K3315">
        <v>1452664317</v>
      </c>
      <c r="L3315" s="20">
        <f t="shared" si="2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13">
        <f t="shared" si="204"/>
        <v>116.05000000000001</v>
      </c>
      <c r="R3315" s="12">
        <f t="shared" si="205"/>
        <v>80.034482758620683</v>
      </c>
      <c r="S3315" t="s">
        <v>8322</v>
      </c>
      <c r="T3315" t="s">
        <v>8323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11">
        <v>800</v>
      </c>
      <c r="E3316" s="11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 s="20">
        <f t="shared" si="206"/>
        <v>42132.836805555555</v>
      </c>
      <c r="K3316">
        <v>1428733511</v>
      </c>
      <c r="L3316" s="20">
        <f t="shared" si="2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13">
        <f t="shared" si="204"/>
        <v>210.75</v>
      </c>
      <c r="R3316" s="12">
        <f t="shared" si="205"/>
        <v>29.068965517241381</v>
      </c>
      <c r="S3316" t="s">
        <v>8322</v>
      </c>
      <c r="T3316" t="s">
        <v>8323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11">
        <v>4000</v>
      </c>
      <c r="E3317" s="11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 s="20">
        <f t="shared" si="206"/>
        <v>42496.303715277783</v>
      </c>
      <c r="K3317">
        <v>1459927041</v>
      </c>
      <c r="L3317" s="20">
        <f t="shared" si="2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13">
        <f t="shared" si="204"/>
        <v>110.00000000000001</v>
      </c>
      <c r="R3317" s="12">
        <f t="shared" si="205"/>
        <v>49.438202247191015</v>
      </c>
      <c r="S3317" t="s">
        <v>8322</v>
      </c>
      <c r="T3317" t="s">
        <v>8323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11">
        <v>11737</v>
      </c>
      <c r="E3318" s="11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 s="20">
        <f t="shared" si="206"/>
        <v>41859.57916666667</v>
      </c>
      <c r="K3318">
        <v>1404680075</v>
      </c>
      <c r="L3318" s="20">
        <f t="shared" si="2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13">
        <f t="shared" si="204"/>
        <v>100.08673425918037</v>
      </c>
      <c r="R3318" s="12">
        <f t="shared" si="205"/>
        <v>93.977440000000001</v>
      </c>
      <c r="S3318" t="s">
        <v>8322</v>
      </c>
      <c r="T3318" t="s">
        <v>8323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11">
        <v>1050</v>
      </c>
      <c r="E3319" s="11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 s="20">
        <f t="shared" si="206"/>
        <v>42529.039629629624</v>
      </c>
      <c r="K3319">
        <v>1462755424</v>
      </c>
      <c r="L3319" s="20">
        <f t="shared" si="2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13">
        <f t="shared" si="204"/>
        <v>106.19047619047619</v>
      </c>
      <c r="R3319" s="12">
        <f t="shared" si="205"/>
        <v>61.944444444444443</v>
      </c>
      <c r="S3319" t="s">
        <v>8322</v>
      </c>
      <c r="T3319" t="s">
        <v>8323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11">
        <v>2000</v>
      </c>
      <c r="E3320" s="11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 s="20">
        <f t="shared" si="206"/>
        <v>42471.104166666672</v>
      </c>
      <c r="K3320">
        <v>1456902893</v>
      </c>
      <c r="L3320" s="20">
        <f t="shared" si="2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13">
        <f t="shared" si="204"/>
        <v>125.6</v>
      </c>
      <c r="R3320" s="12">
        <f t="shared" si="205"/>
        <v>78.5</v>
      </c>
      <c r="S3320" t="s">
        <v>8322</v>
      </c>
      <c r="T3320" t="s">
        <v>8323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11">
        <v>500</v>
      </c>
      <c r="E3321" s="1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 s="20">
        <f t="shared" si="206"/>
        <v>42035.585486111115</v>
      </c>
      <c r="K3321">
        <v>1418824986</v>
      </c>
      <c r="L3321" s="20">
        <f t="shared" si="2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13">
        <f t="shared" si="204"/>
        <v>108</v>
      </c>
      <c r="R3321" s="12">
        <f t="shared" si="205"/>
        <v>33.75</v>
      </c>
      <c r="S3321" t="s">
        <v>8322</v>
      </c>
      <c r="T3321" t="s">
        <v>8323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11">
        <v>2500</v>
      </c>
      <c r="E3322" s="11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 s="20">
        <f t="shared" si="206"/>
        <v>42543.045798611114</v>
      </c>
      <c r="K3322">
        <v>1463965557</v>
      </c>
      <c r="L3322" s="20">
        <f t="shared" si="2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13">
        <f t="shared" si="204"/>
        <v>101</v>
      </c>
      <c r="R3322" s="12">
        <f t="shared" si="205"/>
        <v>66.44736842105263</v>
      </c>
      <c r="S3322" t="s">
        <v>8322</v>
      </c>
      <c r="T3322" t="s">
        <v>8323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11">
        <v>500</v>
      </c>
      <c r="E3323" s="11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 s="20">
        <f t="shared" si="206"/>
        <v>41928.165972222225</v>
      </c>
      <c r="K3323">
        <v>1412216665</v>
      </c>
      <c r="L3323" s="20">
        <f t="shared" si="2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13">
        <f t="shared" si="204"/>
        <v>107.4</v>
      </c>
      <c r="R3323" s="12">
        <f t="shared" si="205"/>
        <v>35.799999999999997</v>
      </c>
      <c r="S3323" t="s">
        <v>8322</v>
      </c>
      <c r="T3323" t="s">
        <v>8323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11">
        <v>3300</v>
      </c>
      <c r="E3324" s="11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 s="20">
        <f t="shared" si="206"/>
        <v>42543.163194444445</v>
      </c>
      <c r="K3324">
        <v>1464653696</v>
      </c>
      <c r="L3324" s="20">
        <f t="shared" si="2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13">
        <f t="shared" si="204"/>
        <v>101.51515151515152</v>
      </c>
      <c r="R3324" s="12">
        <f t="shared" si="205"/>
        <v>145.65217391304347</v>
      </c>
      <c r="S3324" t="s">
        <v>8322</v>
      </c>
      <c r="T3324" t="s">
        <v>8323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11">
        <v>1000</v>
      </c>
      <c r="E3325" s="11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 s="20">
        <f t="shared" si="206"/>
        <v>42638.36583333333</v>
      </c>
      <c r="K3325">
        <v>1472201208</v>
      </c>
      <c r="L3325" s="20">
        <f t="shared" si="2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13">
        <f t="shared" si="204"/>
        <v>125.89999999999999</v>
      </c>
      <c r="R3325" s="12">
        <f t="shared" si="205"/>
        <v>25.693877551020407</v>
      </c>
      <c r="S3325" t="s">
        <v>8322</v>
      </c>
      <c r="T3325" t="s">
        <v>8323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11">
        <v>1500</v>
      </c>
      <c r="E3326" s="11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 s="20">
        <f t="shared" si="206"/>
        <v>42526.58321759259</v>
      </c>
      <c r="K3326">
        <v>1463925590</v>
      </c>
      <c r="L3326" s="20">
        <f t="shared" si="2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13">
        <f t="shared" si="204"/>
        <v>101.66666666666666</v>
      </c>
      <c r="R3326" s="12">
        <f t="shared" si="205"/>
        <v>152.5</v>
      </c>
      <c r="S3326" t="s">
        <v>8322</v>
      </c>
      <c r="T3326" t="s">
        <v>8323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11">
        <v>400</v>
      </c>
      <c r="E3327" s="11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 s="20">
        <f t="shared" si="206"/>
        <v>42099.743946759263</v>
      </c>
      <c r="K3327">
        <v>1425235877</v>
      </c>
      <c r="L3327" s="20">
        <f t="shared" si="2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13">
        <f t="shared" si="204"/>
        <v>112.5</v>
      </c>
      <c r="R3327" s="12">
        <f t="shared" si="205"/>
        <v>30</v>
      </c>
      <c r="S3327" t="s">
        <v>8322</v>
      </c>
      <c r="T3327" t="s">
        <v>8323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11">
        <v>8000</v>
      </c>
      <c r="E3328" s="11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 s="20">
        <f t="shared" si="206"/>
        <v>42071.67251157407</v>
      </c>
      <c r="K3328">
        <v>1423242505</v>
      </c>
      <c r="L3328" s="20">
        <f t="shared" si="2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13">
        <f t="shared" si="204"/>
        <v>101.375</v>
      </c>
      <c r="R3328" s="12">
        <f t="shared" si="205"/>
        <v>142.28070175438597</v>
      </c>
      <c r="S3328" t="s">
        <v>8322</v>
      </c>
      <c r="T3328" t="s">
        <v>8323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11">
        <v>800</v>
      </c>
      <c r="E3329" s="11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 s="20">
        <f t="shared" si="206"/>
        <v>42498.374606481477</v>
      </c>
      <c r="K3329">
        <v>1460105966</v>
      </c>
      <c r="L3329" s="20">
        <f t="shared" si="2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13">
        <f t="shared" si="204"/>
        <v>101.25</v>
      </c>
      <c r="R3329" s="12">
        <f t="shared" si="205"/>
        <v>24.545454545454547</v>
      </c>
      <c r="S3329" t="s">
        <v>8322</v>
      </c>
      <c r="T3329" t="s">
        <v>8323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11">
        <v>1800</v>
      </c>
      <c r="E3330" s="11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 s="20">
        <f t="shared" si="206"/>
        <v>41825.041666666664</v>
      </c>
      <c r="K3330">
        <v>1404308883</v>
      </c>
      <c r="L3330" s="20">
        <f t="shared" si="2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13">
        <f t="shared" ref="Q3330:Q3393" si="208">E3330/D3330*100</f>
        <v>146.38888888888889</v>
      </c>
      <c r="R3330" s="12">
        <f t="shared" ref="R3330:R3393" si="209">E3330/N3330</f>
        <v>292.77777777777777</v>
      </c>
      <c r="S3330" t="s">
        <v>8322</v>
      </c>
      <c r="T3330" t="s">
        <v>8323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11">
        <v>1000</v>
      </c>
      <c r="E3331" s="1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 s="20">
        <f t="shared" ref="J3331:J3394" si="210">(((I3331/60)/60)/24)+DATE(1970,1,1)</f>
        <v>41847.958333333336</v>
      </c>
      <c r="K3331">
        <v>1405583108</v>
      </c>
      <c r="L3331" s="20">
        <f t="shared" ref="L3331:L3394" si="211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13">
        <f t="shared" si="208"/>
        <v>116.8</v>
      </c>
      <c r="R3331" s="12">
        <f t="shared" si="209"/>
        <v>44.92307692307692</v>
      </c>
      <c r="S3331" t="s">
        <v>8322</v>
      </c>
      <c r="T3331" t="s">
        <v>8323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11">
        <v>1500</v>
      </c>
      <c r="E3332" s="11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 s="20">
        <f t="shared" si="210"/>
        <v>42095.845694444448</v>
      </c>
      <c r="K3332">
        <v>1425331068</v>
      </c>
      <c r="L3332" s="20">
        <f t="shared" si="211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13">
        <f t="shared" si="208"/>
        <v>106.26666666666667</v>
      </c>
      <c r="R3332" s="12">
        <f t="shared" si="209"/>
        <v>23.10144927536232</v>
      </c>
      <c r="S3332" t="s">
        <v>8322</v>
      </c>
      <c r="T3332" t="s">
        <v>8323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11">
        <v>5000</v>
      </c>
      <c r="E3333" s="11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 s="20">
        <f t="shared" si="210"/>
        <v>42283.697754629626</v>
      </c>
      <c r="K3333">
        <v>1441125886</v>
      </c>
      <c r="L3333" s="20">
        <f t="shared" si="211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13">
        <f t="shared" si="208"/>
        <v>104.52</v>
      </c>
      <c r="R3333" s="12">
        <f t="shared" si="209"/>
        <v>80.400000000000006</v>
      </c>
      <c r="S3333" t="s">
        <v>8322</v>
      </c>
      <c r="T3333" t="s">
        <v>8323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11">
        <v>6000</v>
      </c>
      <c r="E3334" s="11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 s="20">
        <f t="shared" si="210"/>
        <v>41839.860300925924</v>
      </c>
      <c r="K3334">
        <v>1403210330</v>
      </c>
      <c r="L3334" s="20">
        <f t="shared" si="211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13">
        <f t="shared" si="208"/>
        <v>100</v>
      </c>
      <c r="R3334" s="12">
        <f t="shared" si="209"/>
        <v>72.289156626506028</v>
      </c>
      <c r="S3334" t="s">
        <v>8322</v>
      </c>
      <c r="T3334" t="s">
        <v>8323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11">
        <v>3500</v>
      </c>
      <c r="E3335" s="11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 s="20">
        <f t="shared" si="210"/>
        <v>42170.676851851851</v>
      </c>
      <c r="K3335">
        <v>1432484080</v>
      </c>
      <c r="L3335" s="20">
        <f t="shared" si="211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13">
        <f t="shared" si="208"/>
        <v>104.57142857142858</v>
      </c>
      <c r="R3335" s="12">
        <f t="shared" si="209"/>
        <v>32.972972972972975</v>
      </c>
      <c r="S3335" t="s">
        <v>8322</v>
      </c>
      <c r="T3335" t="s">
        <v>8323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11">
        <v>3871</v>
      </c>
      <c r="E3336" s="11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 s="20">
        <f t="shared" si="210"/>
        <v>42215.521087962959</v>
      </c>
      <c r="K3336">
        <v>1435667422</v>
      </c>
      <c r="L3336" s="20">
        <f t="shared" si="211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13">
        <f t="shared" si="208"/>
        <v>138.62051149573753</v>
      </c>
      <c r="R3336" s="12">
        <f t="shared" si="209"/>
        <v>116.65217391304348</v>
      </c>
      <c r="S3336" t="s">
        <v>8322</v>
      </c>
      <c r="T3336" t="s">
        <v>8323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11">
        <v>5000</v>
      </c>
      <c r="E3337" s="11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 s="20">
        <f t="shared" si="210"/>
        <v>41854.958333333336</v>
      </c>
      <c r="K3337">
        <v>1404749446</v>
      </c>
      <c r="L3337" s="20">
        <f t="shared" si="211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13">
        <f t="shared" si="208"/>
        <v>100.32000000000001</v>
      </c>
      <c r="R3337" s="12">
        <f t="shared" si="209"/>
        <v>79.61904761904762</v>
      </c>
      <c r="S3337" t="s">
        <v>8322</v>
      </c>
      <c r="T3337" t="s">
        <v>8323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11">
        <v>250</v>
      </c>
      <c r="E3338" s="11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 s="20">
        <f t="shared" si="210"/>
        <v>42465.35701388889</v>
      </c>
      <c r="K3338">
        <v>1457429646</v>
      </c>
      <c r="L3338" s="20">
        <f t="shared" si="211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13">
        <f t="shared" si="208"/>
        <v>100</v>
      </c>
      <c r="R3338" s="12">
        <f t="shared" si="209"/>
        <v>27.777777777777779</v>
      </c>
      <c r="S3338" t="s">
        <v>8322</v>
      </c>
      <c r="T3338" t="s">
        <v>8323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11">
        <v>2500</v>
      </c>
      <c r="E3339" s="11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 s="20">
        <f t="shared" si="210"/>
        <v>41922.875</v>
      </c>
      <c r="K3339">
        <v>1411109167</v>
      </c>
      <c r="L3339" s="20">
        <f t="shared" si="211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13">
        <f t="shared" si="208"/>
        <v>110.2</v>
      </c>
      <c r="R3339" s="12">
        <f t="shared" si="209"/>
        <v>81.029411764705884</v>
      </c>
      <c r="S3339" t="s">
        <v>8322</v>
      </c>
      <c r="T3339" t="s">
        <v>8323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11">
        <v>15000</v>
      </c>
      <c r="E3340" s="11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 s="20">
        <f t="shared" si="210"/>
        <v>42790.574999999997</v>
      </c>
      <c r="K3340">
        <v>1486129680</v>
      </c>
      <c r="L3340" s="20">
        <f t="shared" si="211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13">
        <f t="shared" si="208"/>
        <v>102.18</v>
      </c>
      <c r="R3340" s="12">
        <f t="shared" si="209"/>
        <v>136.84821428571428</v>
      </c>
      <c r="S3340" t="s">
        <v>8322</v>
      </c>
      <c r="T3340" t="s">
        <v>8323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11">
        <v>8000</v>
      </c>
      <c r="E3341" s="1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 s="20">
        <f t="shared" si="210"/>
        <v>42579.665717592594</v>
      </c>
      <c r="K3341">
        <v>1467129518</v>
      </c>
      <c r="L3341" s="20">
        <f t="shared" si="211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13">
        <f t="shared" si="208"/>
        <v>104.35000000000001</v>
      </c>
      <c r="R3341" s="12">
        <f t="shared" si="209"/>
        <v>177.61702127659575</v>
      </c>
      <c r="S3341" t="s">
        <v>8322</v>
      </c>
      <c r="T3341" t="s">
        <v>8323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11">
        <v>3000</v>
      </c>
      <c r="E3342" s="11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 s="20">
        <f t="shared" si="210"/>
        <v>42710.974004629628</v>
      </c>
      <c r="K3342">
        <v>1478906554</v>
      </c>
      <c r="L3342" s="20">
        <f t="shared" si="211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13">
        <f t="shared" si="208"/>
        <v>138.16666666666666</v>
      </c>
      <c r="R3342" s="12">
        <f t="shared" si="209"/>
        <v>109.07894736842105</v>
      </c>
      <c r="S3342" t="s">
        <v>8322</v>
      </c>
      <c r="T3342" t="s">
        <v>8323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11">
        <v>3350</v>
      </c>
      <c r="E3343" s="11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 s="20">
        <f t="shared" si="210"/>
        <v>42533.708333333328</v>
      </c>
      <c r="K3343">
        <v>1463771421</v>
      </c>
      <c r="L3343" s="20">
        <f t="shared" si="211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13">
        <f t="shared" si="208"/>
        <v>100</v>
      </c>
      <c r="R3343" s="12">
        <f t="shared" si="209"/>
        <v>119.64285714285714</v>
      </c>
      <c r="S3343" t="s">
        <v>8322</v>
      </c>
      <c r="T3343" t="s">
        <v>8323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11">
        <v>6000</v>
      </c>
      <c r="E3344" s="11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 s="20">
        <f t="shared" si="210"/>
        <v>42095.207638888889</v>
      </c>
      <c r="K3344">
        <v>1425020810</v>
      </c>
      <c r="L3344" s="20">
        <f t="shared" si="211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13">
        <f t="shared" si="208"/>
        <v>101.66666666666666</v>
      </c>
      <c r="R3344" s="12">
        <f t="shared" si="209"/>
        <v>78.205128205128204</v>
      </c>
      <c r="S3344" t="s">
        <v>8322</v>
      </c>
      <c r="T3344" t="s">
        <v>8323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11">
        <v>700</v>
      </c>
      <c r="E3345" s="11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 s="20">
        <f t="shared" si="210"/>
        <v>42473.554166666669</v>
      </c>
      <c r="K3345">
        <v>1458770384</v>
      </c>
      <c r="L3345" s="20">
        <f t="shared" si="211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13">
        <f t="shared" si="208"/>
        <v>171.42857142857142</v>
      </c>
      <c r="R3345" s="12">
        <f t="shared" si="209"/>
        <v>52.173913043478258</v>
      </c>
      <c r="S3345" t="s">
        <v>8322</v>
      </c>
      <c r="T3345" t="s">
        <v>8323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11">
        <v>4500</v>
      </c>
      <c r="E3346" s="11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 s="20">
        <f t="shared" si="210"/>
        <v>41881.200150462959</v>
      </c>
      <c r="K3346">
        <v>1406782093</v>
      </c>
      <c r="L3346" s="20">
        <f t="shared" si="211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13">
        <f t="shared" si="208"/>
        <v>101.44444444444444</v>
      </c>
      <c r="R3346" s="12">
        <f t="shared" si="209"/>
        <v>114.125</v>
      </c>
      <c r="S3346" t="s">
        <v>8322</v>
      </c>
      <c r="T3346" t="s">
        <v>8323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11">
        <v>500</v>
      </c>
      <c r="E3347" s="11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 s="20">
        <f t="shared" si="210"/>
        <v>42112.025694444441</v>
      </c>
      <c r="K3347">
        <v>1424226768</v>
      </c>
      <c r="L3347" s="20">
        <f t="shared" si="211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13">
        <f t="shared" si="208"/>
        <v>130</v>
      </c>
      <c r="R3347" s="12">
        <f t="shared" si="209"/>
        <v>50</v>
      </c>
      <c r="S3347" t="s">
        <v>8322</v>
      </c>
      <c r="T3347" t="s">
        <v>8323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11">
        <v>1500</v>
      </c>
      <c r="E3348" s="11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 s="20">
        <f t="shared" si="210"/>
        <v>42061.024421296301</v>
      </c>
      <c r="K3348">
        <v>1424306110</v>
      </c>
      <c r="L3348" s="20">
        <f t="shared" si="211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13">
        <f t="shared" si="208"/>
        <v>110.00000000000001</v>
      </c>
      <c r="R3348" s="12">
        <f t="shared" si="209"/>
        <v>91.666666666666671</v>
      </c>
      <c r="S3348" t="s">
        <v>8322</v>
      </c>
      <c r="T3348" t="s">
        <v>8323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11">
        <v>2000</v>
      </c>
      <c r="E3349" s="11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 s="20">
        <f t="shared" si="210"/>
        <v>42498.875</v>
      </c>
      <c r="K3349">
        <v>1461503654</v>
      </c>
      <c r="L3349" s="20">
        <f t="shared" si="211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13">
        <f t="shared" si="208"/>
        <v>119.44999999999999</v>
      </c>
      <c r="R3349" s="12">
        <f t="shared" si="209"/>
        <v>108.59090909090909</v>
      </c>
      <c r="S3349" t="s">
        <v>8322</v>
      </c>
      <c r="T3349" t="s">
        <v>8323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11">
        <v>5500</v>
      </c>
      <c r="E3350" s="11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 s="20">
        <f t="shared" si="210"/>
        <v>42490.165972222225</v>
      </c>
      <c r="K3350">
        <v>1459949080</v>
      </c>
      <c r="L3350" s="20">
        <f t="shared" si="211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13">
        <f t="shared" si="208"/>
        <v>100.2909090909091</v>
      </c>
      <c r="R3350" s="12">
        <f t="shared" si="209"/>
        <v>69.822784810126578</v>
      </c>
      <c r="S3350" t="s">
        <v>8322</v>
      </c>
      <c r="T3350" t="s">
        <v>8323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11">
        <v>1000</v>
      </c>
      <c r="E3351" s="1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 s="20">
        <f t="shared" si="210"/>
        <v>42534.708333333328</v>
      </c>
      <c r="K3351">
        <v>1463971172</v>
      </c>
      <c r="L3351" s="20">
        <f t="shared" si="211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13">
        <f t="shared" si="208"/>
        <v>153.4</v>
      </c>
      <c r="R3351" s="12">
        <f t="shared" si="209"/>
        <v>109.57142857142857</v>
      </c>
      <c r="S3351" t="s">
        <v>8322</v>
      </c>
      <c r="T3351" t="s">
        <v>8323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11">
        <v>3500</v>
      </c>
      <c r="E3352" s="11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 s="20">
        <f t="shared" si="210"/>
        <v>42337.958333333328</v>
      </c>
      <c r="K3352">
        <v>1445791811</v>
      </c>
      <c r="L3352" s="20">
        <f t="shared" si="211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13">
        <f t="shared" si="208"/>
        <v>104.42857142857143</v>
      </c>
      <c r="R3352" s="12">
        <f t="shared" si="209"/>
        <v>71.666666666666671</v>
      </c>
      <c r="S3352" t="s">
        <v>8322</v>
      </c>
      <c r="T3352" t="s">
        <v>8323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11">
        <v>5000</v>
      </c>
      <c r="E3353" s="11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 s="20">
        <f t="shared" si="210"/>
        <v>41843.458333333336</v>
      </c>
      <c r="K3353">
        <v>1402910965</v>
      </c>
      <c r="L3353" s="20">
        <f t="shared" si="211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13">
        <f t="shared" si="208"/>
        <v>101.1</v>
      </c>
      <c r="R3353" s="12">
        <f t="shared" si="209"/>
        <v>93.611111111111114</v>
      </c>
      <c r="S3353" t="s">
        <v>8322</v>
      </c>
      <c r="T3353" t="s">
        <v>8323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11">
        <v>5000</v>
      </c>
      <c r="E3354" s="11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 s="20">
        <f t="shared" si="210"/>
        <v>42552.958333333328</v>
      </c>
      <c r="K3354">
        <v>1462492178</v>
      </c>
      <c r="L3354" s="20">
        <f t="shared" si="211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13">
        <f t="shared" si="208"/>
        <v>107.52</v>
      </c>
      <c r="R3354" s="12">
        <f t="shared" si="209"/>
        <v>76.8</v>
      </c>
      <c r="S3354" t="s">
        <v>8322</v>
      </c>
      <c r="T3354" t="s">
        <v>8323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11">
        <v>500</v>
      </c>
      <c r="E3355" s="11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 s="20">
        <f t="shared" si="210"/>
        <v>42492.958333333328</v>
      </c>
      <c r="K3355">
        <v>1461061350</v>
      </c>
      <c r="L3355" s="20">
        <f t="shared" si="211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13">
        <f t="shared" si="208"/>
        <v>315</v>
      </c>
      <c r="R3355" s="12">
        <f t="shared" si="209"/>
        <v>35.795454545454547</v>
      </c>
      <c r="S3355" t="s">
        <v>8322</v>
      </c>
      <c r="T3355" t="s">
        <v>8323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11">
        <v>3000</v>
      </c>
      <c r="E3356" s="11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 s="20">
        <f t="shared" si="210"/>
        <v>42306.167361111111</v>
      </c>
      <c r="K3356">
        <v>1443029206</v>
      </c>
      <c r="L3356" s="20">
        <f t="shared" si="211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13">
        <f t="shared" si="208"/>
        <v>101.93333333333334</v>
      </c>
      <c r="R3356" s="12">
        <f t="shared" si="209"/>
        <v>55.6</v>
      </c>
      <c r="S3356" t="s">
        <v>8322</v>
      </c>
      <c r="T3356" t="s">
        <v>8323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11">
        <v>1750</v>
      </c>
      <c r="E3357" s="11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 s="20">
        <f t="shared" si="210"/>
        <v>42500.470138888893</v>
      </c>
      <c r="K3357">
        <v>1461941527</v>
      </c>
      <c r="L3357" s="20">
        <f t="shared" si="211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13">
        <f t="shared" si="208"/>
        <v>126.28571428571429</v>
      </c>
      <c r="R3357" s="12">
        <f t="shared" si="209"/>
        <v>147.33333333333334</v>
      </c>
      <c r="S3357" t="s">
        <v>8322</v>
      </c>
      <c r="T3357" t="s">
        <v>8323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11">
        <v>1500</v>
      </c>
      <c r="E3358" s="11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 s="20">
        <f t="shared" si="210"/>
        <v>42566.815648148149</v>
      </c>
      <c r="K3358">
        <v>1466019272</v>
      </c>
      <c r="L3358" s="20">
        <f t="shared" si="211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13">
        <f t="shared" si="208"/>
        <v>101.4</v>
      </c>
      <c r="R3358" s="12">
        <f t="shared" si="209"/>
        <v>56.333333333333336</v>
      </c>
      <c r="S3358" t="s">
        <v>8322</v>
      </c>
      <c r="T3358" t="s">
        <v>8323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11">
        <v>2000</v>
      </c>
      <c r="E3359" s="11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 s="20">
        <f t="shared" si="210"/>
        <v>41852.417939814812</v>
      </c>
      <c r="K3359">
        <v>1404295310</v>
      </c>
      <c r="L3359" s="20">
        <f t="shared" si="211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13">
        <f t="shared" si="208"/>
        <v>101</v>
      </c>
      <c r="R3359" s="12">
        <f t="shared" si="209"/>
        <v>96.19047619047619</v>
      </c>
      <c r="S3359" t="s">
        <v>8322</v>
      </c>
      <c r="T3359" t="s">
        <v>8323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11">
        <v>10000</v>
      </c>
      <c r="E3360" s="11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 s="20">
        <f t="shared" si="210"/>
        <v>41962.352766203709</v>
      </c>
      <c r="K3360">
        <v>1413790079</v>
      </c>
      <c r="L3360" s="20">
        <f t="shared" si="211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13">
        <f t="shared" si="208"/>
        <v>102.99000000000001</v>
      </c>
      <c r="R3360" s="12">
        <f t="shared" si="209"/>
        <v>63.574074074074076</v>
      </c>
      <c r="S3360" t="s">
        <v>8322</v>
      </c>
      <c r="T3360" t="s">
        <v>8323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11">
        <v>4000</v>
      </c>
      <c r="E3361" s="1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 s="20">
        <f t="shared" si="210"/>
        <v>42791.057106481487</v>
      </c>
      <c r="K3361">
        <v>1484097734</v>
      </c>
      <c r="L3361" s="20">
        <f t="shared" si="211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13">
        <f t="shared" si="208"/>
        <v>106.25</v>
      </c>
      <c r="R3361" s="12">
        <f t="shared" si="209"/>
        <v>184.78260869565219</v>
      </c>
      <c r="S3361" t="s">
        <v>8322</v>
      </c>
      <c r="T3361" t="s">
        <v>8323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11">
        <v>9000</v>
      </c>
      <c r="E3362" s="11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 s="20">
        <f t="shared" si="210"/>
        <v>42718.665972222225</v>
      </c>
      <c r="K3362">
        <v>1479866343</v>
      </c>
      <c r="L3362" s="20">
        <f t="shared" si="211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13">
        <f t="shared" si="208"/>
        <v>101.37777777777779</v>
      </c>
      <c r="R3362" s="12">
        <f t="shared" si="209"/>
        <v>126.72222222222223</v>
      </c>
      <c r="S3362" t="s">
        <v>8322</v>
      </c>
      <c r="T3362" t="s">
        <v>8323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11">
        <v>5000</v>
      </c>
      <c r="E3363" s="11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 s="20">
        <f t="shared" si="210"/>
        <v>41883.665972222225</v>
      </c>
      <c r="K3363">
        <v>1408062990</v>
      </c>
      <c r="L3363" s="20">
        <f t="shared" si="211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13">
        <f t="shared" si="208"/>
        <v>113.46000000000001</v>
      </c>
      <c r="R3363" s="12">
        <f t="shared" si="209"/>
        <v>83.42647058823529</v>
      </c>
      <c r="S3363" t="s">
        <v>8322</v>
      </c>
      <c r="T3363" t="s">
        <v>8323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11">
        <v>500</v>
      </c>
      <c r="E3364" s="11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 s="20">
        <f t="shared" si="210"/>
        <v>42070.204861111109</v>
      </c>
      <c r="K3364">
        <v>1424484717</v>
      </c>
      <c r="L3364" s="20">
        <f t="shared" si="211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13">
        <f t="shared" si="208"/>
        <v>218.00000000000003</v>
      </c>
      <c r="R3364" s="12">
        <f t="shared" si="209"/>
        <v>54.5</v>
      </c>
      <c r="S3364" t="s">
        <v>8322</v>
      </c>
      <c r="T3364" t="s">
        <v>8323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11">
        <v>7750</v>
      </c>
      <c r="E3365" s="11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 s="20">
        <f t="shared" si="210"/>
        <v>41870.666666666664</v>
      </c>
      <c r="K3365">
        <v>1406831445</v>
      </c>
      <c r="L3365" s="20">
        <f t="shared" si="211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13">
        <f t="shared" si="208"/>
        <v>101.41935483870968</v>
      </c>
      <c r="R3365" s="12">
        <f t="shared" si="209"/>
        <v>302.30769230769232</v>
      </c>
      <c r="S3365" t="s">
        <v>8322</v>
      </c>
      <c r="T3365" t="s">
        <v>8323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11">
        <v>3000</v>
      </c>
      <c r="E3366" s="11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 s="20">
        <f t="shared" si="210"/>
        <v>42444.875</v>
      </c>
      <c r="K3366">
        <v>1456183649</v>
      </c>
      <c r="L3366" s="20">
        <f t="shared" si="211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13">
        <f t="shared" si="208"/>
        <v>105.93333333333332</v>
      </c>
      <c r="R3366" s="12">
        <f t="shared" si="209"/>
        <v>44.138888888888886</v>
      </c>
      <c r="S3366" t="s">
        <v>8322</v>
      </c>
      <c r="T3366" t="s">
        <v>8323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11">
        <v>2500</v>
      </c>
      <c r="E3367" s="11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 s="20">
        <f t="shared" si="210"/>
        <v>42351.101759259262</v>
      </c>
      <c r="K3367">
        <v>1447381592</v>
      </c>
      <c r="L3367" s="20">
        <f t="shared" si="211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13">
        <f t="shared" si="208"/>
        <v>104</v>
      </c>
      <c r="R3367" s="12">
        <f t="shared" si="209"/>
        <v>866.66666666666663</v>
      </c>
      <c r="S3367" t="s">
        <v>8322</v>
      </c>
      <c r="T3367" t="s">
        <v>8323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11">
        <v>500</v>
      </c>
      <c r="E3368" s="11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 s="20">
        <f t="shared" si="210"/>
        <v>42137.067557870367</v>
      </c>
      <c r="K3368">
        <v>1428889037</v>
      </c>
      <c r="L3368" s="20">
        <f t="shared" si="211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13">
        <f t="shared" si="208"/>
        <v>221</v>
      </c>
      <c r="R3368" s="12">
        <f t="shared" si="209"/>
        <v>61.388888888888886</v>
      </c>
      <c r="S3368" t="s">
        <v>8322</v>
      </c>
      <c r="T3368" t="s">
        <v>8323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11">
        <v>750</v>
      </c>
      <c r="E3369" s="11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 s="20">
        <f t="shared" si="210"/>
        <v>42217.933958333335</v>
      </c>
      <c r="K3369">
        <v>1436307894</v>
      </c>
      <c r="L3369" s="20">
        <f t="shared" si="211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13">
        <f t="shared" si="208"/>
        <v>118.66666666666667</v>
      </c>
      <c r="R3369" s="12">
        <f t="shared" si="209"/>
        <v>29.666666666666668</v>
      </c>
      <c r="S3369" t="s">
        <v>8322</v>
      </c>
      <c r="T3369" t="s">
        <v>8323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11">
        <v>1000</v>
      </c>
      <c r="E3370" s="11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 s="20">
        <f t="shared" si="210"/>
        <v>42005.208333333328</v>
      </c>
      <c r="K3370">
        <v>1416977259</v>
      </c>
      <c r="L3370" s="20">
        <f t="shared" si="211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13">
        <f t="shared" si="208"/>
        <v>104.60000000000001</v>
      </c>
      <c r="R3370" s="12">
        <f t="shared" si="209"/>
        <v>45.478260869565219</v>
      </c>
      <c r="S3370" t="s">
        <v>8322</v>
      </c>
      <c r="T3370" t="s">
        <v>8323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11">
        <v>5000</v>
      </c>
      <c r="E3371" s="1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 s="20">
        <f t="shared" si="210"/>
        <v>42750.041435185187</v>
      </c>
      <c r="K3371">
        <v>1479257980</v>
      </c>
      <c r="L3371" s="20">
        <f t="shared" si="211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13">
        <f t="shared" si="208"/>
        <v>103.89999999999999</v>
      </c>
      <c r="R3371" s="12">
        <f t="shared" si="209"/>
        <v>96.203703703703709</v>
      </c>
      <c r="S3371" t="s">
        <v>8322</v>
      </c>
      <c r="T3371" t="s">
        <v>8323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11">
        <v>1500</v>
      </c>
      <c r="E3372" s="11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 s="20">
        <f t="shared" si="210"/>
        <v>42721.333333333328</v>
      </c>
      <c r="K3372">
        <v>1479283285</v>
      </c>
      <c r="L3372" s="20">
        <f t="shared" si="211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13">
        <f t="shared" si="208"/>
        <v>117.73333333333333</v>
      </c>
      <c r="R3372" s="12">
        <f t="shared" si="209"/>
        <v>67.92307692307692</v>
      </c>
      <c r="S3372" t="s">
        <v>8322</v>
      </c>
      <c r="T3372" t="s">
        <v>8323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11">
        <v>200</v>
      </c>
      <c r="E3373" s="11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 s="20">
        <f t="shared" si="210"/>
        <v>42340.874594907407</v>
      </c>
      <c r="K3373">
        <v>1446670765</v>
      </c>
      <c r="L3373" s="20">
        <f t="shared" si="211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13">
        <f t="shared" si="208"/>
        <v>138.5</v>
      </c>
      <c r="R3373" s="12">
        <f t="shared" si="209"/>
        <v>30.777777777777779</v>
      </c>
      <c r="S3373" t="s">
        <v>8322</v>
      </c>
      <c r="T3373" t="s">
        <v>8323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11">
        <v>1000</v>
      </c>
      <c r="E3374" s="11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 s="20">
        <f t="shared" si="210"/>
        <v>41876.207638888889</v>
      </c>
      <c r="K3374">
        <v>1407157756</v>
      </c>
      <c r="L3374" s="20">
        <f t="shared" si="211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13">
        <f t="shared" si="208"/>
        <v>103.49999999999999</v>
      </c>
      <c r="R3374" s="12">
        <f t="shared" si="209"/>
        <v>38.333333333333336</v>
      </c>
      <c r="S3374" t="s">
        <v>8322</v>
      </c>
      <c r="T3374" t="s">
        <v>8323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11">
        <v>2000</v>
      </c>
      <c r="E3375" s="11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 s="20">
        <f t="shared" si="210"/>
        <v>42203.666666666672</v>
      </c>
      <c r="K3375">
        <v>1435177840</v>
      </c>
      <c r="L3375" s="20">
        <f t="shared" si="211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13">
        <f t="shared" si="208"/>
        <v>100.25</v>
      </c>
      <c r="R3375" s="12">
        <f t="shared" si="209"/>
        <v>66.833333333333329</v>
      </c>
      <c r="S3375" t="s">
        <v>8322</v>
      </c>
      <c r="T3375" t="s">
        <v>8323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11">
        <v>3500</v>
      </c>
      <c r="E3376" s="11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 s="20">
        <f t="shared" si="210"/>
        <v>42305.731666666667</v>
      </c>
      <c r="K3376">
        <v>1443461616</v>
      </c>
      <c r="L3376" s="20">
        <f t="shared" si="211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13">
        <f t="shared" si="208"/>
        <v>106.57142857142856</v>
      </c>
      <c r="R3376" s="12">
        <f t="shared" si="209"/>
        <v>71.730769230769226</v>
      </c>
      <c r="S3376" t="s">
        <v>8322</v>
      </c>
      <c r="T3376" t="s">
        <v>8323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11">
        <v>3000</v>
      </c>
      <c r="E3377" s="11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 s="20">
        <f t="shared" si="210"/>
        <v>41777.610798611109</v>
      </c>
      <c r="K3377">
        <v>1399387173</v>
      </c>
      <c r="L3377" s="20">
        <f t="shared" si="211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13">
        <f t="shared" si="208"/>
        <v>100</v>
      </c>
      <c r="R3377" s="12">
        <f t="shared" si="209"/>
        <v>176.47058823529412</v>
      </c>
      <c r="S3377" t="s">
        <v>8322</v>
      </c>
      <c r="T3377" t="s">
        <v>8323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11">
        <v>8000</v>
      </c>
      <c r="E3378" s="11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 s="20">
        <f t="shared" si="210"/>
        <v>42119.659652777773</v>
      </c>
      <c r="K3378">
        <v>1424796594</v>
      </c>
      <c r="L3378" s="20">
        <f t="shared" si="211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13">
        <f t="shared" si="208"/>
        <v>100.01249999999999</v>
      </c>
      <c r="R3378" s="12">
        <f t="shared" si="209"/>
        <v>421.10526315789474</v>
      </c>
      <c r="S3378" t="s">
        <v>8322</v>
      </c>
      <c r="T3378" t="s">
        <v>8323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11">
        <v>8000</v>
      </c>
      <c r="E3379" s="11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 s="20">
        <f t="shared" si="210"/>
        <v>42083.705555555556</v>
      </c>
      <c r="K3379">
        <v>1424280899</v>
      </c>
      <c r="L3379" s="20">
        <f t="shared" si="211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13">
        <f t="shared" si="208"/>
        <v>101.05</v>
      </c>
      <c r="R3379" s="12">
        <f t="shared" si="209"/>
        <v>104.98701298701299</v>
      </c>
      <c r="S3379" t="s">
        <v>8322</v>
      </c>
      <c r="T3379" t="s">
        <v>8323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11">
        <v>550</v>
      </c>
      <c r="E3380" s="11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 s="20">
        <f t="shared" si="210"/>
        <v>41882.547222222223</v>
      </c>
      <c r="K3380">
        <v>1407400306</v>
      </c>
      <c r="L3380" s="20">
        <f t="shared" si="211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13">
        <f t="shared" si="208"/>
        <v>107.63636363636364</v>
      </c>
      <c r="R3380" s="12">
        <f t="shared" si="209"/>
        <v>28.19047619047619</v>
      </c>
      <c r="S3380" t="s">
        <v>8322</v>
      </c>
      <c r="T3380" t="s">
        <v>8323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11">
        <v>2000</v>
      </c>
      <c r="E3381" s="1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 s="20">
        <f t="shared" si="210"/>
        <v>42242.958333333328</v>
      </c>
      <c r="K3381">
        <v>1439122800</v>
      </c>
      <c r="L3381" s="20">
        <f t="shared" si="211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13">
        <f t="shared" si="208"/>
        <v>103.64999999999999</v>
      </c>
      <c r="R3381" s="12">
        <f t="shared" si="209"/>
        <v>54.55263157894737</v>
      </c>
      <c r="S3381" t="s">
        <v>8322</v>
      </c>
      <c r="T3381" t="s">
        <v>8323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11">
        <v>3000</v>
      </c>
      <c r="E3382" s="11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 s="20">
        <f t="shared" si="210"/>
        <v>41972.995115740734</v>
      </c>
      <c r="K3382">
        <v>1414277578</v>
      </c>
      <c r="L3382" s="20">
        <f t="shared" si="211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13">
        <f t="shared" si="208"/>
        <v>104.43333333333334</v>
      </c>
      <c r="R3382" s="12">
        <f t="shared" si="209"/>
        <v>111.89285714285714</v>
      </c>
      <c r="S3382" t="s">
        <v>8322</v>
      </c>
      <c r="T3382" t="s">
        <v>8323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11">
        <v>4000</v>
      </c>
      <c r="E3383" s="11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 s="20">
        <f t="shared" si="210"/>
        <v>42074.143321759257</v>
      </c>
      <c r="K3383">
        <v>1423455983</v>
      </c>
      <c r="L3383" s="20">
        <f t="shared" si="211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13">
        <f t="shared" si="208"/>
        <v>102.25</v>
      </c>
      <c r="R3383" s="12">
        <f t="shared" si="209"/>
        <v>85.208333333333329</v>
      </c>
      <c r="S3383" t="s">
        <v>8322</v>
      </c>
      <c r="T3383" t="s">
        <v>8323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11">
        <v>3500</v>
      </c>
      <c r="E3384" s="11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 s="20">
        <f t="shared" si="210"/>
        <v>42583.957638888889</v>
      </c>
      <c r="K3384">
        <v>1467973256</v>
      </c>
      <c r="L3384" s="20">
        <f t="shared" si="211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13">
        <f t="shared" si="208"/>
        <v>100.74285714285713</v>
      </c>
      <c r="R3384" s="12">
        <f t="shared" si="209"/>
        <v>76.652173913043484</v>
      </c>
      <c r="S3384" t="s">
        <v>8322</v>
      </c>
      <c r="T3384" t="s">
        <v>8323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11">
        <v>1750</v>
      </c>
      <c r="E3385" s="11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 s="20">
        <f t="shared" si="210"/>
        <v>42544.782638888893</v>
      </c>
      <c r="K3385">
        <v>1464979620</v>
      </c>
      <c r="L3385" s="20">
        <f t="shared" si="211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13">
        <f t="shared" si="208"/>
        <v>111.71428571428572</v>
      </c>
      <c r="R3385" s="12">
        <f t="shared" si="209"/>
        <v>65.166666666666671</v>
      </c>
      <c r="S3385" t="s">
        <v>8322</v>
      </c>
      <c r="T3385" t="s">
        <v>8323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11">
        <v>6000</v>
      </c>
      <c r="E3386" s="11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 s="20">
        <f t="shared" si="210"/>
        <v>42329.125</v>
      </c>
      <c r="K3386">
        <v>1444874768</v>
      </c>
      <c r="L3386" s="20">
        <f t="shared" si="211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13">
        <f t="shared" si="208"/>
        <v>100.01100000000001</v>
      </c>
      <c r="R3386" s="12">
        <f t="shared" si="209"/>
        <v>93.760312499999998</v>
      </c>
      <c r="S3386" t="s">
        <v>8322</v>
      </c>
      <c r="T3386" t="s">
        <v>8323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11">
        <v>2000</v>
      </c>
      <c r="E3387" s="11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 s="20">
        <f t="shared" si="210"/>
        <v>41983.8675</v>
      </c>
      <c r="K3387">
        <v>1415652552</v>
      </c>
      <c r="L3387" s="20">
        <f t="shared" si="211"/>
        <v>41953.8675</v>
      </c>
      <c r="M3387" t="b">
        <v>0</v>
      </c>
      <c r="N3387">
        <v>15</v>
      </c>
      <c r="O3387" t="b">
        <v>1</v>
      </c>
      <c r="P3387" t="s">
        <v>8271</v>
      </c>
      <c r="Q3387" s="13">
        <f t="shared" si="208"/>
        <v>100</v>
      </c>
      <c r="R3387" s="12">
        <f t="shared" si="209"/>
        <v>133.33333333333334</v>
      </c>
      <c r="S3387" t="s">
        <v>8322</v>
      </c>
      <c r="T3387" t="s">
        <v>8323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11">
        <v>2000</v>
      </c>
      <c r="E3388" s="11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 s="20">
        <f t="shared" si="210"/>
        <v>41976.644745370373</v>
      </c>
      <c r="K3388">
        <v>1415028506</v>
      </c>
      <c r="L3388" s="20">
        <f t="shared" si="211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13">
        <f t="shared" si="208"/>
        <v>105</v>
      </c>
      <c r="R3388" s="12">
        <f t="shared" si="209"/>
        <v>51.219512195121951</v>
      </c>
      <c r="S3388" t="s">
        <v>8322</v>
      </c>
      <c r="T3388" t="s">
        <v>8323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11">
        <v>3000</v>
      </c>
      <c r="E3389" s="11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 s="20">
        <f t="shared" si="210"/>
        <v>41987.762592592597</v>
      </c>
      <c r="K3389">
        <v>1415125088</v>
      </c>
      <c r="L3389" s="20">
        <f t="shared" si="211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13">
        <f t="shared" si="208"/>
        <v>116.86666666666667</v>
      </c>
      <c r="R3389" s="12">
        <f t="shared" si="209"/>
        <v>100.17142857142858</v>
      </c>
      <c r="S3389" t="s">
        <v>8322</v>
      </c>
      <c r="T3389" t="s">
        <v>8323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11">
        <v>1500</v>
      </c>
      <c r="E3390" s="11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 s="20">
        <f t="shared" si="210"/>
        <v>42173.461122685185</v>
      </c>
      <c r="K3390">
        <v>1432033441</v>
      </c>
      <c r="L3390" s="20">
        <f t="shared" si="211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13">
        <f t="shared" si="208"/>
        <v>103.8</v>
      </c>
      <c r="R3390" s="12">
        <f t="shared" si="209"/>
        <v>34.6</v>
      </c>
      <c r="S3390" t="s">
        <v>8322</v>
      </c>
      <c r="T3390" t="s">
        <v>8323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11">
        <v>10000</v>
      </c>
      <c r="E3391" s="1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 s="20">
        <f t="shared" si="210"/>
        <v>42524.563449074078</v>
      </c>
      <c r="K3391">
        <v>1462368682</v>
      </c>
      <c r="L3391" s="20">
        <f t="shared" si="211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13">
        <f t="shared" si="208"/>
        <v>114.5</v>
      </c>
      <c r="R3391" s="12">
        <f t="shared" si="209"/>
        <v>184.67741935483872</v>
      </c>
      <c r="S3391" t="s">
        <v>8322</v>
      </c>
      <c r="T3391" t="s">
        <v>8323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11">
        <v>1500</v>
      </c>
      <c r="E3392" s="11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 s="20">
        <f t="shared" si="210"/>
        <v>41830.774826388886</v>
      </c>
      <c r="K3392">
        <v>1403721345</v>
      </c>
      <c r="L3392" s="20">
        <f t="shared" si="211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13">
        <f t="shared" si="208"/>
        <v>102.4</v>
      </c>
      <c r="R3392" s="12">
        <f t="shared" si="209"/>
        <v>69.818181818181813</v>
      </c>
      <c r="S3392" t="s">
        <v>8322</v>
      </c>
      <c r="T3392" t="s">
        <v>8323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11">
        <v>500</v>
      </c>
      <c r="E3393" s="11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 s="20">
        <f t="shared" si="210"/>
        <v>41859.936111111114</v>
      </c>
      <c r="K3393">
        <v>1404997548</v>
      </c>
      <c r="L3393" s="20">
        <f t="shared" si="211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13">
        <f t="shared" si="208"/>
        <v>223</v>
      </c>
      <c r="R3393" s="12">
        <f t="shared" si="209"/>
        <v>61.944444444444443</v>
      </c>
      <c r="S3393" t="s">
        <v>8322</v>
      </c>
      <c r="T3393" t="s">
        <v>8323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11">
        <v>500</v>
      </c>
      <c r="E3394" s="11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 s="20">
        <f t="shared" si="210"/>
        <v>42496.845543981486</v>
      </c>
      <c r="K3394">
        <v>1458245855</v>
      </c>
      <c r="L3394" s="20">
        <f t="shared" si="211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13">
        <f t="shared" ref="Q3394:Q3457" si="212">E3394/D3394*100</f>
        <v>100</v>
      </c>
      <c r="R3394" s="12">
        <f t="shared" ref="R3394:R3457" si="213">E3394/N3394</f>
        <v>41.666666666666664</v>
      </c>
      <c r="S3394" t="s">
        <v>8322</v>
      </c>
      <c r="T3394" t="s">
        <v>8323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11">
        <v>1500</v>
      </c>
      <c r="E3395" s="11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 s="20">
        <f t="shared" ref="J3395:J3458" si="214">(((I3395/60)/60)/24)+DATE(1970,1,1)</f>
        <v>41949.031944444447</v>
      </c>
      <c r="K3395">
        <v>1413065230</v>
      </c>
      <c r="L3395" s="20">
        <f t="shared" ref="L3395:L3458" si="215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13">
        <f t="shared" si="212"/>
        <v>105.80000000000001</v>
      </c>
      <c r="R3395" s="12">
        <f t="shared" si="213"/>
        <v>36.06818181818182</v>
      </c>
      <c r="S3395" t="s">
        <v>8322</v>
      </c>
      <c r="T3395" t="s">
        <v>8323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11">
        <v>550</v>
      </c>
      <c r="E3396" s="11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 s="20">
        <f t="shared" si="214"/>
        <v>41847.59542824074</v>
      </c>
      <c r="K3396">
        <v>1403878645</v>
      </c>
      <c r="L3396" s="20">
        <f t="shared" si="215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13">
        <f t="shared" si="212"/>
        <v>142.36363636363635</v>
      </c>
      <c r="R3396" s="12">
        <f t="shared" si="213"/>
        <v>29</v>
      </c>
      <c r="S3396" t="s">
        <v>8322</v>
      </c>
      <c r="T3396" t="s">
        <v>8323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11">
        <v>500</v>
      </c>
      <c r="E3397" s="11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 s="20">
        <f t="shared" si="214"/>
        <v>42154.756944444445</v>
      </c>
      <c r="K3397">
        <v>1431795944</v>
      </c>
      <c r="L3397" s="20">
        <f t="shared" si="215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13">
        <f t="shared" si="212"/>
        <v>184</v>
      </c>
      <c r="R3397" s="12">
        <f t="shared" si="213"/>
        <v>24.210526315789473</v>
      </c>
      <c r="S3397" t="s">
        <v>8322</v>
      </c>
      <c r="T3397" t="s">
        <v>8323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11">
        <v>1500</v>
      </c>
      <c r="E3398" s="11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 s="20">
        <f t="shared" si="214"/>
        <v>41791.165972222225</v>
      </c>
      <c r="K3398">
        <v>1399286589</v>
      </c>
      <c r="L3398" s="20">
        <f t="shared" si="215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13">
        <f t="shared" si="212"/>
        <v>104.33333333333333</v>
      </c>
      <c r="R3398" s="12">
        <f t="shared" si="213"/>
        <v>55.892857142857146</v>
      </c>
      <c r="S3398" t="s">
        <v>8322</v>
      </c>
      <c r="T3398" t="s">
        <v>8323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11">
        <v>250</v>
      </c>
      <c r="E3399" s="11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 s="20">
        <f t="shared" si="214"/>
        <v>42418.916666666672</v>
      </c>
      <c r="K3399">
        <v>1452338929</v>
      </c>
      <c r="L3399" s="20">
        <f t="shared" si="215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13">
        <f t="shared" si="212"/>
        <v>112.00000000000001</v>
      </c>
      <c r="R3399" s="12">
        <f t="shared" si="213"/>
        <v>11.666666666666666</v>
      </c>
      <c r="S3399" t="s">
        <v>8322</v>
      </c>
      <c r="T3399" t="s">
        <v>8323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11">
        <v>4000</v>
      </c>
      <c r="E3400" s="11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 s="20">
        <f t="shared" si="214"/>
        <v>41964.708333333328</v>
      </c>
      <c r="K3400">
        <v>1414605776</v>
      </c>
      <c r="L3400" s="20">
        <f t="shared" si="215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13">
        <f t="shared" si="212"/>
        <v>111.07499999999999</v>
      </c>
      <c r="R3400" s="12">
        <f t="shared" si="213"/>
        <v>68.353846153846149</v>
      </c>
      <c r="S3400" t="s">
        <v>8322</v>
      </c>
      <c r="T3400" t="s">
        <v>8323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11">
        <v>1200</v>
      </c>
      <c r="E3401" s="1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 s="20">
        <f t="shared" si="214"/>
        <v>42056.920428240745</v>
      </c>
      <c r="K3401">
        <v>1421964325</v>
      </c>
      <c r="L3401" s="20">
        <f t="shared" si="215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13">
        <f t="shared" si="212"/>
        <v>103.75000000000001</v>
      </c>
      <c r="R3401" s="12">
        <f t="shared" si="213"/>
        <v>27.065217391304348</v>
      </c>
      <c r="S3401" t="s">
        <v>8322</v>
      </c>
      <c r="T3401" t="s">
        <v>8323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11">
        <v>10000</v>
      </c>
      <c r="E3402" s="11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 s="20">
        <f t="shared" si="214"/>
        <v>41879.953865740739</v>
      </c>
      <c r="K3402">
        <v>1405378414</v>
      </c>
      <c r="L3402" s="20">
        <f t="shared" si="215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13">
        <f t="shared" si="212"/>
        <v>100.41</v>
      </c>
      <c r="R3402" s="12">
        <f t="shared" si="213"/>
        <v>118.12941176470588</v>
      </c>
      <c r="S3402" t="s">
        <v>8322</v>
      </c>
      <c r="T3402" t="s">
        <v>8323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11">
        <v>2900</v>
      </c>
      <c r="E3403" s="11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 s="20">
        <f t="shared" si="214"/>
        <v>42223.723912037036</v>
      </c>
      <c r="K3403">
        <v>1436376146</v>
      </c>
      <c r="L3403" s="20">
        <f t="shared" si="215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13">
        <f t="shared" si="212"/>
        <v>101.86206896551724</v>
      </c>
      <c r="R3403" s="12">
        <f t="shared" si="213"/>
        <v>44.757575757575758</v>
      </c>
      <c r="S3403" t="s">
        <v>8322</v>
      </c>
      <c r="T3403" t="s">
        <v>8323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11">
        <v>15000</v>
      </c>
      <c r="E3404" s="11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 s="20">
        <f t="shared" si="214"/>
        <v>42320.104861111111</v>
      </c>
      <c r="K3404">
        <v>1444747843</v>
      </c>
      <c r="L3404" s="20">
        <f t="shared" si="215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13">
        <f t="shared" si="212"/>
        <v>109.76666666666665</v>
      </c>
      <c r="R3404" s="12">
        <f t="shared" si="213"/>
        <v>99.787878787878782</v>
      </c>
      <c r="S3404" t="s">
        <v>8322</v>
      </c>
      <c r="T3404" t="s">
        <v>8323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11">
        <v>2000</v>
      </c>
      <c r="E3405" s="11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 s="20">
        <f t="shared" si="214"/>
        <v>42180.462083333332</v>
      </c>
      <c r="K3405">
        <v>1432638324</v>
      </c>
      <c r="L3405" s="20">
        <f t="shared" si="215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13">
        <f t="shared" si="212"/>
        <v>100</v>
      </c>
      <c r="R3405" s="12">
        <f t="shared" si="213"/>
        <v>117.64705882352941</v>
      </c>
      <c r="S3405" t="s">
        <v>8322</v>
      </c>
      <c r="T3405" t="s">
        <v>8323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11">
        <v>500</v>
      </c>
      <c r="E3406" s="11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 s="20">
        <f t="shared" si="214"/>
        <v>42172.503495370373</v>
      </c>
      <c r="K3406">
        <v>1432814702</v>
      </c>
      <c r="L3406" s="20">
        <f t="shared" si="215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13">
        <f t="shared" si="212"/>
        <v>122</v>
      </c>
      <c r="R3406" s="12">
        <f t="shared" si="213"/>
        <v>203.33333333333334</v>
      </c>
      <c r="S3406" t="s">
        <v>8322</v>
      </c>
      <c r="T3406" t="s">
        <v>8323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11">
        <v>350</v>
      </c>
      <c r="E3407" s="11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 s="20">
        <f t="shared" si="214"/>
        <v>42430.999305555553</v>
      </c>
      <c r="K3407">
        <v>1455063886</v>
      </c>
      <c r="L3407" s="20">
        <f t="shared" si="215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13">
        <f t="shared" si="212"/>
        <v>137.57142857142856</v>
      </c>
      <c r="R3407" s="12">
        <f t="shared" si="213"/>
        <v>28.323529411764707</v>
      </c>
      <c r="S3407" t="s">
        <v>8322</v>
      </c>
      <c r="T3407" t="s">
        <v>8323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11">
        <v>10000</v>
      </c>
      <c r="E3408" s="11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 s="20">
        <f t="shared" si="214"/>
        <v>41836.492777777778</v>
      </c>
      <c r="K3408">
        <v>1401623376</v>
      </c>
      <c r="L3408" s="20">
        <f t="shared" si="215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13">
        <f t="shared" si="212"/>
        <v>100.31000000000002</v>
      </c>
      <c r="R3408" s="12">
        <f t="shared" si="213"/>
        <v>110.23076923076923</v>
      </c>
      <c r="S3408" t="s">
        <v>8322</v>
      </c>
      <c r="T3408" t="s">
        <v>8323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11">
        <v>2000</v>
      </c>
      <c r="E3409" s="11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 s="20">
        <f t="shared" si="214"/>
        <v>41826.422326388885</v>
      </c>
      <c r="K3409">
        <v>1402049289</v>
      </c>
      <c r="L3409" s="20">
        <f t="shared" si="215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13">
        <f t="shared" si="212"/>
        <v>107.1</v>
      </c>
      <c r="R3409" s="12">
        <f t="shared" si="213"/>
        <v>31.970149253731343</v>
      </c>
      <c r="S3409" t="s">
        <v>8322</v>
      </c>
      <c r="T3409" t="s">
        <v>8323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11">
        <v>500</v>
      </c>
      <c r="E3410" s="11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 s="20">
        <f t="shared" si="214"/>
        <v>41838.991944444446</v>
      </c>
      <c r="K3410">
        <v>1403135304</v>
      </c>
      <c r="L3410" s="20">
        <f t="shared" si="215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13">
        <f t="shared" si="212"/>
        <v>211</v>
      </c>
      <c r="R3410" s="12">
        <f t="shared" si="213"/>
        <v>58.611111111111114</v>
      </c>
      <c r="S3410" t="s">
        <v>8322</v>
      </c>
      <c r="T3410" t="s">
        <v>8323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11">
        <v>500</v>
      </c>
      <c r="E3411" s="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 s="20">
        <f t="shared" si="214"/>
        <v>42582.873611111107</v>
      </c>
      <c r="K3411">
        <v>1466710358</v>
      </c>
      <c r="L3411" s="20">
        <f t="shared" si="215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13">
        <f t="shared" si="212"/>
        <v>123.6</v>
      </c>
      <c r="R3411" s="12">
        <f t="shared" si="213"/>
        <v>29.428571428571427</v>
      </c>
      <c r="S3411" t="s">
        <v>8322</v>
      </c>
      <c r="T3411" t="s">
        <v>8323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11">
        <v>3000</v>
      </c>
      <c r="E3412" s="11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 s="20">
        <f t="shared" si="214"/>
        <v>42527.291666666672</v>
      </c>
      <c r="K3412">
        <v>1462841990</v>
      </c>
      <c r="L3412" s="20">
        <f t="shared" si="215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13">
        <f t="shared" si="212"/>
        <v>108.5</v>
      </c>
      <c r="R3412" s="12">
        <f t="shared" si="213"/>
        <v>81.375</v>
      </c>
      <c r="S3412" t="s">
        <v>8322</v>
      </c>
      <c r="T3412" t="s">
        <v>8323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11">
        <v>15000</v>
      </c>
      <c r="E3413" s="11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 s="20">
        <f t="shared" si="214"/>
        <v>42285.022824074069</v>
      </c>
      <c r="K3413">
        <v>1442536372</v>
      </c>
      <c r="L3413" s="20">
        <f t="shared" si="215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13">
        <f t="shared" si="212"/>
        <v>103.56666666666668</v>
      </c>
      <c r="R3413" s="12">
        <f t="shared" si="213"/>
        <v>199.16666666666666</v>
      </c>
      <c r="S3413" t="s">
        <v>8322</v>
      </c>
      <c r="T3413" t="s">
        <v>8323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11">
        <v>3000</v>
      </c>
      <c r="E3414" s="11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 s="20">
        <f t="shared" si="214"/>
        <v>41909.959050925929</v>
      </c>
      <c r="K3414">
        <v>1409266862</v>
      </c>
      <c r="L3414" s="20">
        <f t="shared" si="215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13">
        <f t="shared" si="212"/>
        <v>100</v>
      </c>
      <c r="R3414" s="12">
        <f t="shared" si="213"/>
        <v>115.38461538461539</v>
      </c>
      <c r="S3414" t="s">
        <v>8322</v>
      </c>
      <c r="T3414" t="s">
        <v>8323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11">
        <v>500</v>
      </c>
      <c r="E3415" s="11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 s="20">
        <f t="shared" si="214"/>
        <v>42063.207638888889</v>
      </c>
      <c r="K3415">
        <v>1424280938</v>
      </c>
      <c r="L3415" s="20">
        <f t="shared" si="215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13">
        <f t="shared" si="212"/>
        <v>130</v>
      </c>
      <c r="R3415" s="12">
        <f t="shared" si="213"/>
        <v>46.428571428571431</v>
      </c>
      <c r="S3415" t="s">
        <v>8322</v>
      </c>
      <c r="T3415" t="s">
        <v>8323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11">
        <v>3000</v>
      </c>
      <c r="E3416" s="11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 s="20">
        <f t="shared" si="214"/>
        <v>42705.332638888889</v>
      </c>
      <c r="K3416">
        <v>1478030325</v>
      </c>
      <c r="L3416" s="20">
        <f t="shared" si="215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13">
        <f t="shared" si="212"/>
        <v>103.49999999999999</v>
      </c>
      <c r="R3416" s="12">
        <f t="shared" si="213"/>
        <v>70.568181818181813</v>
      </c>
      <c r="S3416" t="s">
        <v>8322</v>
      </c>
      <c r="T3416" t="s">
        <v>8323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11">
        <v>200</v>
      </c>
      <c r="E3417" s="11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 s="20">
        <f t="shared" si="214"/>
        <v>42477.979166666672</v>
      </c>
      <c r="K3417">
        <v>1459999656</v>
      </c>
      <c r="L3417" s="20">
        <f t="shared" si="215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13">
        <f t="shared" si="212"/>
        <v>100</v>
      </c>
      <c r="R3417" s="12">
        <f t="shared" si="213"/>
        <v>22.222222222222221</v>
      </c>
      <c r="S3417" t="s">
        <v>8322</v>
      </c>
      <c r="T3417" t="s">
        <v>8323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11">
        <v>4000</v>
      </c>
      <c r="E3418" s="11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 s="20">
        <f t="shared" si="214"/>
        <v>42117.770833333328</v>
      </c>
      <c r="K3418">
        <v>1427363645</v>
      </c>
      <c r="L3418" s="20">
        <f t="shared" si="215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13">
        <f t="shared" si="212"/>
        <v>119.6</v>
      </c>
      <c r="R3418" s="12">
        <f t="shared" si="213"/>
        <v>159.46666666666667</v>
      </c>
      <c r="S3418" t="s">
        <v>8322</v>
      </c>
      <c r="T3418" t="s">
        <v>8323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11">
        <v>1700</v>
      </c>
      <c r="E3419" s="11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 s="20">
        <f t="shared" si="214"/>
        <v>41938.029861111114</v>
      </c>
      <c r="K3419">
        <v>1410558948</v>
      </c>
      <c r="L3419" s="20">
        <f t="shared" si="215"/>
        <v>41894.91375</v>
      </c>
      <c r="M3419" t="b">
        <v>0</v>
      </c>
      <c r="N3419">
        <v>45</v>
      </c>
      <c r="O3419" t="b">
        <v>1</v>
      </c>
      <c r="P3419" t="s">
        <v>8271</v>
      </c>
      <c r="Q3419" s="13">
        <f t="shared" si="212"/>
        <v>100.00058823529412</v>
      </c>
      <c r="R3419" s="12">
        <f t="shared" si="213"/>
        <v>37.777999999999999</v>
      </c>
      <c r="S3419" t="s">
        <v>8322</v>
      </c>
      <c r="T3419" t="s">
        <v>8323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11">
        <v>4000</v>
      </c>
      <c r="E3420" s="11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 s="20">
        <f t="shared" si="214"/>
        <v>41782.83457175926</v>
      </c>
      <c r="K3420">
        <v>1398283307</v>
      </c>
      <c r="L3420" s="20">
        <f t="shared" si="215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13">
        <f t="shared" si="212"/>
        <v>100.875</v>
      </c>
      <c r="R3420" s="12">
        <f t="shared" si="213"/>
        <v>72.053571428571431</v>
      </c>
      <c r="S3420" t="s">
        <v>8322</v>
      </c>
      <c r="T3420" t="s">
        <v>8323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11">
        <v>2750</v>
      </c>
      <c r="E3421" s="1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 s="20">
        <f t="shared" si="214"/>
        <v>42466.895833333328</v>
      </c>
      <c r="K3421">
        <v>1458416585</v>
      </c>
      <c r="L3421" s="20">
        <f t="shared" si="215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13">
        <f t="shared" si="212"/>
        <v>106.54545454545455</v>
      </c>
      <c r="R3421" s="12">
        <f t="shared" si="213"/>
        <v>63.695652173913047</v>
      </c>
      <c r="S3421" t="s">
        <v>8322</v>
      </c>
      <c r="T3421" t="s">
        <v>8323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11">
        <v>700</v>
      </c>
      <c r="E3422" s="11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 s="20">
        <f t="shared" si="214"/>
        <v>42414</v>
      </c>
      <c r="K3422">
        <v>1454638202</v>
      </c>
      <c r="L3422" s="20">
        <f t="shared" si="215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13">
        <f t="shared" si="212"/>
        <v>138</v>
      </c>
      <c r="R3422" s="12">
        <f t="shared" si="213"/>
        <v>28.411764705882351</v>
      </c>
      <c r="S3422" t="s">
        <v>8322</v>
      </c>
      <c r="T3422" t="s">
        <v>8323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11">
        <v>10000</v>
      </c>
      <c r="E3423" s="11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 s="20">
        <f t="shared" si="214"/>
        <v>42067.791238425925</v>
      </c>
      <c r="K3423">
        <v>1422903563</v>
      </c>
      <c r="L3423" s="20">
        <f t="shared" si="215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13">
        <f t="shared" si="212"/>
        <v>101.15</v>
      </c>
      <c r="R3423" s="12">
        <f t="shared" si="213"/>
        <v>103.21428571428571</v>
      </c>
      <c r="S3423" t="s">
        <v>8322</v>
      </c>
      <c r="T3423" t="s">
        <v>8323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11">
        <v>3000</v>
      </c>
      <c r="E3424" s="11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 s="20">
        <f t="shared" si="214"/>
        <v>42352</v>
      </c>
      <c r="K3424">
        <v>1447594176</v>
      </c>
      <c r="L3424" s="20">
        <f t="shared" si="215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13">
        <f t="shared" si="212"/>
        <v>109.1</v>
      </c>
      <c r="R3424" s="12">
        <f t="shared" si="213"/>
        <v>71.152173913043484</v>
      </c>
      <c r="S3424" t="s">
        <v>8322</v>
      </c>
      <c r="T3424" t="s">
        <v>8323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11">
        <v>250</v>
      </c>
      <c r="E3425" s="11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 s="20">
        <f t="shared" si="214"/>
        <v>42118.911354166667</v>
      </c>
      <c r="K3425">
        <v>1427320341</v>
      </c>
      <c r="L3425" s="20">
        <f t="shared" si="215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13">
        <f t="shared" si="212"/>
        <v>140</v>
      </c>
      <c r="R3425" s="12">
        <f t="shared" si="213"/>
        <v>35</v>
      </c>
      <c r="S3425" t="s">
        <v>8322</v>
      </c>
      <c r="T3425" t="s">
        <v>8323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11">
        <v>6000</v>
      </c>
      <c r="E3426" s="11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 s="20">
        <f t="shared" si="214"/>
        <v>42040.290972222225</v>
      </c>
      <c r="K3426">
        <v>1421252084</v>
      </c>
      <c r="L3426" s="20">
        <f t="shared" si="215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13">
        <f t="shared" si="212"/>
        <v>103.58333333333334</v>
      </c>
      <c r="R3426" s="12">
        <f t="shared" si="213"/>
        <v>81.776315789473685</v>
      </c>
      <c r="S3426" t="s">
        <v>8322</v>
      </c>
      <c r="T3426" t="s">
        <v>8323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11">
        <v>30000</v>
      </c>
      <c r="E3427" s="11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 s="20">
        <f t="shared" si="214"/>
        <v>41916.617314814815</v>
      </c>
      <c r="K3427">
        <v>1409669336</v>
      </c>
      <c r="L3427" s="20">
        <f t="shared" si="215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13">
        <f t="shared" si="212"/>
        <v>102.97033333333331</v>
      </c>
      <c r="R3427" s="12">
        <f t="shared" si="213"/>
        <v>297.02980769230766</v>
      </c>
      <c r="S3427" t="s">
        <v>8322</v>
      </c>
      <c r="T3427" t="s">
        <v>8323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11">
        <v>3750</v>
      </c>
      <c r="E3428" s="11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 s="20">
        <f t="shared" si="214"/>
        <v>41903.083333333336</v>
      </c>
      <c r="K3428">
        <v>1409620903</v>
      </c>
      <c r="L3428" s="20">
        <f t="shared" si="215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13">
        <f t="shared" si="212"/>
        <v>108.13333333333333</v>
      </c>
      <c r="R3428" s="12">
        <f t="shared" si="213"/>
        <v>46.609195402298852</v>
      </c>
      <c r="S3428" t="s">
        <v>8322</v>
      </c>
      <c r="T3428" t="s">
        <v>8323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11">
        <v>1500</v>
      </c>
      <c r="E3429" s="11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 s="20">
        <f t="shared" si="214"/>
        <v>41822.645277777774</v>
      </c>
      <c r="K3429">
        <v>1401722952</v>
      </c>
      <c r="L3429" s="20">
        <f t="shared" si="215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13">
        <f t="shared" si="212"/>
        <v>100</v>
      </c>
      <c r="R3429" s="12">
        <f t="shared" si="213"/>
        <v>51.724137931034484</v>
      </c>
      <c r="S3429" t="s">
        <v>8322</v>
      </c>
      <c r="T3429" t="s">
        <v>8323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11">
        <v>2000</v>
      </c>
      <c r="E3430" s="11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 s="20">
        <f t="shared" si="214"/>
        <v>42063.708333333328</v>
      </c>
      <c r="K3430">
        <v>1422983847</v>
      </c>
      <c r="L3430" s="20">
        <f t="shared" si="215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13">
        <f t="shared" si="212"/>
        <v>102.75000000000001</v>
      </c>
      <c r="R3430" s="12">
        <f t="shared" si="213"/>
        <v>40.294117647058826</v>
      </c>
      <c r="S3430" t="s">
        <v>8322</v>
      </c>
      <c r="T3430" t="s">
        <v>8323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11">
        <v>150</v>
      </c>
      <c r="E3431" s="1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 s="20">
        <f t="shared" si="214"/>
        <v>42676.021539351852</v>
      </c>
      <c r="K3431">
        <v>1476837061</v>
      </c>
      <c r="L3431" s="20">
        <f t="shared" si="215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13">
        <f t="shared" si="212"/>
        <v>130</v>
      </c>
      <c r="R3431" s="12">
        <f t="shared" si="213"/>
        <v>16.25</v>
      </c>
      <c r="S3431" t="s">
        <v>8322</v>
      </c>
      <c r="T3431" t="s">
        <v>8323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11">
        <v>2000</v>
      </c>
      <c r="E3432" s="11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 s="20">
        <f t="shared" si="214"/>
        <v>41850.945613425924</v>
      </c>
      <c r="K3432">
        <v>1404168101</v>
      </c>
      <c r="L3432" s="20">
        <f t="shared" si="215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13">
        <f t="shared" si="212"/>
        <v>108.54949999999999</v>
      </c>
      <c r="R3432" s="12">
        <f t="shared" si="213"/>
        <v>30.152638888888887</v>
      </c>
      <c r="S3432" t="s">
        <v>8322</v>
      </c>
      <c r="T3432" t="s">
        <v>8323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11">
        <v>2000</v>
      </c>
      <c r="E3433" s="11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 s="20">
        <f t="shared" si="214"/>
        <v>41869.730937500004</v>
      </c>
      <c r="K3433">
        <v>1405791153</v>
      </c>
      <c r="L3433" s="20">
        <f t="shared" si="215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13">
        <f t="shared" si="212"/>
        <v>100</v>
      </c>
      <c r="R3433" s="12">
        <f t="shared" si="213"/>
        <v>95.238095238095241</v>
      </c>
      <c r="S3433" t="s">
        <v>8322</v>
      </c>
      <c r="T3433" t="s">
        <v>8323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11">
        <v>2000</v>
      </c>
      <c r="E3434" s="11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 s="20">
        <f t="shared" si="214"/>
        <v>42405.916666666672</v>
      </c>
      <c r="K3434">
        <v>1452520614</v>
      </c>
      <c r="L3434" s="20">
        <f t="shared" si="215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13">
        <f t="shared" si="212"/>
        <v>109.65</v>
      </c>
      <c r="R3434" s="12">
        <f t="shared" si="213"/>
        <v>52.214285714285715</v>
      </c>
      <c r="S3434" t="s">
        <v>8322</v>
      </c>
      <c r="T3434" t="s">
        <v>8323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11">
        <v>9500</v>
      </c>
      <c r="E3435" s="11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 s="20">
        <f t="shared" si="214"/>
        <v>41807.125</v>
      </c>
      <c r="K3435">
        <v>1400290255</v>
      </c>
      <c r="L3435" s="20">
        <f t="shared" si="215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13">
        <f t="shared" si="212"/>
        <v>100.26315789473684</v>
      </c>
      <c r="R3435" s="12">
        <f t="shared" si="213"/>
        <v>134.1549295774648</v>
      </c>
      <c r="S3435" t="s">
        <v>8322</v>
      </c>
      <c r="T3435" t="s">
        <v>8323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11">
        <v>10000</v>
      </c>
      <c r="E3436" s="11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 s="20">
        <f t="shared" si="214"/>
        <v>41830.380428240744</v>
      </c>
      <c r="K3436">
        <v>1402391269</v>
      </c>
      <c r="L3436" s="20">
        <f t="shared" si="215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13">
        <f t="shared" si="212"/>
        <v>105.55000000000001</v>
      </c>
      <c r="R3436" s="12">
        <f t="shared" si="213"/>
        <v>62.827380952380949</v>
      </c>
      <c r="S3436" t="s">
        <v>8322</v>
      </c>
      <c r="T3436" t="s">
        <v>8323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11">
        <v>1000</v>
      </c>
      <c r="E3437" s="11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 s="20">
        <f t="shared" si="214"/>
        <v>42589.125</v>
      </c>
      <c r="K3437">
        <v>1469112493</v>
      </c>
      <c r="L3437" s="20">
        <f t="shared" si="215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13">
        <f t="shared" si="212"/>
        <v>112.00000000000001</v>
      </c>
      <c r="R3437" s="12">
        <f t="shared" si="213"/>
        <v>58.94736842105263</v>
      </c>
      <c r="S3437" t="s">
        <v>8322</v>
      </c>
      <c r="T3437" t="s">
        <v>8323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11">
        <v>5000</v>
      </c>
      <c r="E3438" s="11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 s="20">
        <f t="shared" si="214"/>
        <v>41872.686111111114</v>
      </c>
      <c r="K3438">
        <v>1406811593</v>
      </c>
      <c r="L3438" s="20">
        <f t="shared" si="215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13">
        <f t="shared" si="212"/>
        <v>105.89999999999999</v>
      </c>
      <c r="R3438" s="12">
        <f t="shared" si="213"/>
        <v>143.1081081081081</v>
      </c>
      <c r="S3438" t="s">
        <v>8322</v>
      </c>
      <c r="T3438" t="s">
        <v>8323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11">
        <v>3000</v>
      </c>
      <c r="E3439" s="11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 s="20">
        <f t="shared" si="214"/>
        <v>42235.710879629631</v>
      </c>
      <c r="K3439">
        <v>1437411820</v>
      </c>
      <c r="L3439" s="20">
        <f t="shared" si="215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13">
        <f t="shared" si="212"/>
        <v>101</v>
      </c>
      <c r="R3439" s="12">
        <f t="shared" si="213"/>
        <v>84.166666666666671</v>
      </c>
      <c r="S3439" t="s">
        <v>8322</v>
      </c>
      <c r="T3439" t="s">
        <v>8323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11">
        <v>2500</v>
      </c>
      <c r="E3440" s="11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 s="20">
        <f t="shared" si="214"/>
        <v>42126.875</v>
      </c>
      <c r="K3440">
        <v>1428358567</v>
      </c>
      <c r="L3440" s="20">
        <f t="shared" si="215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13">
        <f t="shared" si="212"/>
        <v>104.2</v>
      </c>
      <c r="R3440" s="12">
        <f t="shared" si="213"/>
        <v>186.07142857142858</v>
      </c>
      <c r="S3440" t="s">
        <v>8322</v>
      </c>
      <c r="T3440" t="s">
        <v>8323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11">
        <v>1200</v>
      </c>
      <c r="E3441" s="1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 s="20">
        <f t="shared" si="214"/>
        <v>42388.207638888889</v>
      </c>
      <c r="K3441">
        <v>1452030730</v>
      </c>
      <c r="L3441" s="20">
        <f t="shared" si="215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13">
        <f t="shared" si="212"/>
        <v>134.67833333333334</v>
      </c>
      <c r="R3441" s="12">
        <f t="shared" si="213"/>
        <v>89.785555555555561</v>
      </c>
      <c r="S3441" t="s">
        <v>8322</v>
      </c>
      <c r="T3441" t="s">
        <v>8323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11">
        <v>5000</v>
      </c>
      <c r="E3442" s="11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 s="20">
        <f t="shared" si="214"/>
        <v>41831.677083333336</v>
      </c>
      <c r="K3442">
        <v>1403146628</v>
      </c>
      <c r="L3442" s="20">
        <f t="shared" si="215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13">
        <f t="shared" si="212"/>
        <v>105.2184</v>
      </c>
      <c r="R3442" s="12">
        <f t="shared" si="213"/>
        <v>64.157560975609755</v>
      </c>
      <c r="S3442" t="s">
        <v>8322</v>
      </c>
      <c r="T3442" t="s">
        <v>8323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11">
        <v>2500</v>
      </c>
      <c r="E3443" s="11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 s="20">
        <f t="shared" si="214"/>
        <v>42321.845138888893</v>
      </c>
      <c r="K3443">
        <v>1445077121</v>
      </c>
      <c r="L3443" s="20">
        <f t="shared" si="215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13">
        <f t="shared" si="212"/>
        <v>102.60000000000001</v>
      </c>
      <c r="R3443" s="12">
        <f t="shared" si="213"/>
        <v>59.651162790697676</v>
      </c>
      <c r="S3443" t="s">
        <v>8322</v>
      </c>
      <c r="T3443" t="s">
        <v>8323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11">
        <v>250</v>
      </c>
      <c r="E3444" s="11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 s="20">
        <f t="shared" si="214"/>
        <v>42154.841111111105</v>
      </c>
      <c r="K3444">
        <v>1430424672</v>
      </c>
      <c r="L3444" s="20">
        <f t="shared" si="215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13">
        <f t="shared" si="212"/>
        <v>100</v>
      </c>
      <c r="R3444" s="12">
        <f t="shared" si="213"/>
        <v>31.25</v>
      </c>
      <c r="S3444" t="s">
        <v>8322</v>
      </c>
      <c r="T3444" t="s">
        <v>8323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11">
        <v>1000</v>
      </c>
      <c r="E3445" s="11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 s="20">
        <f t="shared" si="214"/>
        <v>41891.524837962963</v>
      </c>
      <c r="K3445">
        <v>1407674146</v>
      </c>
      <c r="L3445" s="20">
        <f t="shared" si="215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13">
        <f t="shared" si="212"/>
        <v>185.5</v>
      </c>
      <c r="R3445" s="12">
        <f t="shared" si="213"/>
        <v>41.222222222222221</v>
      </c>
      <c r="S3445" t="s">
        <v>8322</v>
      </c>
      <c r="T3445" t="s">
        <v>8323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11">
        <v>300</v>
      </c>
      <c r="E3446" s="11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 s="20">
        <f t="shared" si="214"/>
        <v>42529.582638888889</v>
      </c>
      <c r="K3446">
        <v>1464677986</v>
      </c>
      <c r="L3446" s="20">
        <f t="shared" si="215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13">
        <f t="shared" si="212"/>
        <v>289</v>
      </c>
      <c r="R3446" s="12">
        <f t="shared" si="213"/>
        <v>43.35</v>
      </c>
      <c r="S3446" t="s">
        <v>8322</v>
      </c>
      <c r="T3446" t="s">
        <v>8323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11">
        <v>2000</v>
      </c>
      <c r="E3447" s="11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 s="20">
        <f t="shared" si="214"/>
        <v>42300.530509259261</v>
      </c>
      <c r="K3447">
        <v>1443185036</v>
      </c>
      <c r="L3447" s="20">
        <f t="shared" si="215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13">
        <f t="shared" si="212"/>
        <v>100</v>
      </c>
      <c r="R3447" s="12">
        <f t="shared" si="213"/>
        <v>64.516129032258064</v>
      </c>
      <c r="S3447" t="s">
        <v>8322</v>
      </c>
      <c r="T3447" t="s">
        <v>8323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11">
        <v>1000</v>
      </c>
      <c r="E3448" s="11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 s="20">
        <f t="shared" si="214"/>
        <v>42040.513888888891</v>
      </c>
      <c r="K3448">
        <v>1421092725</v>
      </c>
      <c r="L3448" s="20">
        <f t="shared" si="215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13">
        <f t="shared" si="212"/>
        <v>108.2</v>
      </c>
      <c r="R3448" s="12">
        <f t="shared" si="213"/>
        <v>43.28</v>
      </c>
      <c r="S3448" t="s">
        <v>8322</v>
      </c>
      <c r="T3448" t="s">
        <v>8323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11">
        <v>1000</v>
      </c>
      <c r="E3449" s="11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 s="20">
        <f t="shared" si="214"/>
        <v>42447.847361111111</v>
      </c>
      <c r="K3449">
        <v>1454448012</v>
      </c>
      <c r="L3449" s="20">
        <f t="shared" si="215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13">
        <f t="shared" si="212"/>
        <v>107.80000000000001</v>
      </c>
      <c r="R3449" s="12">
        <f t="shared" si="213"/>
        <v>77</v>
      </c>
      <c r="S3449" t="s">
        <v>8322</v>
      </c>
      <c r="T3449" t="s">
        <v>8323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11">
        <v>2100</v>
      </c>
      <c r="E3450" s="11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 s="20">
        <f t="shared" si="214"/>
        <v>41990.119085648148</v>
      </c>
      <c r="K3450">
        <v>1416192689</v>
      </c>
      <c r="L3450" s="20">
        <f t="shared" si="215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13">
        <f t="shared" si="212"/>
        <v>109.76190476190477</v>
      </c>
      <c r="R3450" s="12">
        <f t="shared" si="213"/>
        <v>51.222222222222221</v>
      </c>
      <c r="S3450" t="s">
        <v>8322</v>
      </c>
      <c r="T3450" t="s">
        <v>8323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11">
        <v>800</v>
      </c>
      <c r="E3451" s="1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 s="20">
        <f t="shared" si="214"/>
        <v>42560.166666666672</v>
      </c>
      <c r="K3451">
        <v>1465607738</v>
      </c>
      <c r="L3451" s="20">
        <f t="shared" si="215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13">
        <f t="shared" si="212"/>
        <v>170.625</v>
      </c>
      <c r="R3451" s="12">
        <f t="shared" si="213"/>
        <v>68.25</v>
      </c>
      <c r="S3451" t="s">
        <v>8322</v>
      </c>
      <c r="T3451" t="s">
        <v>8323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11">
        <v>500</v>
      </c>
      <c r="E3452" s="11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 s="20">
        <f t="shared" si="214"/>
        <v>42096.662858796291</v>
      </c>
      <c r="K3452">
        <v>1422809671</v>
      </c>
      <c r="L3452" s="20">
        <f t="shared" si="215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13">
        <f t="shared" si="212"/>
        <v>152</v>
      </c>
      <c r="R3452" s="12">
        <f t="shared" si="213"/>
        <v>19.487179487179485</v>
      </c>
      <c r="S3452" t="s">
        <v>8322</v>
      </c>
      <c r="T3452" t="s">
        <v>8323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11">
        <v>650</v>
      </c>
      <c r="E3453" s="11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 s="20">
        <f t="shared" si="214"/>
        <v>42115.723692129628</v>
      </c>
      <c r="K3453">
        <v>1427304127</v>
      </c>
      <c r="L3453" s="20">
        <f t="shared" si="215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13">
        <f t="shared" si="212"/>
        <v>101.23076923076924</v>
      </c>
      <c r="R3453" s="12">
        <f t="shared" si="213"/>
        <v>41.125</v>
      </c>
      <c r="S3453" t="s">
        <v>8322</v>
      </c>
      <c r="T3453" t="s">
        <v>8323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11">
        <v>1000</v>
      </c>
      <c r="E3454" s="11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 s="20">
        <f t="shared" si="214"/>
        <v>41843.165972222225</v>
      </c>
      <c r="K3454">
        <v>1404141626</v>
      </c>
      <c r="L3454" s="20">
        <f t="shared" si="215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13">
        <f t="shared" si="212"/>
        <v>153.19999999999999</v>
      </c>
      <c r="R3454" s="12">
        <f t="shared" si="213"/>
        <v>41.405405405405403</v>
      </c>
      <c r="S3454" t="s">
        <v>8322</v>
      </c>
      <c r="T3454" t="s">
        <v>8323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11">
        <v>300</v>
      </c>
      <c r="E3455" s="11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 s="20">
        <f t="shared" si="214"/>
        <v>42595.97865740741</v>
      </c>
      <c r="K3455">
        <v>1465946956</v>
      </c>
      <c r="L3455" s="20">
        <f t="shared" si="215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13">
        <f t="shared" si="212"/>
        <v>128.33333333333334</v>
      </c>
      <c r="R3455" s="12">
        <f t="shared" si="213"/>
        <v>27.5</v>
      </c>
      <c r="S3455" t="s">
        <v>8322</v>
      </c>
      <c r="T3455" t="s">
        <v>8323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11">
        <v>700</v>
      </c>
      <c r="E3456" s="11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 s="20">
        <f t="shared" si="214"/>
        <v>41851.698599537034</v>
      </c>
      <c r="K3456">
        <v>1404233159</v>
      </c>
      <c r="L3456" s="20">
        <f t="shared" si="215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13">
        <f t="shared" si="212"/>
        <v>100.71428571428571</v>
      </c>
      <c r="R3456" s="12">
        <f t="shared" si="213"/>
        <v>33.571428571428569</v>
      </c>
      <c r="S3456" t="s">
        <v>8322</v>
      </c>
      <c r="T3456" t="s">
        <v>8323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11">
        <v>10000</v>
      </c>
      <c r="E3457" s="11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 s="20">
        <f t="shared" si="214"/>
        <v>42656.7503125</v>
      </c>
      <c r="K3457">
        <v>1473789627</v>
      </c>
      <c r="L3457" s="20">
        <f t="shared" si="215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13">
        <f t="shared" si="212"/>
        <v>100.64999999999999</v>
      </c>
      <c r="R3457" s="12">
        <f t="shared" si="213"/>
        <v>145.86956521739131</v>
      </c>
      <c r="S3457" t="s">
        <v>8322</v>
      </c>
      <c r="T3457" t="s">
        <v>8323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11">
        <v>3000</v>
      </c>
      <c r="E3458" s="11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 s="20">
        <f t="shared" si="214"/>
        <v>41852.290972222225</v>
      </c>
      <c r="K3458">
        <v>1404190567</v>
      </c>
      <c r="L3458" s="20">
        <f t="shared" si="215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13">
        <f t="shared" ref="Q3458:Q3521" si="216">E3458/D3458*100</f>
        <v>191.3</v>
      </c>
      <c r="R3458" s="12">
        <f t="shared" ref="R3458:R3521" si="217">E3458/N3458</f>
        <v>358.6875</v>
      </c>
      <c r="S3458" t="s">
        <v>8322</v>
      </c>
      <c r="T3458" t="s">
        <v>8323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11">
        <v>2000</v>
      </c>
      <c r="E3459" s="11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 s="20">
        <f t="shared" ref="J3459:J3522" si="218">(((I3459/60)/60)/24)+DATE(1970,1,1)</f>
        <v>42047.249305555553</v>
      </c>
      <c r="K3459">
        <v>1421081857</v>
      </c>
      <c r="L3459" s="20">
        <f t="shared" ref="L3459:L3522" si="219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13">
        <f t="shared" si="216"/>
        <v>140.19999999999999</v>
      </c>
      <c r="R3459" s="12">
        <f t="shared" si="217"/>
        <v>50.981818181818184</v>
      </c>
      <c r="S3459" t="s">
        <v>8322</v>
      </c>
      <c r="T3459" t="s">
        <v>8323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11">
        <v>978</v>
      </c>
      <c r="E3460" s="11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 s="20">
        <f t="shared" si="218"/>
        <v>42038.185416666667</v>
      </c>
      <c r="K3460">
        <v>1420606303</v>
      </c>
      <c r="L3460" s="20">
        <f t="shared" si="219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13">
        <f t="shared" si="216"/>
        <v>124.33537832310839</v>
      </c>
      <c r="R3460" s="12">
        <f t="shared" si="217"/>
        <v>45.037037037037038</v>
      </c>
      <c r="S3460" t="s">
        <v>8322</v>
      </c>
      <c r="T3460" t="s">
        <v>8323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11">
        <v>500</v>
      </c>
      <c r="E3461" s="1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 s="20">
        <f t="shared" si="218"/>
        <v>42510.479861111111</v>
      </c>
      <c r="K3461">
        <v>1461151860</v>
      </c>
      <c r="L3461" s="20">
        <f t="shared" si="219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13">
        <f t="shared" si="216"/>
        <v>126.2</v>
      </c>
      <c r="R3461" s="12">
        <f t="shared" si="217"/>
        <v>17.527777777777779</v>
      </c>
      <c r="S3461" t="s">
        <v>8322</v>
      </c>
      <c r="T3461" t="s">
        <v>8323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11">
        <v>500</v>
      </c>
      <c r="E3462" s="11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 s="20">
        <f t="shared" si="218"/>
        <v>41866.527222222219</v>
      </c>
      <c r="K3462">
        <v>1406896752</v>
      </c>
      <c r="L3462" s="20">
        <f t="shared" si="219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13">
        <f t="shared" si="216"/>
        <v>190</v>
      </c>
      <c r="R3462" s="12">
        <f t="shared" si="217"/>
        <v>50</v>
      </c>
      <c r="S3462" t="s">
        <v>8322</v>
      </c>
      <c r="T3462" t="s">
        <v>8323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11">
        <v>500</v>
      </c>
      <c r="E3463" s="11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 s="20">
        <f t="shared" si="218"/>
        <v>42672.125</v>
      </c>
      <c r="K3463">
        <v>1475248279</v>
      </c>
      <c r="L3463" s="20">
        <f t="shared" si="219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13">
        <f t="shared" si="216"/>
        <v>139</v>
      </c>
      <c r="R3463" s="12">
        <f t="shared" si="217"/>
        <v>57.916666666666664</v>
      </c>
      <c r="S3463" t="s">
        <v>8322</v>
      </c>
      <c r="T3463" t="s">
        <v>8323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11">
        <v>250</v>
      </c>
      <c r="E3464" s="11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 s="20">
        <f t="shared" si="218"/>
        <v>42195.75</v>
      </c>
      <c r="K3464">
        <v>1435181628</v>
      </c>
      <c r="L3464" s="20">
        <f t="shared" si="219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13">
        <f t="shared" si="216"/>
        <v>202</v>
      </c>
      <c r="R3464" s="12">
        <f t="shared" si="217"/>
        <v>29.705882352941178</v>
      </c>
      <c r="S3464" t="s">
        <v>8322</v>
      </c>
      <c r="T3464" t="s">
        <v>8323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11">
        <v>10000</v>
      </c>
      <c r="E3465" s="11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 s="20">
        <f t="shared" si="218"/>
        <v>42654.165972222225</v>
      </c>
      <c r="K3465">
        <v>1472594585</v>
      </c>
      <c r="L3465" s="20">
        <f t="shared" si="219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13">
        <f t="shared" si="216"/>
        <v>103.38000000000001</v>
      </c>
      <c r="R3465" s="12">
        <f t="shared" si="217"/>
        <v>90.684210526315795</v>
      </c>
      <c r="S3465" t="s">
        <v>8322</v>
      </c>
      <c r="T3465" t="s">
        <v>8323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11">
        <v>5000</v>
      </c>
      <c r="E3466" s="11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 s="20">
        <f t="shared" si="218"/>
        <v>42605.130057870367</v>
      </c>
      <c r="K3466">
        <v>1469329637</v>
      </c>
      <c r="L3466" s="20">
        <f t="shared" si="219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13">
        <f t="shared" si="216"/>
        <v>102.3236</v>
      </c>
      <c r="R3466" s="12">
        <f t="shared" si="217"/>
        <v>55.012688172043013</v>
      </c>
      <c r="S3466" t="s">
        <v>8322</v>
      </c>
      <c r="T3466" t="s">
        <v>8323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11">
        <v>2000</v>
      </c>
      <c r="E3467" s="11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 s="20">
        <f t="shared" si="218"/>
        <v>42225.666666666672</v>
      </c>
      <c r="K3467">
        <v>1436972472</v>
      </c>
      <c r="L3467" s="20">
        <f t="shared" si="219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13">
        <f t="shared" si="216"/>
        <v>103</v>
      </c>
      <c r="R3467" s="12">
        <f t="shared" si="217"/>
        <v>57.222222222222221</v>
      </c>
      <c r="S3467" t="s">
        <v>8322</v>
      </c>
      <c r="T3467" t="s">
        <v>8323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11">
        <v>3500</v>
      </c>
      <c r="E3468" s="11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 s="20">
        <f t="shared" si="218"/>
        <v>42479.977430555555</v>
      </c>
      <c r="K3468">
        <v>1455928050</v>
      </c>
      <c r="L3468" s="20">
        <f t="shared" si="219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13">
        <f t="shared" si="216"/>
        <v>127.14285714285714</v>
      </c>
      <c r="R3468" s="12">
        <f t="shared" si="217"/>
        <v>72.950819672131146</v>
      </c>
      <c r="S3468" t="s">
        <v>8322</v>
      </c>
      <c r="T3468" t="s">
        <v>8323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11">
        <v>3000</v>
      </c>
      <c r="E3469" s="11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 s="20">
        <f t="shared" si="218"/>
        <v>42083.630000000005</v>
      </c>
      <c r="K3469">
        <v>1424275632</v>
      </c>
      <c r="L3469" s="20">
        <f t="shared" si="219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13">
        <f t="shared" si="216"/>
        <v>101</v>
      </c>
      <c r="R3469" s="12">
        <f t="shared" si="217"/>
        <v>64.468085106382972</v>
      </c>
      <c r="S3469" t="s">
        <v>8322</v>
      </c>
      <c r="T3469" t="s">
        <v>8323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11">
        <v>10000</v>
      </c>
      <c r="E3470" s="11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 s="20">
        <f t="shared" si="218"/>
        <v>42634.125</v>
      </c>
      <c r="K3470">
        <v>1471976529</v>
      </c>
      <c r="L3470" s="20">
        <f t="shared" si="219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13">
        <f t="shared" si="216"/>
        <v>121.78</v>
      </c>
      <c r="R3470" s="12">
        <f t="shared" si="217"/>
        <v>716.35294117647061</v>
      </c>
      <c r="S3470" t="s">
        <v>8322</v>
      </c>
      <c r="T3470" t="s">
        <v>8323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11">
        <v>2800</v>
      </c>
      <c r="E3471" s="1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 s="20">
        <f t="shared" si="218"/>
        <v>42488.641724537039</v>
      </c>
      <c r="K3471">
        <v>1459265045</v>
      </c>
      <c r="L3471" s="20">
        <f t="shared" si="219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13">
        <f t="shared" si="216"/>
        <v>113.39285714285714</v>
      </c>
      <c r="R3471" s="12">
        <f t="shared" si="217"/>
        <v>50.396825396825399</v>
      </c>
      <c r="S3471" t="s">
        <v>8322</v>
      </c>
      <c r="T3471" t="s">
        <v>8323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11">
        <v>250</v>
      </c>
      <c r="E3472" s="11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 s="20">
        <f t="shared" si="218"/>
        <v>42566.901388888888</v>
      </c>
      <c r="K3472">
        <v>1465345902</v>
      </c>
      <c r="L3472" s="20">
        <f t="shared" si="219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13">
        <f t="shared" si="216"/>
        <v>150</v>
      </c>
      <c r="R3472" s="12">
        <f t="shared" si="217"/>
        <v>41.666666666666664</v>
      </c>
      <c r="S3472" t="s">
        <v>8322</v>
      </c>
      <c r="T3472" t="s">
        <v>8323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11">
        <v>500</v>
      </c>
      <c r="E3473" s="11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 s="20">
        <f t="shared" si="218"/>
        <v>41882.833333333336</v>
      </c>
      <c r="K3473">
        <v>1405971690</v>
      </c>
      <c r="L3473" s="20">
        <f t="shared" si="219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13">
        <f t="shared" si="216"/>
        <v>214.6</v>
      </c>
      <c r="R3473" s="12">
        <f t="shared" si="217"/>
        <v>35.766666666666666</v>
      </c>
      <c r="S3473" t="s">
        <v>8322</v>
      </c>
      <c r="T3473" t="s">
        <v>8323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11">
        <v>2000</v>
      </c>
      <c r="E3474" s="11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 s="20">
        <f t="shared" si="218"/>
        <v>41949.249305555553</v>
      </c>
      <c r="K3474">
        <v>1413432331</v>
      </c>
      <c r="L3474" s="20">
        <f t="shared" si="219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13">
        <f t="shared" si="216"/>
        <v>102.05</v>
      </c>
      <c r="R3474" s="12">
        <f t="shared" si="217"/>
        <v>88.739130434782609</v>
      </c>
      <c r="S3474" t="s">
        <v>8322</v>
      </c>
      <c r="T3474" t="s">
        <v>8323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11">
        <v>4900</v>
      </c>
      <c r="E3475" s="11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 s="20">
        <f t="shared" si="218"/>
        <v>42083.852083333331</v>
      </c>
      <c r="K3475">
        <v>1425067296</v>
      </c>
      <c r="L3475" s="20">
        <f t="shared" si="219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13">
        <f t="shared" si="216"/>
        <v>100</v>
      </c>
      <c r="R3475" s="12">
        <f t="shared" si="217"/>
        <v>148.4848484848485</v>
      </c>
      <c r="S3475" t="s">
        <v>8322</v>
      </c>
      <c r="T3475" t="s">
        <v>8323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11">
        <v>2000</v>
      </c>
      <c r="E3476" s="11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 s="20">
        <f t="shared" si="218"/>
        <v>42571.501516203702</v>
      </c>
      <c r="K3476">
        <v>1466424131</v>
      </c>
      <c r="L3476" s="20">
        <f t="shared" si="219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13">
        <f t="shared" si="216"/>
        <v>101</v>
      </c>
      <c r="R3476" s="12">
        <f t="shared" si="217"/>
        <v>51.794871794871796</v>
      </c>
      <c r="S3476" t="s">
        <v>8322</v>
      </c>
      <c r="T3476" t="s">
        <v>8323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11">
        <v>300</v>
      </c>
      <c r="E3477" s="11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 s="20">
        <f t="shared" si="218"/>
        <v>41946</v>
      </c>
      <c r="K3477">
        <v>1412629704</v>
      </c>
      <c r="L3477" s="20">
        <f t="shared" si="219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13">
        <f t="shared" si="216"/>
        <v>113.33333333333333</v>
      </c>
      <c r="R3477" s="12">
        <f t="shared" si="217"/>
        <v>20</v>
      </c>
      <c r="S3477" t="s">
        <v>8322</v>
      </c>
      <c r="T3477" t="s">
        <v>8323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11">
        <v>300</v>
      </c>
      <c r="E3478" s="11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 s="20">
        <f t="shared" si="218"/>
        <v>41939.125</v>
      </c>
      <c r="K3478">
        <v>1412836990</v>
      </c>
      <c r="L3478" s="20">
        <f t="shared" si="219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13">
        <f t="shared" si="216"/>
        <v>104</v>
      </c>
      <c r="R3478" s="12">
        <f t="shared" si="217"/>
        <v>52</v>
      </c>
      <c r="S3478" t="s">
        <v>8322</v>
      </c>
      <c r="T3478" t="s">
        <v>8323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11">
        <v>1800</v>
      </c>
      <c r="E3479" s="11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 s="20">
        <f t="shared" si="218"/>
        <v>42141.125</v>
      </c>
      <c r="K3479">
        <v>1430761243</v>
      </c>
      <c r="L3479" s="20">
        <f t="shared" si="219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13">
        <f t="shared" si="216"/>
        <v>115.33333333333333</v>
      </c>
      <c r="R3479" s="12">
        <f t="shared" si="217"/>
        <v>53.230769230769234</v>
      </c>
      <c r="S3479" t="s">
        <v>8322</v>
      </c>
      <c r="T3479" t="s">
        <v>8323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11">
        <v>2000</v>
      </c>
      <c r="E3480" s="11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 s="20">
        <f t="shared" si="218"/>
        <v>42079.875</v>
      </c>
      <c r="K3480">
        <v>1424296822</v>
      </c>
      <c r="L3480" s="20">
        <f t="shared" si="219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13">
        <f t="shared" si="216"/>
        <v>112.85000000000001</v>
      </c>
      <c r="R3480" s="12">
        <f t="shared" si="217"/>
        <v>39.596491228070178</v>
      </c>
      <c r="S3480" t="s">
        <v>8322</v>
      </c>
      <c r="T3480" t="s">
        <v>8323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11">
        <v>1500</v>
      </c>
      <c r="E3481" s="1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 s="20">
        <f t="shared" si="218"/>
        <v>41811.855092592588</v>
      </c>
      <c r="K3481">
        <v>1400790680</v>
      </c>
      <c r="L3481" s="20">
        <f t="shared" si="219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13">
        <f t="shared" si="216"/>
        <v>127.86666666666666</v>
      </c>
      <c r="R3481" s="12">
        <f t="shared" si="217"/>
        <v>34.25</v>
      </c>
      <c r="S3481" t="s">
        <v>8322</v>
      </c>
      <c r="T3481" t="s">
        <v>8323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11">
        <v>1500</v>
      </c>
      <c r="E3482" s="11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 s="20">
        <f t="shared" si="218"/>
        <v>42195.875</v>
      </c>
      <c r="K3482">
        <v>1434440227</v>
      </c>
      <c r="L3482" s="20">
        <f t="shared" si="219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13">
        <f t="shared" si="216"/>
        <v>142.66666666666669</v>
      </c>
      <c r="R3482" s="12">
        <f t="shared" si="217"/>
        <v>164.61538461538461</v>
      </c>
      <c r="S3482" t="s">
        <v>8322</v>
      </c>
      <c r="T3482" t="s">
        <v>8323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11">
        <v>10000</v>
      </c>
      <c r="E3483" s="11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 s="20">
        <f t="shared" si="218"/>
        <v>42006.24754629629</v>
      </c>
      <c r="K3483">
        <v>1418709388</v>
      </c>
      <c r="L3483" s="20">
        <f t="shared" si="219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13">
        <f t="shared" si="216"/>
        <v>118.8</v>
      </c>
      <c r="R3483" s="12">
        <f t="shared" si="217"/>
        <v>125.05263157894737</v>
      </c>
      <c r="S3483" t="s">
        <v>8322</v>
      </c>
      <c r="T3483" t="s">
        <v>8323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11">
        <v>3000</v>
      </c>
      <c r="E3484" s="11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 s="20">
        <f t="shared" si="218"/>
        <v>41826.771597222221</v>
      </c>
      <c r="K3484">
        <v>1402079466</v>
      </c>
      <c r="L3484" s="20">
        <f t="shared" si="219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13">
        <f t="shared" si="216"/>
        <v>138.33333333333334</v>
      </c>
      <c r="R3484" s="12">
        <f t="shared" si="217"/>
        <v>51.875</v>
      </c>
      <c r="S3484" t="s">
        <v>8322</v>
      </c>
      <c r="T3484" t="s">
        <v>8323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11">
        <v>3350</v>
      </c>
      <c r="E3485" s="11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 s="20">
        <f t="shared" si="218"/>
        <v>41823.668761574074</v>
      </c>
      <c r="K3485">
        <v>1401811381</v>
      </c>
      <c r="L3485" s="20">
        <f t="shared" si="219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13">
        <f t="shared" si="216"/>
        <v>159.9402985074627</v>
      </c>
      <c r="R3485" s="12">
        <f t="shared" si="217"/>
        <v>40.285714285714285</v>
      </c>
      <c r="S3485" t="s">
        <v>8322</v>
      </c>
      <c r="T3485" t="s">
        <v>8323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11">
        <v>2500</v>
      </c>
      <c r="E3486" s="11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 s="20">
        <f t="shared" si="218"/>
        <v>42536.760405092587</v>
      </c>
      <c r="K3486">
        <v>1463422499</v>
      </c>
      <c r="L3486" s="20">
        <f t="shared" si="219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13">
        <f t="shared" si="216"/>
        <v>114.24000000000001</v>
      </c>
      <c r="R3486" s="12">
        <f t="shared" si="217"/>
        <v>64.909090909090907</v>
      </c>
      <c r="S3486" t="s">
        <v>8322</v>
      </c>
      <c r="T3486" t="s">
        <v>8323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11">
        <v>1650</v>
      </c>
      <c r="E3487" s="11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 s="20">
        <f t="shared" si="218"/>
        <v>42402.693055555559</v>
      </c>
      <c r="K3487">
        <v>1451839080</v>
      </c>
      <c r="L3487" s="20">
        <f t="shared" si="219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13">
        <f t="shared" si="216"/>
        <v>100.60606060606061</v>
      </c>
      <c r="R3487" s="12">
        <f t="shared" si="217"/>
        <v>55.333333333333336</v>
      </c>
      <c r="S3487" t="s">
        <v>8322</v>
      </c>
      <c r="T3487" t="s">
        <v>8323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11">
        <v>3000</v>
      </c>
      <c r="E3488" s="11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 s="20">
        <f t="shared" si="218"/>
        <v>42158.290972222225</v>
      </c>
      <c r="K3488">
        <v>1430600401</v>
      </c>
      <c r="L3488" s="20">
        <f t="shared" si="219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13">
        <f t="shared" si="216"/>
        <v>155.20000000000002</v>
      </c>
      <c r="R3488" s="12">
        <f t="shared" si="217"/>
        <v>83.142857142857139</v>
      </c>
      <c r="S3488" t="s">
        <v>8322</v>
      </c>
      <c r="T3488" t="s">
        <v>8323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11">
        <v>2000</v>
      </c>
      <c r="E3489" s="11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 s="20">
        <f t="shared" si="218"/>
        <v>42179.940416666665</v>
      </c>
      <c r="K3489">
        <v>1432593252</v>
      </c>
      <c r="L3489" s="20">
        <f t="shared" si="219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13">
        <f t="shared" si="216"/>
        <v>127.75000000000001</v>
      </c>
      <c r="R3489" s="12">
        <f t="shared" si="217"/>
        <v>38.712121212121211</v>
      </c>
      <c r="S3489" t="s">
        <v>8322</v>
      </c>
      <c r="T3489" t="s">
        <v>8323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11">
        <v>3000</v>
      </c>
      <c r="E3490" s="11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 s="20">
        <f t="shared" si="218"/>
        <v>42111.666666666672</v>
      </c>
      <c r="K3490">
        <v>1427221560</v>
      </c>
      <c r="L3490" s="20">
        <f t="shared" si="219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13">
        <f t="shared" si="216"/>
        <v>121.2</v>
      </c>
      <c r="R3490" s="12">
        <f t="shared" si="217"/>
        <v>125.37931034482759</v>
      </c>
      <c r="S3490" t="s">
        <v>8322</v>
      </c>
      <c r="T3490" t="s">
        <v>8323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11">
        <v>5000</v>
      </c>
      <c r="E3491" s="1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 s="20">
        <f t="shared" si="218"/>
        <v>41783.875</v>
      </c>
      <c r="K3491">
        <v>1398352531</v>
      </c>
      <c r="L3491" s="20">
        <f t="shared" si="219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13">
        <f t="shared" si="216"/>
        <v>112.7</v>
      </c>
      <c r="R3491" s="12">
        <f t="shared" si="217"/>
        <v>78.263888888888886</v>
      </c>
      <c r="S3491" t="s">
        <v>8322</v>
      </c>
      <c r="T3491" t="s">
        <v>8323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11">
        <v>1000</v>
      </c>
      <c r="E3492" s="11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 s="20">
        <f t="shared" si="218"/>
        <v>42473.802361111113</v>
      </c>
      <c r="K3492">
        <v>1457982924</v>
      </c>
      <c r="L3492" s="20">
        <f t="shared" si="219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13">
        <f t="shared" si="216"/>
        <v>127.49999999999999</v>
      </c>
      <c r="R3492" s="12">
        <f t="shared" si="217"/>
        <v>47.222222222222221</v>
      </c>
      <c r="S3492" t="s">
        <v>8322</v>
      </c>
      <c r="T3492" t="s">
        <v>8323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11">
        <v>500</v>
      </c>
      <c r="E3493" s="11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 s="20">
        <f t="shared" si="218"/>
        <v>42142.249814814815</v>
      </c>
      <c r="K3493">
        <v>1430114384</v>
      </c>
      <c r="L3493" s="20">
        <f t="shared" si="219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13">
        <f t="shared" si="216"/>
        <v>158.20000000000002</v>
      </c>
      <c r="R3493" s="12">
        <f t="shared" si="217"/>
        <v>79.099999999999994</v>
      </c>
      <c r="S3493" t="s">
        <v>8322</v>
      </c>
      <c r="T3493" t="s">
        <v>8323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11">
        <v>3800</v>
      </c>
      <c r="E3494" s="11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 s="20">
        <f t="shared" si="218"/>
        <v>42303.009224537032</v>
      </c>
      <c r="K3494">
        <v>1442794397</v>
      </c>
      <c r="L3494" s="20">
        <f t="shared" si="219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13">
        <f t="shared" si="216"/>
        <v>105.26894736842105</v>
      </c>
      <c r="R3494" s="12">
        <f t="shared" si="217"/>
        <v>114.29199999999999</v>
      </c>
      <c r="S3494" t="s">
        <v>8322</v>
      </c>
      <c r="T3494" t="s">
        <v>8323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11">
        <v>1500</v>
      </c>
      <c r="E3495" s="11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 s="20">
        <f t="shared" si="218"/>
        <v>41868.21597222222</v>
      </c>
      <c r="K3495">
        <v>1406580436</v>
      </c>
      <c r="L3495" s="20">
        <f t="shared" si="219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13">
        <f t="shared" si="216"/>
        <v>100</v>
      </c>
      <c r="R3495" s="12">
        <f t="shared" si="217"/>
        <v>51.724137931034484</v>
      </c>
      <c r="S3495" t="s">
        <v>8322</v>
      </c>
      <c r="T3495" t="s">
        <v>8323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11">
        <v>400</v>
      </c>
      <c r="E3496" s="11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 s="20">
        <f t="shared" si="218"/>
        <v>42700.25</v>
      </c>
      <c r="K3496">
        <v>1479186575</v>
      </c>
      <c r="L3496" s="20">
        <f t="shared" si="219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13">
        <f t="shared" si="216"/>
        <v>100</v>
      </c>
      <c r="R3496" s="12">
        <f t="shared" si="217"/>
        <v>30.76923076923077</v>
      </c>
      <c r="S3496" t="s">
        <v>8322</v>
      </c>
      <c r="T3496" t="s">
        <v>8323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11">
        <v>5000</v>
      </c>
      <c r="E3497" s="11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 s="20">
        <f t="shared" si="218"/>
        <v>41944.720833333333</v>
      </c>
      <c r="K3497">
        <v>1412360309</v>
      </c>
      <c r="L3497" s="20">
        <f t="shared" si="219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13">
        <f t="shared" si="216"/>
        <v>106.86</v>
      </c>
      <c r="R3497" s="12">
        <f t="shared" si="217"/>
        <v>74.208333333333329</v>
      </c>
      <c r="S3497" t="s">
        <v>8322</v>
      </c>
      <c r="T3497" t="s">
        <v>8323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11">
        <v>3000</v>
      </c>
      <c r="E3498" s="11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 s="20">
        <f t="shared" si="218"/>
        <v>42624.846828703703</v>
      </c>
      <c r="K3498">
        <v>1470169166</v>
      </c>
      <c r="L3498" s="20">
        <f t="shared" si="219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13">
        <f t="shared" si="216"/>
        <v>124.4</v>
      </c>
      <c r="R3498" s="12">
        <f t="shared" si="217"/>
        <v>47.846153846153847</v>
      </c>
      <c r="S3498" t="s">
        <v>8322</v>
      </c>
      <c r="T3498" t="s">
        <v>8323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11">
        <v>1551</v>
      </c>
      <c r="E3499" s="11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 s="20">
        <f t="shared" si="218"/>
        <v>42523.916666666672</v>
      </c>
      <c r="K3499">
        <v>1463852904</v>
      </c>
      <c r="L3499" s="20">
        <f t="shared" si="219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13">
        <f t="shared" si="216"/>
        <v>108.70406189555126</v>
      </c>
      <c r="R3499" s="12">
        <f t="shared" si="217"/>
        <v>34.408163265306122</v>
      </c>
      <c r="S3499" t="s">
        <v>8322</v>
      </c>
      <c r="T3499" t="s">
        <v>8323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11">
        <v>1650</v>
      </c>
      <c r="E3500" s="11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 s="20">
        <f t="shared" si="218"/>
        <v>42518.905555555553</v>
      </c>
      <c r="K3500">
        <v>1459309704</v>
      </c>
      <c r="L3500" s="20">
        <f t="shared" si="219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13">
        <f t="shared" si="216"/>
        <v>102.42424242424242</v>
      </c>
      <c r="R3500" s="12">
        <f t="shared" si="217"/>
        <v>40.238095238095241</v>
      </c>
      <c r="S3500" t="s">
        <v>8322</v>
      </c>
      <c r="T3500" t="s">
        <v>8323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11">
        <v>2000</v>
      </c>
      <c r="E3501" s="1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 s="20">
        <f t="shared" si="218"/>
        <v>42186.290972222225</v>
      </c>
      <c r="K3501">
        <v>1431046325</v>
      </c>
      <c r="L3501" s="20">
        <f t="shared" si="219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13">
        <f t="shared" si="216"/>
        <v>105.5</v>
      </c>
      <c r="R3501" s="12">
        <f t="shared" si="217"/>
        <v>60.285714285714285</v>
      </c>
      <c r="S3501" t="s">
        <v>8322</v>
      </c>
      <c r="T3501" t="s">
        <v>8323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11">
        <v>1000</v>
      </c>
      <c r="E3502" s="11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 s="20">
        <f t="shared" si="218"/>
        <v>42436.207638888889</v>
      </c>
      <c r="K3502">
        <v>1455919438</v>
      </c>
      <c r="L3502" s="20">
        <f t="shared" si="219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13">
        <f t="shared" si="216"/>
        <v>106.3</v>
      </c>
      <c r="R3502" s="12">
        <f t="shared" si="217"/>
        <v>25.30952380952381</v>
      </c>
      <c r="S3502" t="s">
        <v>8322</v>
      </c>
      <c r="T3502" t="s">
        <v>8323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11">
        <v>1500</v>
      </c>
      <c r="E3503" s="11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 s="20">
        <f t="shared" si="218"/>
        <v>42258.763831018514</v>
      </c>
      <c r="K3503">
        <v>1439835595</v>
      </c>
      <c r="L3503" s="20">
        <f t="shared" si="219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13">
        <f t="shared" si="216"/>
        <v>100.66666666666666</v>
      </c>
      <c r="R3503" s="12">
        <f t="shared" si="217"/>
        <v>35.952380952380949</v>
      </c>
      <c r="S3503" t="s">
        <v>8322</v>
      </c>
      <c r="T3503" t="s">
        <v>8323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11">
        <v>4000</v>
      </c>
      <c r="E3504" s="11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 s="20">
        <f t="shared" si="218"/>
        <v>42445.165972222225</v>
      </c>
      <c r="K3504">
        <v>1456862924</v>
      </c>
      <c r="L3504" s="20">
        <f t="shared" si="219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13">
        <f t="shared" si="216"/>
        <v>105.4</v>
      </c>
      <c r="R3504" s="12">
        <f t="shared" si="217"/>
        <v>136</v>
      </c>
      <c r="S3504" t="s">
        <v>8322</v>
      </c>
      <c r="T3504" t="s">
        <v>8323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11">
        <v>2500</v>
      </c>
      <c r="E3505" s="11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 s="20">
        <f t="shared" si="218"/>
        <v>42575.478333333333</v>
      </c>
      <c r="K3505">
        <v>1466767728</v>
      </c>
      <c r="L3505" s="20">
        <f t="shared" si="219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13">
        <f t="shared" si="216"/>
        <v>107.55999999999999</v>
      </c>
      <c r="R3505" s="12">
        <f t="shared" si="217"/>
        <v>70.763157894736835</v>
      </c>
      <c r="S3505" t="s">
        <v>8322</v>
      </c>
      <c r="T3505" t="s">
        <v>8323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11">
        <v>1000</v>
      </c>
      <c r="E3506" s="11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 s="20">
        <f t="shared" si="218"/>
        <v>42327.790405092594</v>
      </c>
      <c r="K3506">
        <v>1445363891</v>
      </c>
      <c r="L3506" s="20">
        <f t="shared" si="219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13">
        <f t="shared" si="216"/>
        <v>100</v>
      </c>
      <c r="R3506" s="12">
        <f t="shared" si="217"/>
        <v>125</v>
      </c>
      <c r="S3506" t="s">
        <v>8322</v>
      </c>
      <c r="T3506" t="s">
        <v>8323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11">
        <v>2500</v>
      </c>
      <c r="E3507" s="11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 s="20">
        <f t="shared" si="218"/>
        <v>41772.166666666664</v>
      </c>
      <c r="K3507">
        <v>1398983245</v>
      </c>
      <c r="L3507" s="20">
        <f t="shared" si="219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13">
        <f t="shared" si="216"/>
        <v>103.76</v>
      </c>
      <c r="R3507" s="12">
        <f t="shared" si="217"/>
        <v>66.512820512820511</v>
      </c>
      <c r="S3507" t="s">
        <v>8322</v>
      </c>
      <c r="T3507" t="s">
        <v>8323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11">
        <v>3000</v>
      </c>
      <c r="E3508" s="11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 s="20">
        <f t="shared" si="218"/>
        <v>41874.734259259261</v>
      </c>
      <c r="K3508">
        <v>1404927440</v>
      </c>
      <c r="L3508" s="20">
        <f t="shared" si="219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13">
        <f t="shared" si="216"/>
        <v>101.49999999999999</v>
      </c>
      <c r="R3508" s="12">
        <f t="shared" si="217"/>
        <v>105</v>
      </c>
      <c r="S3508" t="s">
        <v>8322</v>
      </c>
      <c r="T3508" t="s">
        <v>8323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11">
        <v>10000</v>
      </c>
      <c r="E3509" s="11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 s="20">
        <f t="shared" si="218"/>
        <v>42521.92288194444</v>
      </c>
      <c r="K3509">
        <v>1462140537</v>
      </c>
      <c r="L3509" s="20">
        <f t="shared" si="219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13">
        <f t="shared" si="216"/>
        <v>104.4</v>
      </c>
      <c r="R3509" s="12">
        <f t="shared" si="217"/>
        <v>145</v>
      </c>
      <c r="S3509" t="s">
        <v>8322</v>
      </c>
      <c r="T3509" t="s">
        <v>8323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11">
        <v>100</v>
      </c>
      <c r="E3510" s="11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 s="20">
        <f t="shared" si="218"/>
        <v>42500.875</v>
      </c>
      <c r="K3510">
        <v>1460914253</v>
      </c>
      <c r="L3510" s="20">
        <f t="shared" si="219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13">
        <f t="shared" si="216"/>
        <v>180</v>
      </c>
      <c r="R3510" s="12">
        <f t="shared" si="217"/>
        <v>12</v>
      </c>
      <c r="S3510" t="s">
        <v>8322</v>
      </c>
      <c r="T3510" t="s">
        <v>8323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11">
        <v>3000</v>
      </c>
      <c r="E3511" s="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 s="20">
        <f t="shared" si="218"/>
        <v>41964.204861111109</v>
      </c>
      <c r="K3511">
        <v>1415392666</v>
      </c>
      <c r="L3511" s="20">
        <f t="shared" si="219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13">
        <f t="shared" si="216"/>
        <v>106.33333333333333</v>
      </c>
      <c r="R3511" s="12">
        <f t="shared" si="217"/>
        <v>96.666666666666671</v>
      </c>
      <c r="S3511" t="s">
        <v>8322</v>
      </c>
      <c r="T3511" t="s">
        <v>8323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11">
        <v>900</v>
      </c>
      <c r="E3512" s="11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 s="20">
        <f t="shared" si="218"/>
        <v>41822.62090277778</v>
      </c>
      <c r="K3512">
        <v>1402584846</v>
      </c>
      <c r="L3512" s="20">
        <f t="shared" si="219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13">
        <f t="shared" si="216"/>
        <v>100.55555555555556</v>
      </c>
      <c r="R3512" s="12">
        <f t="shared" si="217"/>
        <v>60.333333333333336</v>
      </c>
      <c r="S3512" t="s">
        <v>8322</v>
      </c>
      <c r="T3512" t="s">
        <v>8323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11">
        <v>1500</v>
      </c>
      <c r="E3513" s="11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 s="20">
        <f t="shared" si="218"/>
        <v>41950.770833333336</v>
      </c>
      <c r="K3513">
        <v>1413406695</v>
      </c>
      <c r="L3513" s="20">
        <f t="shared" si="219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13">
        <f t="shared" si="216"/>
        <v>101.2</v>
      </c>
      <c r="R3513" s="12">
        <f t="shared" si="217"/>
        <v>79.89473684210526</v>
      </c>
      <c r="S3513" t="s">
        <v>8322</v>
      </c>
      <c r="T3513" t="s">
        <v>8323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11">
        <v>1000</v>
      </c>
      <c r="E3514" s="11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 s="20">
        <f t="shared" si="218"/>
        <v>42117.49527777778</v>
      </c>
      <c r="K3514">
        <v>1424609592</v>
      </c>
      <c r="L3514" s="20">
        <f t="shared" si="219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13">
        <f t="shared" si="216"/>
        <v>100</v>
      </c>
      <c r="R3514" s="12">
        <f t="shared" si="217"/>
        <v>58.823529411764703</v>
      </c>
      <c r="S3514" t="s">
        <v>8322</v>
      </c>
      <c r="T3514" t="s">
        <v>8323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11">
        <v>2800</v>
      </c>
      <c r="E3515" s="11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 s="20">
        <f t="shared" si="218"/>
        <v>41794.207638888889</v>
      </c>
      <c r="K3515">
        <v>1400725112</v>
      </c>
      <c r="L3515" s="20">
        <f t="shared" si="219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13">
        <f t="shared" si="216"/>
        <v>118.39285714285714</v>
      </c>
      <c r="R3515" s="12">
        <f t="shared" si="217"/>
        <v>75.340909090909093</v>
      </c>
      <c r="S3515" t="s">
        <v>8322</v>
      </c>
      <c r="T3515" t="s">
        <v>8323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11">
        <v>500</v>
      </c>
      <c r="E3516" s="11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 s="20">
        <f t="shared" si="218"/>
        <v>42037.207638888889</v>
      </c>
      <c r="K3516">
        <v>1421439552</v>
      </c>
      <c r="L3516" s="20">
        <f t="shared" si="219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13">
        <f t="shared" si="216"/>
        <v>110.00000000000001</v>
      </c>
      <c r="R3516" s="12">
        <f t="shared" si="217"/>
        <v>55</v>
      </c>
      <c r="S3516" t="s">
        <v>8322</v>
      </c>
      <c r="T3516" t="s">
        <v>8323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11">
        <v>3000</v>
      </c>
      <c r="E3517" s="11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 s="20">
        <f t="shared" si="218"/>
        <v>42155.772812499999</v>
      </c>
      <c r="K3517">
        <v>1430505171</v>
      </c>
      <c r="L3517" s="20">
        <f t="shared" si="219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13">
        <f t="shared" si="216"/>
        <v>102.66666666666666</v>
      </c>
      <c r="R3517" s="12">
        <f t="shared" si="217"/>
        <v>66.956521739130437</v>
      </c>
      <c r="S3517" t="s">
        <v>8322</v>
      </c>
      <c r="T3517" t="s">
        <v>8323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11">
        <v>2500</v>
      </c>
      <c r="E3518" s="11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 s="20">
        <f t="shared" si="218"/>
        <v>41890.125</v>
      </c>
      <c r="K3518">
        <v>1407197670</v>
      </c>
      <c r="L3518" s="20">
        <f t="shared" si="219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13">
        <f t="shared" si="216"/>
        <v>100</v>
      </c>
      <c r="R3518" s="12">
        <f t="shared" si="217"/>
        <v>227.27272727272728</v>
      </c>
      <c r="S3518" t="s">
        <v>8322</v>
      </c>
      <c r="T3518" t="s">
        <v>8323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11">
        <v>4000</v>
      </c>
      <c r="E3519" s="11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 s="20">
        <f t="shared" si="218"/>
        <v>41824.458333333336</v>
      </c>
      <c r="K3519">
        <v>1401910634</v>
      </c>
      <c r="L3519" s="20">
        <f t="shared" si="219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13">
        <f t="shared" si="216"/>
        <v>100</v>
      </c>
      <c r="R3519" s="12">
        <f t="shared" si="217"/>
        <v>307.69230769230768</v>
      </c>
      <c r="S3519" t="s">
        <v>8322</v>
      </c>
      <c r="T3519" t="s">
        <v>8323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11">
        <v>1500</v>
      </c>
      <c r="E3520" s="11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 s="20">
        <f t="shared" si="218"/>
        <v>41914.597916666666</v>
      </c>
      <c r="K3520">
        <v>1410461299</v>
      </c>
      <c r="L3520" s="20">
        <f t="shared" si="219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13">
        <f t="shared" si="216"/>
        <v>110.04599999999999</v>
      </c>
      <c r="R3520" s="12">
        <f t="shared" si="217"/>
        <v>50.020909090909093</v>
      </c>
      <c r="S3520" t="s">
        <v>8322</v>
      </c>
      <c r="T3520" t="s">
        <v>8323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11">
        <v>2000</v>
      </c>
      <c r="E3521" s="1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 s="20">
        <f t="shared" si="218"/>
        <v>42067.598958333328</v>
      </c>
      <c r="K3521">
        <v>1422886950</v>
      </c>
      <c r="L3521" s="20">
        <f t="shared" si="219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13">
        <f t="shared" si="216"/>
        <v>101.35000000000001</v>
      </c>
      <c r="R3521" s="12">
        <f t="shared" si="217"/>
        <v>72.392857142857139</v>
      </c>
      <c r="S3521" t="s">
        <v>8322</v>
      </c>
      <c r="T3521" t="s">
        <v>8323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11">
        <v>2000</v>
      </c>
      <c r="E3522" s="11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 s="20">
        <f t="shared" si="218"/>
        <v>42253.57430555555</v>
      </c>
      <c r="K3522">
        <v>1439322412</v>
      </c>
      <c r="L3522" s="20">
        <f t="shared" si="219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13">
        <f t="shared" ref="Q3522:Q3585" si="220">E3522/D3522*100</f>
        <v>100.75</v>
      </c>
      <c r="R3522" s="12">
        <f t="shared" ref="R3522:R3585" si="221">E3522/N3522</f>
        <v>95.952380952380949</v>
      </c>
      <c r="S3522" t="s">
        <v>8322</v>
      </c>
      <c r="T3522" t="s">
        <v>8323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11">
        <v>350</v>
      </c>
      <c r="E3523" s="11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 s="20">
        <f t="shared" ref="J3523:J3586" si="222">(((I3523/60)/60)/24)+DATE(1970,1,1)</f>
        <v>41911.361342592594</v>
      </c>
      <c r="K3523">
        <v>1409388020</v>
      </c>
      <c r="L3523" s="20">
        <f t="shared" ref="L3523:L3586" si="223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13">
        <f t="shared" si="220"/>
        <v>169.42857142857144</v>
      </c>
      <c r="R3523" s="12">
        <f t="shared" si="221"/>
        <v>45.615384615384613</v>
      </c>
      <c r="S3523" t="s">
        <v>8322</v>
      </c>
      <c r="T3523" t="s">
        <v>8323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11">
        <v>1395</v>
      </c>
      <c r="E3524" s="11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 s="20">
        <f t="shared" si="222"/>
        <v>42262.420833333337</v>
      </c>
      <c r="K3524">
        <v>1439924246</v>
      </c>
      <c r="L3524" s="20">
        <f t="shared" si="223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13">
        <f t="shared" si="220"/>
        <v>100</v>
      </c>
      <c r="R3524" s="12">
        <f t="shared" si="221"/>
        <v>41.029411764705884</v>
      </c>
      <c r="S3524" t="s">
        <v>8322</v>
      </c>
      <c r="T3524" t="s">
        <v>8323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11">
        <v>4000</v>
      </c>
      <c r="E3525" s="11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 s="20">
        <f t="shared" si="222"/>
        <v>42638.958333333328</v>
      </c>
      <c r="K3525">
        <v>1469871148</v>
      </c>
      <c r="L3525" s="20">
        <f t="shared" si="223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13">
        <f t="shared" si="220"/>
        <v>113.65</v>
      </c>
      <c r="R3525" s="12">
        <f t="shared" si="221"/>
        <v>56.825000000000003</v>
      </c>
      <c r="S3525" t="s">
        <v>8322</v>
      </c>
      <c r="T3525" t="s">
        <v>8323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11">
        <v>10000</v>
      </c>
      <c r="E3526" s="11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 s="20">
        <f t="shared" si="222"/>
        <v>41895.166666666664</v>
      </c>
      <c r="K3526">
        <v>1409336373</v>
      </c>
      <c r="L3526" s="20">
        <f t="shared" si="223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13">
        <f t="shared" si="220"/>
        <v>101.56</v>
      </c>
      <c r="R3526" s="12">
        <f t="shared" si="221"/>
        <v>137.24324324324326</v>
      </c>
      <c r="S3526" t="s">
        <v>8322</v>
      </c>
      <c r="T3526" t="s">
        <v>8323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11">
        <v>500</v>
      </c>
      <c r="E3527" s="11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 s="20">
        <f t="shared" si="222"/>
        <v>42225.666666666672</v>
      </c>
      <c r="K3527">
        <v>1438188106</v>
      </c>
      <c r="L3527" s="20">
        <f t="shared" si="223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13">
        <f t="shared" si="220"/>
        <v>106</v>
      </c>
      <c r="R3527" s="12">
        <f t="shared" si="221"/>
        <v>75.714285714285708</v>
      </c>
      <c r="S3527" t="s">
        <v>8322</v>
      </c>
      <c r="T3527" t="s">
        <v>8323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11">
        <v>3300</v>
      </c>
      <c r="E3528" s="11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 s="20">
        <f t="shared" si="222"/>
        <v>42488.249305555553</v>
      </c>
      <c r="K3528">
        <v>1459411371</v>
      </c>
      <c r="L3528" s="20">
        <f t="shared" si="223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13">
        <f t="shared" si="220"/>
        <v>102</v>
      </c>
      <c r="R3528" s="12">
        <f t="shared" si="221"/>
        <v>99</v>
      </c>
      <c r="S3528" t="s">
        <v>8322</v>
      </c>
      <c r="T3528" t="s">
        <v>8323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11">
        <v>6000</v>
      </c>
      <c r="E3529" s="11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 s="20">
        <f t="shared" si="222"/>
        <v>42196.165972222225</v>
      </c>
      <c r="K3529">
        <v>1434069205</v>
      </c>
      <c r="L3529" s="20">
        <f t="shared" si="223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13">
        <f t="shared" si="220"/>
        <v>116.91666666666667</v>
      </c>
      <c r="R3529" s="12">
        <f t="shared" si="221"/>
        <v>81.569767441860463</v>
      </c>
      <c r="S3529" t="s">
        <v>8322</v>
      </c>
      <c r="T3529" t="s">
        <v>8323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11">
        <v>1650</v>
      </c>
      <c r="E3530" s="11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 s="20">
        <f t="shared" si="222"/>
        <v>42753.50136574074</v>
      </c>
      <c r="K3530">
        <v>1483012918</v>
      </c>
      <c r="L3530" s="20">
        <f t="shared" si="223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13">
        <f t="shared" si="220"/>
        <v>101.15151515151514</v>
      </c>
      <c r="R3530" s="12">
        <f t="shared" si="221"/>
        <v>45.108108108108105</v>
      </c>
      <c r="S3530" t="s">
        <v>8322</v>
      </c>
      <c r="T3530" t="s">
        <v>8323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11">
        <v>500</v>
      </c>
      <c r="E3531" s="1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 s="20">
        <f t="shared" si="222"/>
        <v>42198.041666666672</v>
      </c>
      <c r="K3531">
        <v>1434997018</v>
      </c>
      <c r="L3531" s="20">
        <f t="shared" si="223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13">
        <f t="shared" si="220"/>
        <v>132</v>
      </c>
      <c r="R3531" s="12">
        <f t="shared" si="221"/>
        <v>36.666666666666664</v>
      </c>
      <c r="S3531" t="s">
        <v>8322</v>
      </c>
      <c r="T3531" t="s">
        <v>8323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11">
        <v>2750</v>
      </c>
      <c r="E3532" s="11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 s="20">
        <f t="shared" si="222"/>
        <v>42470.833333333328</v>
      </c>
      <c r="K3532">
        <v>1457881057</v>
      </c>
      <c r="L3532" s="20">
        <f t="shared" si="223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13">
        <f t="shared" si="220"/>
        <v>100</v>
      </c>
      <c r="R3532" s="12">
        <f t="shared" si="221"/>
        <v>125</v>
      </c>
      <c r="S3532" t="s">
        <v>8322</v>
      </c>
      <c r="T3532" t="s">
        <v>8323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11">
        <v>1000</v>
      </c>
      <c r="E3533" s="11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 s="20">
        <f t="shared" si="222"/>
        <v>42551.654328703706</v>
      </c>
      <c r="K3533">
        <v>1464709334</v>
      </c>
      <c r="L3533" s="20">
        <f t="shared" si="223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13">
        <f t="shared" si="220"/>
        <v>128</v>
      </c>
      <c r="R3533" s="12">
        <f t="shared" si="221"/>
        <v>49.230769230769234</v>
      </c>
      <c r="S3533" t="s">
        <v>8322</v>
      </c>
      <c r="T3533" t="s">
        <v>8323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11">
        <v>960</v>
      </c>
      <c r="E3534" s="11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 s="20">
        <f t="shared" si="222"/>
        <v>41900.165972222225</v>
      </c>
      <c r="K3534">
        <v>1409667827</v>
      </c>
      <c r="L3534" s="20">
        <f t="shared" si="223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13">
        <f t="shared" si="220"/>
        <v>118.95833333333334</v>
      </c>
      <c r="R3534" s="12">
        <f t="shared" si="221"/>
        <v>42.296296296296298</v>
      </c>
      <c r="S3534" t="s">
        <v>8322</v>
      </c>
      <c r="T3534" t="s">
        <v>8323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11">
        <v>500</v>
      </c>
      <c r="E3535" s="11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 s="20">
        <f t="shared" si="222"/>
        <v>42319.802858796291</v>
      </c>
      <c r="K3535">
        <v>1444673767</v>
      </c>
      <c r="L3535" s="20">
        <f t="shared" si="223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13">
        <f t="shared" si="220"/>
        <v>126.2</v>
      </c>
      <c r="R3535" s="12">
        <f t="shared" si="221"/>
        <v>78.875</v>
      </c>
      <c r="S3535" t="s">
        <v>8322</v>
      </c>
      <c r="T3535" t="s">
        <v>8323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11">
        <v>5000</v>
      </c>
      <c r="E3536" s="11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 s="20">
        <f t="shared" si="222"/>
        <v>42278.6252662037</v>
      </c>
      <c r="K3536">
        <v>1440687623</v>
      </c>
      <c r="L3536" s="20">
        <f t="shared" si="223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13">
        <f t="shared" si="220"/>
        <v>156.20000000000002</v>
      </c>
      <c r="R3536" s="12">
        <f t="shared" si="221"/>
        <v>38.284313725490193</v>
      </c>
      <c r="S3536" t="s">
        <v>8322</v>
      </c>
      <c r="T3536" t="s">
        <v>8323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11">
        <v>2000</v>
      </c>
      <c r="E3537" s="11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 s="20">
        <f t="shared" si="222"/>
        <v>42279.75</v>
      </c>
      <c r="K3537">
        <v>1441120910</v>
      </c>
      <c r="L3537" s="20">
        <f t="shared" si="223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13">
        <f t="shared" si="220"/>
        <v>103.15</v>
      </c>
      <c r="R3537" s="12">
        <f t="shared" si="221"/>
        <v>44.847826086956523</v>
      </c>
      <c r="S3537" t="s">
        <v>8322</v>
      </c>
      <c r="T3537" t="s">
        <v>8323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11">
        <v>150</v>
      </c>
      <c r="E3538" s="11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 s="20">
        <f t="shared" si="222"/>
        <v>42358.499305555553</v>
      </c>
      <c r="K3538">
        <v>1448040425</v>
      </c>
      <c r="L3538" s="20">
        <f t="shared" si="223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13">
        <f t="shared" si="220"/>
        <v>153.33333333333334</v>
      </c>
      <c r="R3538" s="12">
        <f t="shared" si="221"/>
        <v>13.529411764705882</v>
      </c>
      <c r="S3538" t="s">
        <v>8322</v>
      </c>
      <c r="T3538" t="s">
        <v>8323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11">
        <v>675</v>
      </c>
      <c r="E3539" s="11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 s="20">
        <f t="shared" si="222"/>
        <v>41960.332638888889</v>
      </c>
      <c r="K3539">
        <v>1413016216</v>
      </c>
      <c r="L3539" s="20">
        <f t="shared" si="223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13">
        <f t="shared" si="220"/>
        <v>180.44444444444446</v>
      </c>
      <c r="R3539" s="12">
        <f t="shared" si="221"/>
        <v>43.5</v>
      </c>
      <c r="S3539" t="s">
        <v>8322</v>
      </c>
      <c r="T3539" t="s">
        <v>8323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11">
        <v>2000</v>
      </c>
      <c r="E3540" s="11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 s="20">
        <f t="shared" si="222"/>
        <v>42599.420601851853</v>
      </c>
      <c r="K3540">
        <v>1469009140</v>
      </c>
      <c r="L3540" s="20">
        <f t="shared" si="223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13">
        <f t="shared" si="220"/>
        <v>128.44999999999999</v>
      </c>
      <c r="R3540" s="12">
        <f t="shared" si="221"/>
        <v>30.951807228915662</v>
      </c>
      <c r="S3540" t="s">
        <v>8322</v>
      </c>
      <c r="T3540" t="s">
        <v>8323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11">
        <v>600</v>
      </c>
      <c r="E3541" s="1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 s="20">
        <f t="shared" si="222"/>
        <v>42621.756041666667</v>
      </c>
      <c r="K3541">
        <v>1471543722</v>
      </c>
      <c r="L3541" s="20">
        <f t="shared" si="223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13">
        <f t="shared" si="220"/>
        <v>119.66666666666667</v>
      </c>
      <c r="R3541" s="12">
        <f t="shared" si="221"/>
        <v>55.230769230769234</v>
      </c>
      <c r="S3541" t="s">
        <v>8322</v>
      </c>
      <c r="T3541" t="s">
        <v>8323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11">
        <v>300</v>
      </c>
      <c r="E3542" s="11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 s="20">
        <f t="shared" si="222"/>
        <v>42547.003368055557</v>
      </c>
      <c r="K3542">
        <v>1464307491</v>
      </c>
      <c r="L3542" s="20">
        <f t="shared" si="223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13">
        <f t="shared" si="220"/>
        <v>123</v>
      </c>
      <c r="R3542" s="12">
        <f t="shared" si="221"/>
        <v>46.125</v>
      </c>
      <c r="S3542" t="s">
        <v>8322</v>
      </c>
      <c r="T3542" t="s">
        <v>8323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11">
        <v>1200</v>
      </c>
      <c r="E3543" s="11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 s="20">
        <f t="shared" si="222"/>
        <v>42247.730034722219</v>
      </c>
      <c r="K3543">
        <v>1438882275</v>
      </c>
      <c r="L3543" s="20">
        <f t="shared" si="223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13">
        <f t="shared" si="220"/>
        <v>105</v>
      </c>
      <c r="R3543" s="12">
        <f t="shared" si="221"/>
        <v>39.375</v>
      </c>
      <c r="S3543" t="s">
        <v>8322</v>
      </c>
      <c r="T3543" t="s">
        <v>8323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11">
        <v>5500</v>
      </c>
      <c r="E3544" s="11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 s="20">
        <f t="shared" si="222"/>
        <v>41889.599791666667</v>
      </c>
      <c r="K3544">
        <v>1404915822</v>
      </c>
      <c r="L3544" s="20">
        <f t="shared" si="223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13">
        <f t="shared" si="220"/>
        <v>102.23636363636363</v>
      </c>
      <c r="R3544" s="12">
        <f t="shared" si="221"/>
        <v>66.152941176470591</v>
      </c>
      <c r="S3544" t="s">
        <v>8322</v>
      </c>
      <c r="T3544" t="s">
        <v>8323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11">
        <v>1500</v>
      </c>
      <c r="E3545" s="11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 s="20">
        <f t="shared" si="222"/>
        <v>42180.755312499998</v>
      </c>
      <c r="K3545">
        <v>1432663659</v>
      </c>
      <c r="L3545" s="20">
        <f t="shared" si="223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13">
        <f t="shared" si="220"/>
        <v>104.66666666666666</v>
      </c>
      <c r="R3545" s="12">
        <f t="shared" si="221"/>
        <v>54.137931034482762</v>
      </c>
      <c r="S3545" t="s">
        <v>8322</v>
      </c>
      <c r="T3545" t="s">
        <v>8323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11">
        <v>2500</v>
      </c>
      <c r="E3546" s="11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 s="20">
        <f t="shared" si="222"/>
        <v>42070.831678240742</v>
      </c>
      <c r="K3546">
        <v>1423166257</v>
      </c>
      <c r="L3546" s="20">
        <f t="shared" si="223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13">
        <f t="shared" si="220"/>
        <v>100</v>
      </c>
      <c r="R3546" s="12">
        <f t="shared" si="221"/>
        <v>104.16666666666667</v>
      </c>
      <c r="S3546" t="s">
        <v>8322</v>
      </c>
      <c r="T3546" t="s">
        <v>8323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11">
        <v>250</v>
      </c>
      <c r="E3547" s="11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 s="20">
        <f t="shared" si="222"/>
        <v>42105.807395833333</v>
      </c>
      <c r="K3547">
        <v>1426188159</v>
      </c>
      <c r="L3547" s="20">
        <f t="shared" si="223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13">
        <f t="shared" si="220"/>
        <v>100.4</v>
      </c>
      <c r="R3547" s="12">
        <f t="shared" si="221"/>
        <v>31.375</v>
      </c>
      <c r="S3547" t="s">
        <v>8322</v>
      </c>
      <c r="T3547" t="s">
        <v>8323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11">
        <v>1100</v>
      </c>
      <c r="E3548" s="11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 s="20">
        <f t="shared" si="222"/>
        <v>42095.165972222225</v>
      </c>
      <c r="K3548">
        <v>1426002684</v>
      </c>
      <c r="L3548" s="20">
        <f t="shared" si="223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13">
        <f t="shared" si="220"/>
        <v>102.27272727272727</v>
      </c>
      <c r="R3548" s="12">
        <f t="shared" si="221"/>
        <v>59.210526315789473</v>
      </c>
      <c r="S3548" t="s">
        <v>8322</v>
      </c>
      <c r="T3548" t="s">
        <v>8323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11">
        <v>35000</v>
      </c>
      <c r="E3549" s="11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 s="20">
        <f t="shared" si="222"/>
        <v>42504.165972222225</v>
      </c>
      <c r="K3549">
        <v>1461117201</v>
      </c>
      <c r="L3549" s="20">
        <f t="shared" si="223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13">
        <f t="shared" si="220"/>
        <v>114.40928571428573</v>
      </c>
      <c r="R3549" s="12">
        <f t="shared" si="221"/>
        <v>119.17633928571429</v>
      </c>
      <c r="S3549" t="s">
        <v>8322</v>
      </c>
      <c r="T3549" t="s">
        <v>8323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11">
        <v>2100</v>
      </c>
      <c r="E3550" s="11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 s="20">
        <f t="shared" si="222"/>
        <v>42434.041666666672</v>
      </c>
      <c r="K3550">
        <v>1455230214</v>
      </c>
      <c r="L3550" s="20">
        <f t="shared" si="223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13">
        <f t="shared" si="220"/>
        <v>101.9047619047619</v>
      </c>
      <c r="R3550" s="12">
        <f t="shared" si="221"/>
        <v>164.61538461538461</v>
      </c>
      <c r="S3550" t="s">
        <v>8322</v>
      </c>
      <c r="T3550" t="s">
        <v>8323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11">
        <v>1000</v>
      </c>
      <c r="E3551" s="1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 s="20">
        <f t="shared" si="222"/>
        <v>42251.394363425927</v>
      </c>
      <c r="K3551">
        <v>1438939673</v>
      </c>
      <c r="L3551" s="20">
        <f t="shared" si="223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13">
        <f t="shared" si="220"/>
        <v>102</v>
      </c>
      <c r="R3551" s="12">
        <f t="shared" si="221"/>
        <v>24.285714285714285</v>
      </c>
      <c r="S3551" t="s">
        <v>8322</v>
      </c>
      <c r="T3551" t="s">
        <v>8323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11">
        <v>2500</v>
      </c>
      <c r="E3552" s="11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 s="20">
        <f t="shared" si="222"/>
        <v>42492.893495370372</v>
      </c>
      <c r="K3552">
        <v>1459632398</v>
      </c>
      <c r="L3552" s="20">
        <f t="shared" si="223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13">
        <f t="shared" si="220"/>
        <v>104.80000000000001</v>
      </c>
      <c r="R3552" s="12">
        <f t="shared" si="221"/>
        <v>40.9375</v>
      </c>
      <c r="S3552" t="s">
        <v>8322</v>
      </c>
      <c r="T3552" t="s">
        <v>8323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11">
        <v>1500</v>
      </c>
      <c r="E3553" s="11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 s="20">
        <f t="shared" si="222"/>
        <v>41781.921527777777</v>
      </c>
      <c r="K3553">
        <v>1398342170</v>
      </c>
      <c r="L3553" s="20">
        <f t="shared" si="223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13">
        <f t="shared" si="220"/>
        <v>101.83333333333333</v>
      </c>
      <c r="R3553" s="12">
        <f t="shared" si="221"/>
        <v>61.1</v>
      </c>
      <c r="S3553" t="s">
        <v>8322</v>
      </c>
      <c r="T3553" t="s">
        <v>8323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11">
        <v>773</v>
      </c>
      <c r="E3554" s="11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 s="20">
        <f t="shared" si="222"/>
        <v>41818.587083333332</v>
      </c>
      <c r="K3554">
        <v>1401372324</v>
      </c>
      <c r="L3554" s="20">
        <f t="shared" si="223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13">
        <f t="shared" si="220"/>
        <v>100</v>
      </c>
      <c r="R3554" s="12">
        <f t="shared" si="221"/>
        <v>38.65</v>
      </c>
      <c r="S3554" t="s">
        <v>8322</v>
      </c>
      <c r="T3554" t="s">
        <v>8323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11">
        <v>5500</v>
      </c>
      <c r="E3555" s="11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 s="20">
        <f t="shared" si="222"/>
        <v>42228</v>
      </c>
      <c r="K3555">
        <v>1436575280</v>
      </c>
      <c r="L3555" s="20">
        <f t="shared" si="223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13">
        <f t="shared" si="220"/>
        <v>106.27272727272728</v>
      </c>
      <c r="R3555" s="12">
        <f t="shared" si="221"/>
        <v>56.20192307692308</v>
      </c>
      <c r="S3555" t="s">
        <v>8322</v>
      </c>
      <c r="T3555" t="s">
        <v>8323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11">
        <v>5000</v>
      </c>
      <c r="E3556" s="11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 s="20">
        <f t="shared" si="222"/>
        <v>42046.708333333328</v>
      </c>
      <c r="K3556">
        <v>1421025159</v>
      </c>
      <c r="L3556" s="20">
        <f t="shared" si="223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13">
        <f t="shared" si="220"/>
        <v>113.42219999999999</v>
      </c>
      <c r="R3556" s="12">
        <f t="shared" si="221"/>
        <v>107.00207547169811</v>
      </c>
      <c r="S3556" t="s">
        <v>8322</v>
      </c>
      <c r="T3556" t="s">
        <v>8323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11">
        <v>2400</v>
      </c>
      <c r="E3557" s="11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 s="20">
        <f t="shared" si="222"/>
        <v>42691.483726851846</v>
      </c>
      <c r="K3557">
        <v>1476786994</v>
      </c>
      <c r="L3557" s="20">
        <f t="shared" si="223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13">
        <f t="shared" si="220"/>
        <v>100</v>
      </c>
      <c r="R3557" s="12">
        <f t="shared" si="221"/>
        <v>171.42857142857142</v>
      </c>
      <c r="S3557" t="s">
        <v>8322</v>
      </c>
      <c r="T3557" t="s">
        <v>8323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11">
        <v>2200</v>
      </c>
      <c r="E3558" s="11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 s="20">
        <f t="shared" si="222"/>
        <v>41868.649583333332</v>
      </c>
      <c r="K3558">
        <v>1403105724</v>
      </c>
      <c r="L3558" s="20">
        <f t="shared" si="223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13">
        <f t="shared" si="220"/>
        <v>100.45454545454547</v>
      </c>
      <c r="R3558" s="12">
        <f t="shared" si="221"/>
        <v>110.5</v>
      </c>
      <c r="S3558" t="s">
        <v>8322</v>
      </c>
      <c r="T3558" t="s">
        <v>8323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11">
        <v>100000</v>
      </c>
      <c r="E3559" s="11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 s="20">
        <f t="shared" si="222"/>
        <v>41764.276747685188</v>
      </c>
      <c r="K3559">
        <v>1396334311</v>
      </c>
      <c r="L3559" s="20">
        <f t="shared" si="223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13">
        <f t="shared" si="220"/>
        <v>100.03599999999999</v>
      </c>
      <c r="R3559" s="12">
        <f t="shared" si="221"/>
        <v>179.27598566308242</v>
      </c>
      <c r="S3559" t="s">
        <v>8322</v>
      </c>
      <c r="T3559" t="s">
        <v>8323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11">
        <v>350</v>
      </c>
      <c r="E3560" s="11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 s="20">
        <f t="shared" si="222"/>
        <v>42181.875</v>
      </c>
      <c r="K3560">
        <v>1431718575</v>
      </c>
      <c r="L3560" s="20">
        <f t="shared" si="223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13">
        <f t="shared" si="220"/>
        <v>144</v>
      </c>
      <c r="R3560" s="12">
        <f t="shared" si="221"/>
        <v>22.90909090909091</v>
      </c>
      <c r="S3560" t="s">
        <v>8322</v>
      </c>
      <c r="T3560" t="s">
        <v>8323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11">
        <v>1000</v>
      </c>
      <c r="E3561" s="1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 s="20">
        <f t="shared" si="222"/>
        <v>42216.373611111107</v>
      </c>
      <c r="K3561">
        <v>1436408308</v>
      </c>
      <c r="L3561" s="20">
        <f t="shared" si="223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13">
        <f t="shared" si="220"/>
        <v>103.49999999999999</v>
      </c>
      <c r="R3561" s="12">
        <f t="shared" si="221"/>
        <v>43.125</v>
      </c>
      <c r="S3561" t="s">
        <v>8322</v>
      </c>
      <c r="T3561" t="s">
        <v>8323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11">
        <v>3200</v>
      </c>
      <c r="E3562" s="11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 s="20">
        <f t="shared" si="222"/>
        <v>42151.114583333328</v>
      </c>
      <c r="K3562">
        <v>1429651266</v>
      </c>
      <c r="L3562" s="20">
        <f t="shared" si="223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13">
        <f t="shared" si="220"/>
        <v>108.43750000000001</v>
      </c>
      <c r="R3562" s="12">
        <f t="shared" si="221"/>
        <v>46.891891891891895</v>
      </c>
      <c r="S3562" t="s">
        <v>8322</v>
      </c>
      <c r="T3562" t="s">
        <v>8323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11">
        <v>2500</v>
      </c>
      <c r="E3563" s="11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 s="20">
        <f t="shared" si="222"/>
        <v>42221.774999999994</v>
      </c>
      <c r="K3563">
        <v>1437236378</v>
      </c>
      <c r="L3563" s="20">
        <f t="shared" si="223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13">
        <f t="shared" si="220"/>
        <v>102.4</v>
      </c>
      <c r="R3563" s="12">
        <f t="shared" si="221"/>
        <v>47.407407407407405</v>
      </c>
      <c r="S3563" t="s">
        <v>8322</v>
      </c>
      <c r="T3563" t="s">
        <v>8323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11">
        <v>315</v>
      </c>
      <c r="E3564" s="11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 s="20">
        <f t="shared" si="222"/>
        <v>42442.916666666672</v>
      </c>
      <c r="K3564">
        <v>1457115427</v>
      </c>
      <c r="L3564" s="20">
        <f t="shared" si="223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13">
        <f t="shared" si="220"/>
        <v>148.88888888888889</v>
      </c>
      <c r="R3564" s="12">
        <f t="shared" si="221"/>
        <v>15.129032258064516</v>
      </c>
      <c r="S3564" t="s">
        <v>8322</v>
      </c>
      <c r="T3564" t="s">
        <v>8323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11">
        <v>500</v>
      </c>
      <c r="E3565" s="11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 s="20">
        <f t="shared" si="222"/>
        <v>42583.791666666672</v>
      </c>
      <c r="K3565">
        <v>1467648456</v>
      </c>
      <c r="L3565" s="20">
        <f t="shared" si="223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13">
        <f t="shared" si="220"/>
        <v>105.49000000000002</v>
      </c>
      <c r="R3565" s="12">
        <f t="shared" si="221"/>
        <v>21.098000000000003</v>
      </c>
      <c r="S3565" t="s">
        <v>8322</v>
      </c>
      <c r="T3565" t="s">
        <v>8323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11">
        <v>1000</v>
      </c>
      <c r="E3566" s="11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 s="20">
        <f t="shared" si="222"/>
        <v>42282.666666666672</v>
      </c>
      <c r="K3566">
        <v>1440082649</v>
      </c>
      <c r="L3566" s="20">
        <f t="shared" si="223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13">
        <f t="shared" si="220"/>
        <v>100.49999999999999</v>
      </c>
      <c r="R3566" s="12">
        <f t="shared" si="221"/>
        <v>59.117647058823529</v>
      </c>
      <c r="S3566" t="s">
        <v>8322</v>
      </c>
      <c r="T3566" t="s">
        <v>8323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11">
        <v>900</v>
      </c>
      <c r="E3567" s="11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 s="20">
        <f t="shared" si="222"/>
        <v>42004.743148148147</v>
      </c>
      <c r="K3567">
        <v>1417456208</v>
      </c>
      <c r="L3567" s="20">
        <f t="shared" si="223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13">
        <f t="shared" si="220"/>
        <v>130.55555555555557</v>
      </c>
      <c r="R3567" s="12">
        <f t="shared" si="221"/>
        <v>97.916666666666671</v>
      </c>
      <c r="S3567" t="s">
        <v>8322</v>
      </c>
      <c r="T3567" t="s">
        <v>8323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11">
        <v>2000</v>
      </c>
      <c r="E3568" s="11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 s="20">
        <f t="shared" si="222"/>
        <v>42027.507905092592</v>
      </c>
      <c r="K3568">
        <v>1419423083</v>
      </c>
      <c r="L3568" s="20">
        <f t="shared" si="223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13">
        <f t="shared" si="220"/>
        <v>104.75000000000001</v>
      </c>
      <c r="R3568" s="12">
        <f t="shared" si="221"/>
        <v>55.131578947368418</v>
      </c>
      <c r="S3568" t="s">
        <v>8322</v>
      </c>
      <c r="T3568" t="s">
        <v>8323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11">
        <v>1000</v>
      </c>
      <c r="E3569" s="11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 s="20">
        <f t="shared" si="222"/>
        <v>42165.810694444444</v>
      </c>
      <c r="K3569">
        <v>1431372444</v>
      </c>
      <c r="L3569" s="20">
        <f t="shared" si="223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13">
        <f t="shared" si="220"/>
        <v>108.80000000000001</v>
      </c>
      <c r="R3569" s="12">
        <f t="shared" si="221"/>
        <v>26.536585365853657</v>
      </c>
      <c r="S3569" t="s">
        <v>8322</v>
      </c>
      <c r="T3569" t="s">
        <v>8323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11">
        <v>1000</v>
      </c>
      <c r="E3570" s="11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 s="20">
        <f t="shared" si="222"/>
        <v>41899.740671296298</v>
      </c>
      <c r="K3570">
        <v>1408383994</v>
      </c>
      <c r="L3570" s="20">
        <f t="shared" si="223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13">
        <f t="shared" si="220"/>
        <v>111.00000000000001</v>
      </c>
      <c r="R3570" s="12">
        <f t="shared" si="221"/>
        <v>58.421052631578945</v>
      </c>
      <c r="S3570" t="s">
        <v>8322</v>
      </c>
      <c r="T3570" t="s">
        <v>8323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11">
        <v>5000</v>
      </c>
      <c r="E3571" s="1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 s="20">
        <f t="shared" si="222"/>
        <v>42012.688611111109</v>
      </c>
      <c r="K3571">
        <v>1418142696</v>
      </c>
      <c r="L3571" s="20">
        <f t="shared" si="223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13">
        <f t="shared" si="220"/>
        <v>100.47999999999999</v>
      </c>
      <c r="R3571" s="12">
        <f t="shared" si="221"/>
        <v>122.53658536585365</v>
      </c>
      <c r="S3571" t="s">
        <v>8322</v>
      </c>
      <c r="T3571" t="s">
        <v>8323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11">
        <v>2000</v>
      </c>
      <c r="E3572" s="11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 s="20">
        <f t="shared" si="222"/>
        <v>42004.291666666672</v>
      </c>
      <c r="K3572">
        <v>1417593483</v>
      </c>
      <c r="L3572" s="20">
        <f t="shared" si="223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13">
        <f t="shared" si="220"/>
        <v>114.35</v>
      </c>
      <c r="R3572" s="12">
        <f t="shared" si="221"/>
        <v>87.961538461538467</v>
      </c>
      <c r="S3572" t="s">
        <v>8322</v>
      </c>
      <c r="T3572" t="s">
        <v>8323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11">
        <v>1500</v>
      </c>
      <c r="E3573" s="11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 s="20">
        <f t="shared" si="222"/>
        <v>41942.858946759261</v>
      </c>
      <c r="K3573">
        <v>1412109413</v>
      </c>
      <c r="L3573" s="20">
        <f t="shared" si="223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13">
        <f t="shared" si="220"/>
        <v>122.06666666666666</v>
      </c>
      <c r="R3573" s="12">
        <f t="shared" si="221"/>
        <v>73.239999999999995</v>
      </c>
      <c r="S3573" t="s">
        <v>8322</v>
      </c>
      <c r="T3573" t="s">
        <v>8323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11">
        <v>500</v>
      </c>
      <c r="E3574" s="11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 s="20">
        <f t="shared" si="222"/>
        <v>42176.570393518516</v>
      </c>
      <c r="K3574">
        <v>1432302082</v>
      </c>
      <c r="L3574" s="20">
        <f t="shared" si="223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13">
        <f t="shared" si="220"/>
        <v>100</v>
      </c>
      <c r="R3574" s="12">
        <f t="shared" si="221"/>
        <v>55.555555555555557</v>
      </c>
      <c r="S3574" t="s">
        <v>8322</v>
      </c>
      <c r="T3574" t="s">
        <v>8323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11">
        <v>3000</v>
      </c>
      <c r="E3575" s="11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 s="20">
        <f t="shared" si="222"/>
        <v>41951.417199074072</v>
      </c>
      <c r="K3575">
        <v>1412845246</v>
      </c>
      <c r="L3575" s="20">
        <f t="shared" si="223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13">
        <f t="shared" si="220"/>
        <v>102.8</v>
      </c>
      <c r="R3575" s="12">
        <f t="shared" si="221"/>
        <v>39.53846153846154</v>
      </c>
      <c r="S3575" t="s">
        <v>8322</v>
      </c>
      <c r="T3575" t="s">
        <v>8323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11">
        <v>5800</v>
      </c>
      <c r="E3576" s="11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 s="20">
        <f t="shared" si="222"/>
        <v>41956.984351851846</v>
      </c>
      <c r="K3576">
        <v>1413326248</v>
      </c>
      <c r="L3576" s="20">
        <f t="shared" si="223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13">
        <f t="shared" si="220"/>
        <v>106.12068965517241</v>
      </c>
      <c r="R3576" s="12">
        <f t="shared" si="221"/>
        <v>136.77777777777777</v>
      </c>
      <c r="S3576" t="s">
        <v>8322</v>
      </c>
      <c r="T3576" t="s">
        <v>8323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11">
        <v>10000</v>
      </c>
      <c r="E3577" s="11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 s="20">
        <f t="shared" si="222"/>
        <v>42593.165972222225</v>
      </c>
      <c r="K3577">
        <v>1468176527</v>
      </c>
      <c r="L3577" s="20">
        <f t="shared" si="223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13">
        <f t="shared" si="220"/>
        <v>101.33000000000001</v>
      </c>
      <c r="R3577" s="12">
        <f t="shared" si="221"/>
        <v>99.343137254901961</v>
      </c>
      <c r="S3577" t="s">
        <v>8322</v>
      </c>
      <c r="T3577" t="s">
        <v>8323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11">
        <v>100</v>
      </c>
      <c r="E3578" s="11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 s="20">
        <f t="shared" si="222"/>
        <v>42709.590902777782</v>
      </c>
      <c r="K3578">
        <v>1475759454</v>
      </c>
      <c r="L3578" s="20">
        <f t="shared" si="223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13">
        <f t="shared" si="220"/>
        <v>100</v>
      </c>
      <c r="R3578" s="12">
        <f t="shared" si="221"/>
        <v>20</v>
      </c>
      <c r="S3578" t="s">
        <v>8322</v>
      </c>
      <c r="T3578" t="s">
        <v>8323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11">
        <v>600</v>
      </c>
      <c r="E3579" s="11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 s="20">
        <f t="shared" si="222"/>
        <v>42120.26944444445</v>
      </c>
      <c r="K3579">
        <v>1427741583</v>
      </c>
      <c r="L3579" s="20">
        <f t="shared" si="223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13">
        <f t="shared" si="220"/>
        <v>130</v>
      </c>
      <c r="R3579" s="12">
        <f t="shared" si="221"/>
        <v>28.888888888888889</v>
      </c>
      <c r="S3579" t="s">
        <v>8322</v>
      </c>
      <c r="T3579" t="s">
        <v>8323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11">
        <v>1500</v>
      </c>
      <c r="E3580" s="11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 s="20">
        <f t="shared" si="222"/>
        <v>42490.733530092592</v>
      </c>
      <c r="K3580">
        <v>1459445777</v>
      </c>
      <c r="L3580" s="20">
        <f t="shared" si="223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13">
        <f t="shared" si="220"/>
        <v>100.01333333333334</v>
      </c>
      <c r="R3580" s="12">
        <f t="shared" si="221"/>
        <v>40.545945945945945</v>
      </c>
      <c r="S3580" t="s">
        <v>8322</v>
      </c>
      <c r="T3580" t="s">
        <v>8323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11">
        <v>500</v>
      </c>
      <c r="E3581" s="1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 s="20">
        <f t="shared" si="222"/>
        <v>42460.720555555556</v>
      </c>
      <c r="K3581">
        <v>1456856256</v>
      </c>
      <c r="L3581" s="20">
        <f t="shared" si="223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13">
        <f t="shared" si="220"/>
        <v>100</v>
      </c>
      <c r="R3581" s="12">
        <f t="shared" si="221"/>
        <v>35.714285714285715</v>
      </c>
      <c r="S3581" t="s">
        <v>8322</v>
      </c>
      <c r="T3581" t="s">
        <v>8323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11">
        <v>900</v>
      </c>
      <c r="E3582" s="11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 s="20">
        <f t="shared" si="222"/>
        <v>42064.207638888889</v>
      </c>
      <c r="K3582">
        <v>1421900022</v>
      </c>
      <c r="L3582" s="20">
        <f t="shared" si="223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13">
        <f t="shared" si="220"/>
        <v>113.88888888888889</v>
      </c>
      <c r="R3582" s="12">
        <f t="shared" si="221"/>
        <v>37.962962962962962</v>
      </c>
      <c r="S3582" t="s">
        <v>8322</v>
      </c>
      <c r="T3582" t="s">
        <v>8323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11">
        <v>1500</v>
      </c>
      <c r="E3583" s="11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 s="20">
        <f t="shared" si="222"/>
        <v>41850.471180555556</v>
      </c>
      <c r="K3583">
        <v>1405509510</v>
      </c>
      <c r="L3583" s="20">
        <f t="shared" si="223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13">
        <f t="shared" si="220"/>
        <v>100</v>
      </c>
      <c r="R3583" s="12">
        <f t="shared" si="221"/>
        <v>33.333333333333336</v>
      </c>
      <c r="S3583" t="s">
        <v>8322</v>
      </c>
      <c r="T3583" t="s">
        <v>8323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11">
        <v>1000</v>
      </c>
      <c r="E3584" s="11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 s="20">
        <f t="shared" si="222"/>
        <v>42465.095856481479</v>
      </c>
      <c r="K3584">
        <v>1458613082</v>
      </c>
      <c r="L3584" s="20">
        <f t="shared" si="223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13">
        <f t="shared" si="220"/>
        <v>287</v>
      </c>
      <c r="R3584" s="12">
        <f t="shared" si="221"/>
        <v>58.571428571428569</v>
      </c>
      <c r="S3584" t="s">
        <v>8322</v>
      </c>
      <c r="T3584" t="s">
        <v>8323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11">
        <v>3000</v>
      </c>
      <c r="E3585" s="11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 s="20">
        <f t="shared" si="222"/>
        <v>42478.384317129632</v>
      </c>
      <c r="K3585">
        <v>1455790405</v>
      </c>
      <c r="L3585" s="20">
        <f t="shared" si="223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13">
        <f t="shared" si="220"/>
        <v>108.5</v>
      </c>
      <c r="R3585" s="12">
        <f t="shared" si="221"/>
        <v>135.625</v>
      </c>
      <c r="S3585" t="s">
        <v>8322</v>
      </c>
      <c r="T3585" t="s">
        <v>8323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11">
        <v>3000</v>
      </c>
      <c r="E3586" s="11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 s="20">
        <f t="shared" si="222"/>
        <v>42198.316481481481</v>
      </c>
      <c r="K3586">
        <v>1434180944</v>
      </c>
      <c r="L3586" s="20">
        <f t="shared" si="223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13">
        <f t="shared" ref="Q3586:Q3649" si="224">E3586/D3586*100</f>
        <v>115.5</v>
      </c>
      <c r="R3586" s="12">
        <f t="shared" ref="R3586:R3649" si="225">E3586/N3586</f>
        <v>30.9375</v>
      </c>
      <c r="S3586" t="s">
        <v>8322</v>
      </c>
      <c r="T3586" t="s">
        <v>8323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11">
        <v>3400</v>
      </c>
      <c r="E3587" s="11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 s="20">
        <f t="shared" ref="J3587:J3650" si="226">(((I3587/60)/60)/24)+DATE(1970,1,1)</f>
        <v>41994.716319444444</v>
      </c>
      <c r="K3587">
        <v>1416589890</v>
      </c>
      <c r="L3587" s="20">
        <f t="shared" ref="L3587:L3650" si="22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13">
        <f t="shared" si="224"/>
        <v>119.11764705882352</v>
      </c>
      <c r="R3587" s="12">
        <f t="shared" si="225"/>
        <v>176.08695652173913</v>
      </c>
      <c r="S3587" t="s">
        <v>8322</v>
      </c>
      <c r="T3587" t="s">
        <v>8323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11">
        <v>7500</v>
      </c>
      <c r="E3588" s="11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 s="20">
        <f t="shared" si="226"/>
        <v>42636.697569444441</v>
      </c>
      <c r="K3588">
        <v>1469465070</v>
      </c>
      <c r="L3588" s="20">
        <f t="shared" si="22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13">
        <f t="shared" si="224"/>
        <v>109.42666666666668</v>
      </c>
      <c r="R3588" s="12">
        <f t="shared" si="225"/>
        <v>151.9814814814815</v>
      </c>
      <c r="S3588" t="s">
        <v>8322</v>
      </c>
      <c r="T3588" t="s">
        <v>8323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11">
        <v>500</v>
      </c>
      <c r="E3589" s="11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 s="20">
        <f t="shared" si="226"/>
        <v>42548.791666666672</v>
      </c>
      <c r="K3589">
        <v>1463144254</v>
      </c>
      <c r="L3589" s="20">
        <f t="shared" si="22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13">
        <f t="shared" si="224"/>
        <v>126.6</v>
      </c>
      <c r="R3589" s="12">
        <f t="shared" si="225"/>
        <v>22.607142857142858</v>
      </c>
      <c r="S3589" t="s">
        <v>8322</v>
      </c>
      <c r="T3589" t="s">
        <v>8323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11">
        <v>200</v>
      </c>
      <c r="E3590" s="11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 s="20">
        <f t="shared" si="226"/>
        <v>42123.958333333328</v>
      </c>
      <c r="K3590">
        <v>1428436410</v>
      </c>
      <c r="L3590" s="20">
        <f t="shared" si="22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13">
        <f t="shared" si="224"/>
        <v>100.49999999999999</v>
      </c>
      <c r="R3590" s="12">
        <f t="shared" si="225"/>
        <v>18.272727272727273</v>
      </c>
      <c r="S3590" t="s">
        <v>8322</v>
      </c>
      <c r="T3590" t="s">
        <v>8323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11">
        <v>4000</v>
      </c>
      <c r="E3591" s="1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 s="20">
        <f t="shared" si="226"/>
        <v>42150.647534722222</v>
      </c>
      <c r="K3591">
        <v>1430494347</v>
      </c>
      <c r="L3591" s="20">
        <f t="shared" si="22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13">
        <f t="shared" si="224"/>
        <v>127.49999999999999</v>
      </c>
      <c r="R3591" s="12">
        <f t="shared" si="225"/>
        <v>82.258064516129039</v>
      </c>
      <c r="S3591" t="s">
        <v>8322</v>
      </c>
      <c r="T3591" t="s">
        <v>8323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11">
        <v>5000</v>
      </c>
      <c r="E3592" s="11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 s="20">
        <f t="shared" si="226"/>
        <v>41932.333726851852</v>
      </c>
      <c r="K3592">
        <v>1411200034</v>
      </c>
      <c r="L3592" s="20">
        <f t="shared" si="22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13">
        <f t="shared" si="224"/>
        <v>100.05999999999999</v>
      </c>
      <c r="R3592" s="12">
        <f t="shared" si="225"/>
        <v>68.534246575342465</v>
      </c>
      <c r="S3592" t="s">
        <v>8322</v>
      </c>
      <c r="T3592" t="s">
        <v>8323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11">
        <v>700</v>
      </c>
      <c r="E3593" s="11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 s="20">
        <f t="shared" si="226"/>
        <v>42028.207638888889</v>
      </c>
      <c r="K3593">
        <v>1419979544</v>
      </c>
      <c r="L3593" s="20">
        <f t="shared" si="22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13">
        <f t="shared" si="224"/>
        <v>175</v>
      </c>
      <c r="R3593" s="12">
        <f t="shared" si="225"/>
        <v>68.055555555555557</v>
      </c>
      <c r="S3593" t="s">
        <v>8322</v>
      </c>
      <c r="T3593" t="s">
        <v>8323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11">
        <v>2000</v>
      </c>
      <c r="E3594" s="11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 s="20">
        <f t="shared" si="226"/>
        <v>42046.207638888889</v>
      </c>
      <c r="K3594">
        <v>1418673307</v>
      </c>
      <c r="L3594" s="20">
        <f t="shared" si="22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13">
        <f t="shared" si="224"/>
        <v>127.25</v>
      </c>
      <c r="R3594" s="12">
        <f t="shared" si="225"/>
        <v>72.714285714285708</v>
      </c>
      <c r="S3594" t="s">
        <v>8322</v>
      </c>
      <c r="T3594" t="s">
        <v>8323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11">
        <v>3000</v>
      </c>
      <c r="E3595" s="11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 s="20">
        <f t="shared" si="226"/>
        <v>42009.851388888885</v>
      </c>
      <c r="K3595">
        <v>1417469639</v>
      </c>
      <c r="L3595" s="20">
        <f t="shared" si="22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13">
        <f t="shared" si="224"/>
        <v>110.63333333333334</v>
      </c>
      <c r="R3595" s="12">
        <f t="shared" si="225"/>
        <v>77.186046511627907</v>
      </c>
      <c r="S3595" t="s">
        <v>8322</v>
      </c>
      <c r="T3595" t="s">
        <v>8323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11">
        <v>1600</v>
      </c>
      <c r="E3596" s="11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 s="20">
        <f t="shared" si="226"/>
        <v>42617.066921296297</v>
      </c>
      <c r="K3596">
        <v>1470792982</v>
      </c>
      <c r="L3596" s="20">
        <f t="shared" si="22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13">
        <f t="shared" si="224"/>
        <v>125.93749999999999</v>
      </c>
      <c r="R3596" s="12">
        <f t="shared" si="225"/>
        <v>55.972222222222221</v>
      </c>
      <c r="S3596" t="s">
        <v>8322</v>
      </c>
      <c r="T3596" t="s">
        <v>8323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11">
        <v>2600</v>
      </c>
      <c r="E3597" s="11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 s="20">
        <f t="shared" si="226"/>
        <v>42076.290972222225</v>
      </c>
      <c r="K3597">
        <v>1423959123</v>
      </c>
      <c r="L3597" s="20">
        <f t="shared" si="22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13">
        <f t="shared" si="224"/>
        <v>118.5</v>
      </c>
      <c r="R3597" s="12">
        <f t="shared" si="225"/>
        <v>49.693548387096776</v>
      </c>
      <c r="S3597" t="s">
        <v>8322</v>
      </c>
      <c r="T3597" t="s">
        <v>8323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11">
        <v>1100</v>
      </c>
      <c r="E3598" s="11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 s="20">
        <f t="shared" si="226"/>
        <v>41877.715069444443</v>
      </c>
      <c r="K3598">
        <v>1407258582</v>
      </c>
      <c r="L3598" s="20">
        <f t="shared" si="22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13">
        <f t="shared" si="224"/>
        <v>107.72727272727273</v>
      </c>
      <c r="R3598" s="12">
        <f t="shared" si="225"/>
        <v>79</v>
      </c>
      <c r="S3598" t="s">
        <v>8322</v>
      </c>
      <c r="T3598" t="s">
        <v>8323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11">
        <v>2500</v>
      </c>
      <c r="E3599" s="11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 s="20">
        <f t="shared" si="226"/>
        <v>42432.249305555553</v>
      </c>
      <c r="K3599">
        <v>1455717790</v>
      </c>
      <c r="L3599" s="20">
        <f t="shared" si="22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13">
        <f t="shared" si="224"/>
        <v>102.60000000000001</v>
      </c>
      <c r="R3599" s="12">
        <f t="shared" si="225"/>
        <v>77.727272727272734</v>
      </c>
      <c r="S3599" t="s">
        <v>8322</v>
      </c>
      <c r="T3599" t="s">
        <v>8323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11">
        <v>1000</v>
      </c>
      <c r="E3600" s="11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 s="20">
        <f t="shared" si="226"/>
        <v>41885.207638888889</v>
      </c>
      <c r="K3600">
        <v>1408129822</v>
      </c>
      <c r="L3600" s="20">
        <f t="shared" si="22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13">
        <f t="shared" si="224"/>
        <v>110.1</v>
      </c>
      <c r="R3600" s="12">
        <f t="shared" si="225"/>
        <v>40.777777777777779</v>
      </c>
      <c r="S3600" t="s">
        <v>8322</v>
      </c>
      <c r="T3600" t="s">
        <v>8323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11">
        <v>500</v>
      </c>
      <c r="E3601" s="1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 s="20">
        <f t="shared" si="226"/>
        <v>42246</v>
      </c>
      <c r="K3601">
        <v>1438715077</v>
      </c>
      <c r="L3601" s="20">
        <f t="shared" si="22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13">
        <f t="shared" si="224"/>
        <v>202</v>
      </c>
      <c r="R3601" s="12">
        <f t="shared" si="225"/>
        <v>59.411764705882355</v>
      </c>
      <c r="S3601" t="s">
        <v>8322</v>
      </c>
      <c r="T3601" t="s">
        <v>8323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11">
        <v>10</v>
      </c>
      <c r="E3602" s="11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 s="20">
        <f t="shared" si="226"/>
        <v>42656.849120370374</v>
      </c>
      <c r="K3602">
        <v>1473970964</v>
      </c>
      <c r="L3602" s="20">
        <f t="shared" si="22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13">
        <f t="shared" si="224"/>
        <v>130</v>
      </c>
      <c r="R3602" s="12">
        <f t="shared" si="225"/>
        <v>3.25</v>
      </c>
      <c r="S3602" t="s">
        <v>8322</v>
      </c>
      <c r="T3602" t="s">
        <v>8323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11">
        <v>2000</v>
      </c>
      <c r="E3603" s="11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 s="20">
        <f t="shared" si="226"/>
        <v>42020.99863425926</v>
      </c>
      <c r="K3603">
        <v>1418860682</v>
      </c>
      <c r="L3603" s="20">
        <f t="shared" si="22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13">
        <f t="shared" si="224"/>
        <v>104.35000000000001</v>
      </c>
      <c r="R3603" s="12">
        <f t="shared" si="225"/>
        <v>39.377358490566039</v>
      </c>
      <c r="S3603" t="s">
        <v>8322</v>
      </c>
      <c r="T3603" t="s">
        <v>8323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11">
        <v>4000</v>
      </c>
      <c r="E3604" s="11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 s="20">
        <f t="shared" si="226"/>
        <v>42507.894432870366</v>
      </c>
      <c r="K3604">
        <v>1458336479</v>
      </c>
      <c r="L3604" s="20">
        <f t="shared" si="22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13">
        <f t="shared" si="224"/>
        <v>100.05</v>
      </c>
      <c r="R3604" s="12">
        <f t="shared" si="225"/>
        <v>81.673469387755105</v>
      </c>
      <c r="S3604" t="s">
        <v>8322</v>
      </c>
      <c r="T3604" t="s">
        <v>8323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11">
        <v>1500</v>
      </c>
      <c r="E3605" s="11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 s="20">
        <f t="shared" si="226"/>
        <v>42313.906018518523</v>
      </c>
      <c r="K3605">
        <v>1444164280</v>
      </c>
      <c r="L3605" s="20">
        <f t="shared" si="22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13">
        <f t="shared" si="224"/>
        <v>170.66666666666669</v>
      </c>
      <c r="R3605" s="12">
        <f t="shared" si="225"/>
        <v>44.912280701754383</v>
      </c>
      <c r="S3605" t="s">
        <v>8322</v>
      </c>
      <c r="T3605" t="s">
        <v>8323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11">
        <v>3000</v>
      </c>
      <c r="E3606" s="11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 s="20">
        <f t="shared" si="226"/>
        <v>42489.290972222225</v>
      </c>
      <c r="K3606">
        <v>1461370956</v>
      </c>
      <c r="L3606" s="20">
        <f t="shared" si="22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13">
        <f t="shared" si="224"/>
        <v>112.83333333333334</v>
      </c>
      <c r="R3606" s="12">
        <f t="shared" si="225"/>
        <v>49.05797101449275</v>
      </c>
      <c r="S3606" t="s">
        <v>8322</v>
      </c>
      <c r="T3606" t="s">
        <v>8323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11">
        <v>250</v>
      </c>
      <c r="E3607" s="11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 s="20">
        <f t="shared" si="226"/>
        <v>42413.793124999997</v>
      </c>
      <c r="K3607">
        <v>1452798126</v>
      </c>
      <c r="L3607" s="20">
        <f t="shared" si="22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13">
        <f t="shared" si="224"/>
        <v>184</v>
      </c>
      <c r="R3607" s="12">
        <f t="shared" si="225"/>
        <v>30.666666666666668</v>
      </c>
      <c r="S3607" t="s">
        <v>8322</v>
      </c>
      <c r="T3607" t="s">
        <v>8323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11">
        <v>3000</v>
      </c>
      <c r="E3608" s="11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 s="20">
        <f t="shared" si="226"/>
        <v>42596.604826388888</v>
      </c>
      <c r="K3608">
        <v>1468593057</v>
      </c>
      <c r="L3608" s="20">
        <f t="shared" si="22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13">
        <f t="shared" si="224"/>
        <v>130.26666666666665</v>
      </c>
      <c r="R3608" s="12">
        <f t="shared" si="225"/>
        <v>61.0625</v>
      </c>
      <c r="S3608" t="s">
        <v>8322</v>
      </c>
      <c r="T3608" t="s">
        <v>8323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11">
        <v>550</v>
      </c>
      <c r="E3609" s="11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 s="20">
        <f t="shared" si="226"/>
        <v>42353</v>
      </c>
      <c r="K3609">
        <v>1448924882</v>
      </c>
      <c r="L3609" s="20">
        <f t="shared" si="22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13">
        <f t="shared" si="224"/>
        <v>105.45454545454544</v>
      </c>
      <c r="R3609" s="12">
        <f t="shared" si="225"/>
        <v>29</v>
      </c>
      <c r="S3609" t="s">
        <v>8322</v>
      </c>
      <c r="T3609" t="s">
        <v>8323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11">
        <v>800</v>
      </c>
      <c r="E3610" s="11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 s="20">
        <f t="shared" si="226"/>
        <v>42538.583333333328</v>
      </c>
      <c r="K3610">
        <v>1463418090</v>
      </c>
      <c r="L3610" s="20">
        <f t="shared" si="22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13">
        <f t="shared" si="224"/>
        <v>100</v>
      </c>
      <c r="R3610" s="12">
        <f t="shared" si="225"/>
        <v>29.62962962962963</v>
      </c>
      <c r="S3610" t="s">
        <v>8322</v>
      </c>
      <c r="T3610" t="s">
        <v>8323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11">
        <v>1960</v>
      </c>
      <c r="E3611" s="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 s="20">
        <f t="shared" si="226"/>
        <v>42459.950057870374</v>
      </c>
      <c r="K3611">
        <v>1456789685</v>
      </c>
      <c r="L3611" s="20">
        <f t="shared" si="22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13">
        <f t="shared" si="224"/>
        <v>153.31632653061226</v>
      </c>
      <c r="R3611" s="12">
        <f t="shared" si="225"/>
        <v>143.0952380952381</v>
      </c>
      <c r="S3611" t="s">
        <v>8322</v>
      </c>
      <c r="T3611" t="s">
        <v>8323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11">
        <v>1000</v>
      </c>
      <c r="E3612" s="11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 s="20">
        <f t="shared" si="226"/>
        <v>42233.432129629626</v>
      </c>
      <c r="K3612">
        <v>1437214936</v>
      </c>
      <c r="L3612" s="20">
        <f t="shared" si="22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13">
        <f t="shared" si="224"/>
        <v>162.30000000000001</v>
      </c>
      <c r="R3612" s="12">
        <f t="shared" si="225"/>
        <v>52.354838709677416</v>
      </c>
      <c r="S3612" t="s">
        <v>8322</v>
      </c>
      <c r="T3612" t="s">
        <v>8323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11">
        <v>2500</v>
      </c>
      <c r="E3613" s="11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 s="20">
        <f t="shared" si="226"/>
        <v>42102.370381944449</v>
      </c>
      <c r="K3613">
        <v>1425891201</v>
      </c>
      <c r="L3613" s="20">
        <f t="shared" si="22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13">
        <f t="shared" si="224"/>
        <v>136</v>
      </c>
      <c r="R3613" s="12">
        <f t="shared" si="225"/>
        <v>66.666666666666671</v>
      </c>
      <c r="S3613" t="s">
        <v>8322</v>
      </c>
      <c r="T3613" t="s">
        <v>8323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11">
        <v>5000</v>
      </c>
      <c r="E3614" s="11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 s="20">
        <f t="shared" si="226"/>
        <v>41799.726979166669</v>
      </c>
      <c r="K3614">
        <v>1401470811</v>
      </c>
      <c r="L3614" s="20">
        <f t="shared" si="22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13">
        <f t="shared" si="224"/>
        <v>144.4</v>
      </c>
      <c r="R3614" s="12">
        <f t="shared" si="225"/>
        <v>126.66666666666667</v>
      </c>
      <c r="S3614" t="s">
        <v>8322</v>
      </c>
      <c r="T3614" t="s">
        <v>8323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11">
        <v>1250</v>
      </c>
      <c r="E3615" s="11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 s="20">
        <f t="shared" si="226"/>
        <v>41818.58997685185</v>
      </c>
      <c r="K3615">
        <v>1401372574</v>
      </c>
      <c r="L3615" s="20">
        <f t="shared" si="22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13">
        <f t="shared" si="224"/>
        <v>100</v>
      </c>
      <c r="R3615" s="12">
        <f t="shared" si="225"/>
        <v>62.5</v>
      </c>
      <c r="S3615" t="s">
        <v>8322</v>
      </c>
      <c r="T3615" t="s">
        <v>8323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11">
        <v>2500</v>
      </c>
      <c r="E3616" s="11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 s="20">
        <f t="shared" si="226"/>
        <v>42174.041851851856</v>
      </c>
      <c r="K3616">
        <v>1432083616</v>
      </c>
      <c r="L3616" s="20">
        <f t="shared" si="22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13">
        <f t="shared" si="224"/>
        <v>100.8</v>
      </c>
      <c r="R3616" s="12">
        <f t="shared" si="225"/>
        <v>35.492957746478872</v>
      </c>
      <c r="S3616" t="s">
        <v>8322</v>
      </c>
      <c r="T3616" t="s">
        <v>8323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11">
        <v>2500</v>
      </c>
      <c r="E3617" s="11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 s="20">
        <f t="shared" si="226"/>
        <v>42348.593703703707</v>
      </c>
      <c r="K3617">
        <v>1447164896</v>
      </c>
      <c r="L3617" s="20">
        <f t="shared" si="22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13">
        <f t="shared" si="224"/>
        <v>106.80000000000001</v>
      </c>
      <c r="R3617" s="12">
        <f t="shared" si="225"/>
        <v>37.083333333333336</v>
      </c>
      <c r="S3617" t="s">
        <v>8322</v>
      </c>
      <c r="T3617" t="s">
        <v>8323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11">
        <v>2500</v>
      </c>
      <c r="E3618" s="11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 s="20">
        <f t="shared" si="226"/>
        <v>42082.908148148148</v>
      </c>
      <c r="K3618">
        <v>1424213264</v>
      </c>
      <c r="L3618" s="20">
        <f t="shared" si="22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13">
        <f t="shared" si="224"/>
        <v>124.8</v>
      </c>
      <c r="R3618" s="12">
        <f t="shared" si="225"/>
        <v>69.333333333333329</v>
      </c>
      <c r="S3618" t="s">
        <v>8322</v>
      </c>
      <c r="T3618" t="s">
        <v>8323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11">
        <v>740</v>
      </c>
      <c r="E3619" s="11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 s="20">
        <f t="shared" si="226"/>
        <v>42794</v>
      </c>
      <c r="K3619">
        <v>1486996729</v>
      </c>
      <c r="L3619" s="20">
        <f t="shared" si="22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13">
        <f t="shared" si="224"/>
        <v>118.91891891891892</v>
      </c>
      <c r="R3619" s="12">
        <f t="shared" si="225"/>
        <v>17.254901960784313</v>
      </c>
      <c r="S3619" t="s">
        <v>8322</v>
      </c>
      <c r="T3619" t="s">
        <v>8323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11">
        <v>2000</v>
      </c>
      <c r="E3620" s="11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 s="20">
        <f t="shared" si="226"/>
        <v>42158.627893518518</v>
      </c>
      <c r="K3620">
        <v>1430751850</v>
      </c>
      <c r="L3620" s="20">
        <f t="shared" si="22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13">
        <f t="shared" si="224"/>
        <v>101</v>
      </c>
      <c r="R3620" s="12">
        <f t="shared" si="225"/>
        <v>36.071428571428569</v>
      </c>
      <c r="S3620" t="s">
        <v>8322</v>
      </c>
      <c r="T3620" t="s">
        <v>8323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11">
        <v>1000</v>
      </c>
      <c r="E3621" s="1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 s="20">
        <f t="shared" si="226"/>
        <v>42693.916666666672</v>
      </c>
      <c r="K3621">
        <v>1476760226</v>
      </c>
      <c r="L3621" s="20">
        <f t="shared" si="22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13">
        <f t="shared" si="224"/>
        <v>112.99999999999999</v>
      </c>
      <c r="R3621" s="12">
        <f t="shared" si="225"/>
        <v>66.470588235294116</v>
      </c>
      <c r="S3621" t="s">
        <v>8322</v>
      </c>
      <c r="T3621" t="s">
        <v>8323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11">
        <v>10500</v>
      </c>
      <c r="E3622" s="11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 s="20">
        <f t="shared" si="226"/>
        <v>42068.166666666672</v>
      </c>
      <c r="K3622">
        <v>1422916261</v>
      </c>
      <c r="L3622" s="20">
        <f t="shared" si="22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13">
        <f t="shared" si="224"/>
        <v>105.19047619047619</v>
      </c>
      <c r="R3622" s="12">
        <f t="shared" si="225"/>
        <v>56.065989847715734</v>
      </c>
      <c r="S3622" t="s">
        <v>8322</v>
      </c>
      <c r="T3622" t="s">
        <v>8323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11">
        <v>3000</v>
      </c>
      <c r="E3623" s="11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 s="20">
        <f t="shared" si="226"/>
        <v>42643.875</v>
      </c>
      <c r="K3623">
        <v>1473200844</v>
      </c>
      <c r="L3623" s="20">
        <f t="shared" si="22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13">
        <f t="shared" si="224"/>
        <v>109.73333333333332</v>
      </c>
      <c r="R3623" s="12">
        <f t="shared" si="225"/>
        <v>47.028571428571432</v>
      </c>
      <c r="S3623" t="s">
        <v>8322</v>
      </c>
      <c r="T3623" t="s">
        <v>8323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11">
        <v>1000</v>
      </c>
      <c r="E3624" s="11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 s="20">
        <f t="shared" si="226"/>
        <v>41910.140972222223</v>
      </c>
      <c r="K3624">
        <v>1409030371</v>
      </c>
      <c r="L3624" s="20">
        <f t="shared" si="22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13">
        <f t="shared" si="224"/>
        <v>100.099</v>
      </c>
      <c r="R3624" s="12">
        <f t="shared" si="225"/>
        <v>47.666190476190479</v>
      </c>
      <c r="S3624" t="s">
        <v>8322</v>
      </c>
      <c r="T3624" t="s">
        <v>8323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11">
        <v>2500</v>
      </c>
      <c r="E3625" s="11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 s="20">
        <f t="shared" si="226"/>
        <v>41846.291666666664</v>
      </c>
      <c r="K3625">
        <v>1404841270</v>
      </c>
      <c r="L3625" s="20">
        <f t="shared" si="22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13">
        <f t="shared" si="224"/>
        <v>120</v>
      </c>
      <c r="R3625" s="12">
        <f t="shared" si="225"/>
        <v>88.235294117647058</v>
      </c>
      <c r="S3625" t="s">
        <v>8322</v>
      </c>
      <c r="T3625" t="s">
        <v>8323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11">
        <v>3000</v>
      </c>
      <c r="E3626" s="11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 s="20">
        <f t="shared" si="226"/>
        <v>42605.774189814809</v>
      </c>
      <c r="K3626">
        <v>1466793290</v>
      </c>
      <c r="L3626" s="20">
        <f t="shared" si="22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13">
        <f t="shared" si="224"/>
        <v>104.93333333333332</v>
      </c>
      <c r="R3626" s="12">
        <f t="shared" si="225"/>
        <v>80.717948717948715</v>
      </c>
      <c r="S3626" t="s">
        <v>8322</v>
      </c>
      <c r="T3626" t="s">
        <v>8323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11">
        <v>3000</v>
      </c>
      <c r="E3627" s="11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 s="20">
        <f t="shared" si="226"/>
        <v>42187.652511574073</v>
      </c>
      <c r="K3627">
        <v>1433259577</v>
      </c>
      <c r="L3627" s="20">
        <f t="shared" si="22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13">
        <f t="shared" si="224"/>
        <v>102.66666666666666</v>
      </c>
      <c r="R3627" s="12">
        <f t="shared" si="225"/>
        <v>39.487179487179489</v>
      </c>
      <c r="S3627" t="s">
        <v>8322</v>
      </c>
      <c r="T3627" t="s">
        <v>8323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11">
        <v>4000</v>
      </c>
      <c r="E3628" s="11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 s="20">
        <f t="shared" si="226"/>
        <v>41867.667326388888</v>
      </c>
      <c r="K3628">
        <v>1406390457</v>
      </c>
      <c r="L3628" s="20">
        <f t="shared" si="22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13">
        <f t="shared" si="224"/>
        <v>101.82500000000002</v>
      </c>
      <c r="R3628" s="12">
        <f t="shared" si="225"/>
        <v>84.854166666666671</v>
      </c>
      <c r="S3628" t="s">
        <v>8322</v>
      </c>
      <c r="T3628" t="s">
        <v>8323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11">
        <v>2000</v>
      </c>
      <c r="E3629" s="11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 s="20">
        <f t="shared" si="226"/>
        <v>42511.165972222225</v>
      </c>
      <c r="K3629">
        <v>1459446487</v>
      </c>
      <c r="L3629" s="20">
        <f t="shared" si="22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13">
        <f t="shared" si="224"/>
        <v>100</v>
      </c>
      <c r="R3629" s="12">
        <f t="shared" si="225"/>
        <v>68.965517241379317</v>
      </c>
      <c r="S3629" t="s">
        <v>8322</v>
      </c>
      <c r="T3629" t="s">
        <v>8323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11">
        <v>100000</v>
      </c>
      <c r="E3630" s="11">
        <v>0</v>
      </c>
      <c r="F3630" s="8" t="s">
        <v>8221</v>
      </c>
      <c r="G3630" t="s">
        <v>8224</v>
      </c>
      <c r="H3630" t="s">
        <v>8246</v>
      </c>
      <c r="I3630">
        <v>1450040396</v>
      </c>
      <c r="J3630" s="20">
        <f t="shared" si="226"/>
        <v>42351.874953703707</v>
      </c>
      <c r="K3630">
        <v>1444852796</v>
      </c>
      <c r="L3630" s="20">
        <f t="shared" si="22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13">
        <f t="shared" si="224"/>
        <v>0</v>
      </c>
      <c r="R3630" s="12" t="e">
        <f t="shared" si="225"/>
        <v>#DIV/0!</v>
      </c>
      <c r="S3630" t="s">
        <v>8322</v>
      </c>
      <c r="T3630" t="s">
        <v>8364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11">
        <v>1000000</v>
      </c>
      <c r="E3631" s="11">
        <v>2</v>
      </c>
      <c r="F3631" s="8" t="s">
        <v>8221</v>
      </c>
      <c r="G3631" t="s">
        <v>8224</v>
      </c>
      <c r="H3631" t="s">
        <v>8246</v>
      </c>
      <c r="I3631">
        <v>1462467600</v>
      </c>
      <c r="J3631" s="20">
        <f t="shared" si="226"/>
        <v>42495.708333333328</v>
      </c>
      <c r="K3631">
        <v>1457403364</v>
      </c>
      <c r="L3631" s="20">
        <f t="shared" si="22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13">
        <f t="shared" si="224"/>
        <v>1.9999999999999998E-4</v>
      </c>
      <c r="R3631" s="12">
        <f t="shared" si="225"/>
        <v>1</v>
      </c>
      <c r="S3631" t="s">
        <v>8322</v>
      </c>
      <c r="T3631" t="s">
        <v>8364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11">
        <v>3000</v>
      </c>
      <c r="E3632" s="11">
        <v>1</v>
      </c>
      <c r="F3632" s="8" t="s">
        <v>8221</v>
      </c>
      <c r="G3632" t="s">
        <v>8225</v>
      </c>
      <c r="H3632" t="s">
        <v>8247</v>
      </c>
      <c r="I3632">
        <v>1417295990</v>
      </c>
      <c r="J3632" s="20">
        <f t="shared" si="226"/>
        <v>41972.888773148152</v>
      </c>
      <c r="K3632">
        <v>1414700390</v>
      </c>
      <c r="L3632" s="20">
        <f t="shared" si="22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13">
        <f t="shared" si="224"/>
        <v>3.3333333333333333E-2</v>
      </c>
      <c r="R3632" s="12">
        <f t="shared" si="225"/>
        <v>1</v>
      </c>
      <c r="S3632" t="s">
        <v>8322</v>
      </c>
      <c r="T3632" t="s">
        <v>8364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11">
        <v>17100</v>
      </c>
      <c r="E3633" s="11">
        <v>8725</v>
      </c>
      <c r="F3633" s="8" t="s">
        <v>8221</v>
      </c>
      <c r="G3633" t="s">
        <v>8224</v>
      </c>
      <c r="H3633" t="s">
        <v>8246</v>
      </c>
      <c r="I3633">
        <v>1411444740</v>
      </c>
      <c r="J3633" s="20">
        <f t="shared" si="226"/>
        <v>41905.165972222225</v>
      </c>
      <c r="K3633">
        <v>1409335497</v>
      </c>
      <c r="L3633" s="20">
        <f t="shared" si="22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13">
        <f t="shared" si="224"/>
        <v>51.023391812865491</v>
      </c>
      <c r="R3633" s="12">
        <f t="shared" si="225"/>
        <v>147.88135593220338</v>
      </c>
      <c r="S3633" t="s">
        <v>8322</v>
      </c>
      <c r="T3633" t="s">
        <v>8364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11">
        <v>500</v>
      </c>
      <c r="E3634" s="11">
        <v>100</v>
      </c>
      <c r="F3634" s="8" t="s">
        <v>8221</v>
      </c>
      <c r="G3634" t="s">
        <v>8225</v>
      </c>
      <c r="H3634" t="s">
        <v>8247</v>
      </c>
      <c r="I3634">
        <v>1416781749</v>
      </c>
      <c r="J3634" s="20">
        <f t="shared" si="226"/>
        <v>41966.936909722222</v>
      </c>
      <c r="K3634">
        <v>1415053749</v>
      </c>
      <c r="L3634" s="20">
        <f t="shared" si="22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13">
        <f t="shared" si="224"/>
        <v>20</v>
      </c>
      <c r="R3634" s="12">
        <f t="shared" si="225"/>
        <v>100</v>
      </c>
      <c r="S3634" t="s">
        <v>8322</v>
      </c>
      <c r="T3634" t="s">
        <v>8364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11">
        <v>5000</v>
      </c>
      <c r="E3635" s="11">
        <v>1762</v>
      </c>
      <c r="F3635" s="8" t="s">
        <v>8221</v>
      </c>
      <c r="G3635" t="s">
        <v>8224</v>
      </c>
      <c r="H3635" t="s">
        <v>8246</v>
      </c>
      <c r="I3635">
        <v>1479517200</v>
      </c>
      <c r="J3635" s="20">
        <f t="shared" si="226"/>
        <v>42693.041666666672</v>
      </c>
      <c r="K3635">
        <v>1475765867</v>
      </c>
      <c r="L3635" s="20">
        <f t="shared" si="22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13">
        <f t="shared" si="224"/>
        <v>35.24</v>
      </c>
      <c r="R3635" s="12">
        <f t="shared" si="225"/>
        <v>56.838709677419352</v>
      </c>
      <c r="S3635" t="s">
        <v>8322</v>
      </c>
      <c r="T3635" t="s">
        <v>8364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11">
        <v>75000</v>
      </c>
      <c r="E3636" s="11">
        <v>3185</v>
      </c>
      <c r="F3636" s="8" t="s">
        <v>8221</v>
      </c>
      <c r="G3636" t="s">
        <v>8229</v>
      </c>
      <c r="H3636" t="s">
        <v>8251</v>
      </c>
      <c r="I3636">
        <v>1484366340</v>
      </c>
      <c r="J3636" s="20">
        <f t="shared" si="226"/>
        <v>42749.165972222225</v>
      </c>
      <c r="K3636">
        <v>1480219174</v>
      </c>
      <c r="L3636" s="20">
        <f t="shared" si="22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13">
        <f t="shared" si="224"/>
        <v>4.246666666666667</v>
      </c>
      <c r="R3636" s="12">
        <f t="shared" si="225"/>
        <v>176.94444444444446</v>
      </c>
      <c r="S3636" t="s">
        <v>8322</v>
      </c>
      <c r="T3636" t="s">
        <v>8364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11">
        <v>3500</v>
      </c>
      <c r="E3637" s="11">
        <v>1276</v>
      </c>
      <c r="F3637" s="8" t="s">
        <v>8221</v>
      </c>
      <c r="G3637" t="s">
        <v>8224</v>
      </c>
      <c r="H3637" t="s">
        <v>8246</v>
      </c>
      <c r="I3637">
        <v>1461186676</v>
      </c>
      <c r="J3637" s="20">
        <f t="shared" si="226"/>
        <v>42480.88282407407</v>
      </c>
      <c r="K3637">
        <v>1458594676</v>
      </c>
      <c r="L3637" s="20">
        <f t="shared" si="22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13">
        <f t="shared" si="224"/>
        <v>36.457142857142856</v>
      </c>
      <c r="R3637" s="12">
        <f t="shared" si="225"/>
        <v>127.6</v>
      </c>
      <c r="S3637" t="s">
        <v>8322</v>
      </c>
      <c r="T3637" t="s">
        <v>8364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11">
        <v>150000</v>
      </c>
      <c r="E3638" s="11">
        <v>0</v>
      </c>
      <c r="F3638" s="8" t="s">
        <v>8221</v>
      </c>
      <c r="G3638" t="s">
        <v>8224</v>
      </c>
      <c r="H3638" t="s">
        <v>8246</v>
      </c>
      <c r="I3638">
        <v>1442248829</v>
      </c>
      <c r="J3638" s="20">
        <f t="shared" si="226"/>
        <v>42261.694780092599</v>
      </c>
      <c r="K3638">
        <v>1439224829</v>
      </c>
      <c r="L3638" s="20">
        <f t="shared" si="22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13">
        <f t="shared" si="224"/>
        <v>0</v>
      </c>
      <c r="R3638" s="12" t="e">
        <f t="shared" si="225"/>
        <v>#DIV/0!</v>
      </c>
      <c r="S3638" t="s">
        <v>8322</v>
      </c>
      <c r="T3638" t="s">
        <v>8364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11">
        <v>3000</v>
      </c>
      <c r="E3639" s="11">
        <v>926</v>
      </c>
      <c r="F3639" s="8" t="s">
        <v>8221</v>
      </c>
      <c r="G3639" t="s">
        <v>8224</v>
      </c>
      <c r="H3639" t="s">
        <v>8246</v>
      </c>
      <c r="I3639">
        <v>1420130935</v>
      </c>
      <c r="J3639" s="20">
        <f t="shared" si="226"/>
        <v>42005.700636574074</v>
      </c>
      <c r="K3639">
        <v>1417538935</v>
      </c>
      <c r="L3639" s="20">
        <f t="shared" si="22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13">
        <f t="shared" si="224"/>
        <v>30.866666666666664</v>
      </c>
      <c r="R3639" s="12">
        <f t="shared" si="225"/>
        <v>66.142857142857139</v>
      </c>
      <c r="S3639" t="s">
        <v>8322</v>
      </c>
      <c r="T3639" t="s">
        <v>8364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11">
        <v>3300</v>
      </c>
      <c r="E3640" s="11">
        <v>216</v>
      </c>
      <c r="F3640" s="8" t="s">
        <v>8221</v>
      </c>
      <c r="G3640" t="s">
        <v>8229</v>
      </c>
      <c r="H3640" t="s">
        <v>8251</v>
      </c>
      <c r="I3640">
        <v>1429456132</v>
      </c>
      <c r="J3640" s="20">
        <f t="shared" si="226"/>
        <v>42113.631157407406</v>
      </c>
      <c r="K3640">
        <v>1424275732</v>
      </c>
      <c r="L3640" s="20">
        <f t="shared" si="22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13">
        <f t="shared" si="224"/>
        <v>6.5454545454545459</v>
      </c>
      <c r="R3640" s="12">
        <f t="shared" si="225"/>
        <v>108</v>
      </c>
      <c r="S3640" t="s">
        <v>8322</v>
      </c>
      <c r="T3640" t="s">
        <v>8364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11">
        <v>25000</v>
      </c>
      <c r="E3641" s="11">
        <v>1</v>
      </c>
      <c r="F3641" s="8" t="s">
        <v>8221</v>
      </c>
      <c r="G3641" t="s">
        <v>8224</v>
      </c>
      <c r="H3641" t="s">
        <v>8246</v>
      </c>
      <c r="I3641">
        <v>1475853060</v>
      </c>
      <c r="J3641" s="20">
        <f t="shared" si="226"/>
        <v>42650.632638888885</v>
      </c>
      <c r="K3641">
        <v>1470672906</v>
      </c>
      <c r="L3641" s="20">
        <f t="shared" si="22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13">
        <f t="shared" si="224"/>
        <v>4.0000000000000001E-3</v>
      </c>
      <c r="R3641" s="12">
        <f t="shared" si="225"/>
        <v>1</v>
      </c>
      <c r="S3641" t="s">
        <v>8322</v>
      </c>
      <c r="T3641" t="s">
        <v>8364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11">
        <v>1000</v>
      </c>
      <c r="E3642" s="11">
        <v>55</v>
      </c>
      <c r="F3642" s="8" t="s">
        <v>8221</v>
      </c>
      <c r="G3642" t="s">
        <v>8224</v>
      </c>
      <c r="H3642" t="s">
        <v>8246</v>
      </c>
      <c r="I3642">
        <v>1431283530</v>
      </c>
      <c r="J3642" s="20">
        <f t="shared" si="226"/>
        <v>42134.781597222223</v>
      </c>
      <c r="K3642">
        <v>1428691530</v>
      </c>
      <c r="L3642" s="20">
        <f t="shared" si="22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13">
        <f t="shared" si="224"/>
        <v>5.5</v>
      </c>
      <c r="R3642" s="12">
        <f t="shared" si="225"/>
        <v>18.333333333333332</v>
      </c>
      <c r="S3642" t="s">
        <v>8322</v>
      </c>
      <c r="T3642" t="s">
        <v>8364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11">
        <v>3000</v>
      </c>
      <c r="E3643" s="11">
        <v>0</v>
      </c>
      <c r="F3643" s="8" t="s">
        <v>8221</v>
      </c>
      <c r="G3643" t="s">
        <v>8224</v>
      </c>
      <c r="H3643" t="s">
        <v>8246</v>
      </c>
      <c r="I3643">
        <v>1412485200</v>
      </c>
      <c r="J3643" s="20">
        <f t="shared" si="226"/>
        <v>41917.208333333336</v>
      </c>
      <c r="K3643">
        <v>1410966179</v>
      </c>
      <c r="L3643" s="20">
        <f t="shared" si="22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13">
        <f t="shared" si="224"/>
        <v>0</v>
      </c>
      <c r="R3643" s="12" t="e">
        <f t="shared" si="225"/>
        <v>#DIV/0!</v>
      </c>
      <c r="S3643" t="s">
        <v>8322</v>
      </c>
      <c r="T3643" t="s">
        <v>8364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11">
        <v>700</v>
      </c>
      <c r="E3644" s="11">
        <v>15</v>
      </c>
      <c r="F3644" s="8" t="s">
        <v>8221</v>
      </c>
      <c r="G3644" t="s">
        <v>8236</v>
      </c>
      <c r="H3644" t="s">
        <v>8249</v>
      </c>
      <c r="I3644">
        <v>1448902800</v>
      </c>
      <c r="J3644" s="20">
        <f t="shared" si="226"/>
        <v>42338.708333333328</v>
      </c>
      <c r="K3644">
        <v>1445369727</v>
      </c>
      <c r="L3644" s="20">
        <f t="shared" si="22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13">
        <f t="shared" si="224"/>
        <v>2.1428571428571428</v>
      </c>
      <c r="R3644" s="12">
        <f t="shared" si="225"/>
        <v>7.5</v>
      </c>
      <c r="S3644" t="s">
        <v>8322</v>
      </c>
      <c r="T3644" t="s">
        <v>8364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11">
        <v>25000</v>
      </c>
      <c r="E3645" s="11">
        <v>0</v>
      </c>
      <c r="F3645" s="8" t="s">
        <v>8221</v>
      </c>
      <c r="G3645" t="s">
        <v>8224</v>
      </c>
      <c r="H3645" t="s">
        <v>8246</v>
      </c>
      <c r="I3645">
        <v>1447734439</v>
      </c>
      <c r="J3645" s="20">
        <f t="shared" si="226"/>
        <v>42325.185636574075</v>
      </c>
      <c r="K3645">
        <v>1444274839</v>
      </c>
      <c r="L3645" s="20">
        <f t="shared" si="22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13">
        <f t="shared" si="224"/>
        <v>0</v>
      </c>
      <c r="R3645" s="12" t="e">
        <f t="shared" si="225"/>
        <v>#DIV/0!</v>
      </c>
      <c r="S3645" t="s">
        <v>8322</v>
      </c>
      <c r="T3645" t="s">
        <v>8364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11">
        <v>5000</v>
      </c>
      <c r="E3646" s="11">
        <v>821</v>
      </c>
      <c r="F3646" s="8" t="s">
        <v>8221</v>
      </c>
      <c r="G3646" t="s">
        <v>8224</v>
      </c>
      <c r="H3646" t="s">
        <v>8246</v>
      </c>
      <c r="I3646">
        <v>1457413140</v>
      </c>
      <c r="J3646" s="20">
        <f t="shared" si="226"/>
        <v>42437.207638888889</v>
      </c>
      <c r="K3646">
        <v>1454996887</v>
      </c>
      <c r="L3646" s="20">
        <f t="shared" si="22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13">
        <f t="shared" si="224"/>
        <v>16.420000000000002</v>
      </c>
      <c r="R3646" s="12">
        <f t="shared" si="225"/>
        <v>68.416666666666671</v>
      </c>
      <c r="S3646" t="s">
        <v>8322</v>
      </c>
      <c r="T3646" t="s">
        <v>8364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11">
        <v>1000</v>
      </c>
      <c r="E3647" s="11">
        <v>1</v>
      </c>
      <c r="F3647" s="8" t="s">
        <v>8221</v>
      </c>
      <c r="G3647" t="s">
        <v>8229</v>
      </c>
      <c r="H3647" t="s">
        <v>8251</v>
      </c>
      <c r="I3647">
        <v>1479773838</v>
      </c>
      <c r="J3647" s="20">
        <f t="shared" si="226"/>
        <v>42696.012013888889</v>
      </c>
      <c r="K3647">
        <v>1477178238</v>
      </c>
      <c r="L3647" s="20">
        <f t="shared" si="22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13">
        <f t="shared" si="224"/>
        <v>0.1</v>
      </c>
      <c r="R3647" s="12">
        <f t="shared" si="225"/>
        <v>1</v>
      </c>
      <c r="S3647" t="s">
        <v>8322</v>
      </c>
      <c r="T3647" t="s">
        <v>8364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11">
        <v>10000</v>
      </c>
      <c r="E3648" s="11">
        <v>481</v>
      </c>
      <c r="F3648" s="8" t="s">
        <v>8221</v>
      </c>
      <c r="G3648" t="s">
        <v>8224</v>
      </c>
      <c r="H3648" t="s">
        <v>8246</v>
      </c>
      <c r="I3648">
        <v>1434497400</v>
      </c>
      <c r="J3648" s="20">
        <f t="shared" si="226"/>
        <v>42171.979166666672</v>
      </c>
      <c r="K3648">
        <v>1431770802</v>
      </c>
      <c r="L3648" s="20">
        <f t="shared" si="22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13">
        <f t="shared" si="224"/>
        <v>4.8099999999999996</v>
      </c>
      <c r="R3648" s="12">
        <f t="shared" si="225"/>
        <v>60.125</v>
      </c>
      <c r="S3648" t="s">
        <v>8322</v>
      </c>
      <c r="T3648" t="s">
        <v>8364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11">
        <v>500</v>
      </c>
      <c r="E3649" s="11">
        <v>30</v>
      </c>
      <c r="F3649" s="8" t="s">
        <v>8221</v>
      </c>
      <c r="G3649" t="s">
        <v>8225</v>
      </c>
      <c r="H3649" t="s">
        <v>8247</v>
      </c>
      <c r="I3649">
        <v>1475258327</v>
      </c>
      <c r="J3649" s="20">
        <f t="shared" si="226"/>
        <v>42643.749155092592</v>
      </c>
      <c r="K3649">
        <v>1471370327</v>
      </c>
      <c r="L3649" s="20">
        <f t="shared" si="22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13">
        <f t="shared" si="224"/>
        <v>6</v>
      </c>
      <c r="R3649" s="12">
        <f t="shared" si="225"/>
        <v>15</v>
      </c>
      <c r="S3649" t="s">
        <v>8322</v>
      </c>
      <c r="T3649" t="s">
        <v>8364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11">
        <v>40000</v>
      </c>
      <c r="E3650" s="11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 s="20">
        <f t="shared" si="226"/>
        <v>41917.292187500003</v>
      </c>
      <c r="K3650">
        <v>1409900445</v>
      </c>
      <c r="L3650" s="20">
        <f t="shared" si="22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13">
        <f t="shared" ref="Q3650:Q3713" si="228">E3650/D3650*100</f>
        <v>100.38249999999999</v>
      </c>
      <c r="R3650" s="12">
        <f t="shared" ref="R3650:R3713" si="229">E3650/N3650</f>
        <v>550.04109589041093</v>
      </c>
      <c r="S3650" t="s">
        <v>8322</v>
      </c>
      <c r="T3650" t="s">
        <v>8323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11">
        <v>750</v>
      </c>
      <c r="E3651" s="1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 s="20">
        <f t="shared" ref="J3651:J3714" si="230">(((I3651/60)/60)/24)+DATE(1970,1,1)</f>
        <v>41806.712893518517</v>
      </c>
      <c r="K3651">
        <v>1400691994</v>
      </c>
      <c r="L3651" s="20">
        <f t="shared" ref="L3651:L3714" si="231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13">
        <f t="shared" si="228"/>
        <v>104</v>
      </c>
      <c r="R3651" s="12">
        <f t="shared" si="229"/>
        <v>97.5</v>
      </c>
      <c r="S3651" t="s">
        <v>8322</v>
      </c>
      <c r="T3651" t="s">
        <v>8323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11">
        <v>500</v>
      </c>
      <c r="E3652" s="11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 s="20">
        <f t="shared" si="230"/>
        <v>42402.478981481487</v>
      </c>
      <c r="K3652">
        <v>1452598184</v>
      </c>
      <c r="L3652" s="20">
        <f t="shared" si="231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13">
        <f t="shared" si="228"/>
        <v>100</v>
      </c>
      <c r="R3652" s="12">
        <f t="shared" si="229"/>
        <v>29.411764705882351</v>
      </c>
      <c r="S3652" t="s">
        <v>8322</v>
      </c>
      <c r="T3652" t="s">
        <v>8323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11">
        <v>500</v>
      </c>
      <c r="E3653" s="11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 s="20">
        <f t="shared" si="230"/>
        <v>41861.665972222225</v>
      </c>
      <c r="K3653">
        <v>1404833442</v>
      </c>
      <c r="L3653" s="20">
        <f t="shared" si="231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13">
        <f t="shared" si="228"/>
        <v>104</v>
      </c>
      <c r="R3653" s="12">
        <f t="shared" si="229"/>
        <v>57.777777777777779</v>
      </c>
      <c r="S3653" t="s">
        <v>8322</v>
      </c>
      <c r="T3653" t="s">
        <v>8323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11">
        <v>300</v>
      </c>
      <c r="E3654" s="11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 s="20">
        <f t="shared" si="230"/>
        <v>42607.165972222225</v>
      </c>
      <c r="K3654">
        <v>1471188502</v>
      </c>
      <c r="L3654" s="20">
        <f t="shared" si="231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13">
        <f t="shared" si="228"/>
        <v>250.66666666666669</v>
      </c>
      <c r="R3654" s="12">
        <f t="shared" si="229"/>
        <v>44.235294117647058</v>
      </c>
      <c r="S3654" t="s">
        <v>8322</v>
      </c>
      <c r="T3654" t="s">
        <v>8323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11">
        <v>2000</v>
      </c>
      <c r="E3655" s="11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 s="20">
        <f t="shared" si="230"/>
        <v>42221.363506944443</v>
      </c>
      <c r="K3655">
        <v>1436172207</v>
      </c>
      <c r="L3655" s="20">
        <f t="shared" si="231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13">
        <f t="shared" si="228"/>
        <v>100.49999999999999</v>
      </c>
      <c r="R3655" s="12">
        <f t="shared" si="229"/>
        <v>60.909090909090907</v>
      </c>
      <c r="S3655" t="s">
        <v>8322</v>
      </c>
      <c r="T3655" t="s">
        <v>8323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11">
        <v>1500</v>
      </c>
      <c r="E3656" s="11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 s="20">
        <f t="shared" si="230"/>
        <v>42463.708333333328</v>
      </c>
      <c r="K3656">
        <v>1457690386</v>
      </c>
      <c r="L3656" s="20">
        <f t="shared" si="231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13">
        <f t="shared" si="228"/>
        <v>174.4</v>
      </c>
      <c r="R3656" s="12">
        <f t="shared" si="229"/>
        <v>68.84210526315789</v>
      </c>
      <c r="S3656" t="s">
        <v>8322</v>
      </c>
      <c r="T3656" t="s">
        <v>8323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11">
        <v>5000</v>
      </c>
      <c r="E3657" s="11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 s="20">
        <f t="shared" si="230"/>
        <v>42203.290972222225</v>
      </c>
      <c r="K3657">
        <v>1434654998</v>
      </c>
      <c r="L3657" s="20">
        <f t="shared" si="231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13">
        <f t="shared" si="228"/>
        <v>116.26</v>
      </c>
      <c r="R3657" s="12">
        <f t="shared" si="229"/>
        <v>73.582278481012665</v>
      </c>
      <c r="S3657" t="s">
        <v>8322</v>
      </c>
      <c r="T3657" t="s">
        <v>8323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11">
        <v>5000</v>
      </c>
      <c r="E3658" s="11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 s="20">
        <f t="shared" si="230"/>
        <v>42767.957638888889</v>
      </c>
      <c r="K3658">
        <v>1483393836</v>
      </c>
      <c r="L3658" s="20">
        <f t="shared" si="231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13">
        <f t="shared" si="228"/>
        <v>105.82000000000001</v>
      </c>
      <c r="R3658" s="12">
        <f t="shared" si="229"/>
        <v>115.02173913043478</v>
      </c>
      <c r="S3658" t="s">
        <v>8322</v>
      </c>
      <c r="T3658" t="s">
        <v>8323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11">
        <v>2000</v>
      </c>
      <c r="E3659" s="11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 s="20">
        <f t="shared" si="230"/>
        <v>42522.904166666667</v>
      </c>
      <c r="K3659">
        <v>1462806419</v>
      </c>
      <c r="L3659" s="20">
        <f t="shared" si="231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13">
        <f t="shared" si="228"/>
        <v>110.75</v>
      </c>
      <c r="R3659" s="12">
        <f t="shared" si="229"/>
        <v>110.75</v>
      </c>
      <c r="S3659" t="s">
        <v>8322</v>
      </c>
      <c r="T3659" t="s">
        <v>8323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11">
        <v>1500</v>
      </c>
      <c r="E3660" s="11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 s="20">
        <f t="shared" si="230"/>
        <v>41822.165972222225</v>
      </c>
      <c r="K3660">
        <v>1400272580</v>
      </c>
      <c r="L3660" s="20">
        <f t="shared" si="231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13">
        <f t="shared" si="228"/>
        <v>100.66666666666666</v>
      </c>
      <c r="R3660" s="12">
        <f t="shared" si="229"/>
        <v>75.5</v>
      </c>
      <c r="S3660" t="s">
        <v>8322</v>
      </c>
      <c r="T3660" t="s">
        <v>8323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11">
        <v>3000</v>
      </c>
      <c r="E3661" s="1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 s="20">
        <f t="shared" si="230"/>
        <v>42082.610416666663</v>
      </c>
      <c r="K3661">
        <v>1424414350</v>
      </c>
      <c r="L3661" s="20">
        <f t="shared" si="231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13">
        <f t="shared" si="228"/>
        <v>102.03333333333333</v>
      </c>
      <c r="R3661" s="12">
        <f t="shared" si="229"/>
        <v>235.46153846153845</v>
      </c>
      <c r="S3661" t="s">
        <v>8322</v>
      </c>
      <c r="T3661" t="s">
        <v>8323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11">
        <v>250</v>
      </c>
      <c r="E3662" s="11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 s="20">
        <f t="shared" si="230"/>
        <v>41996.881076388891</v>
      </c>
      <c r="K3662">
        <v>1417208925</v>
      </c>
      <c r="L3662" s="20">
        <f t="shared" si="231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13">
        <f t="shared" si="228"/>
        <v>100</v>
      </c>
      <c r="R3662" s="12">
        <f t="shared" si="229"/>
        <v>11.363636363636363</v>
      </c>
      <c r="S3662" t="s">
        <v>8322</v>
      </c>
      <c r="T3662" t="s">
        <v>8323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11">
        <v>3000</v>
      </c>
      <c r="E3663" s="11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 s="20">
        <f t="shared" si="230"/>
        <v>42470.166666666672</v>
      </c>
      <c r="K3663">
        <v>1458336672</v>
      </c>
      <c r="L3663" s="20">
        <f t="shared" si="231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13">
        <f t="shared" si="228"/>
        <v>111.00000000000001</v>
      </c>
      <c r="R3663" s="12">
        <f t="shared" si="229"/>
        <v>92.5</v>
      </c>
      <c r="S3663" t="s">
        <v>8322</v>
      </c>
      <c r="T3663" t="s">
        <v>8323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11">
        <v>8000</v>
      </c>
      <c r="E3664" s="11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 s="20">
        <f t="shared" si="230"/>
        <v>42094.178402777776</v>
      </c>
      <c r="K3664">
        <v>1425187014</v>
      </c>
      <c r="L3664" s="20">
        <f t="shared" si="231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13">
        <f t="shared" si="228"/>
        <v>101.42500000000001</v>
      </c>
      <c r="R3664" s="12">
        <f t="shared" si="229"/>
        <v>202.85</v>
      </c>
      <c r="S3664" t="s">
        <v>8322</v>
      </c>
      <c r="T3664" t="s">
        <v>8323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11">
        <v>225</v>
      </c>
      <c r="E3665" s="11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 s="20">
        <f t="shared" si="230"/>
        <v>42725.493402777778</v>
      </c>
      <c r="K3665">
        <v>1477133430</v>
      </c>
      <c r="L3665" s="20">
        <f t="shared" si="231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13">
        <f t="shared" si="228"/>
        <v>104</v>
      </c>
      <c r="R3665" s="12">
        <f t="shared" si="229"/>
        <v>26</v>
      </c>
      <c r="S3665" t="s">
        <v>8322</v>
      </c>
      <c r="T3665" t="s">
        <v>8323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11">
        <v>800</v>
      </c>
      <c r="E3666" s="11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 s="20">
        <f t="shared" si="230"/>
        <v>42537.248715277776</v>
      </c>
      <c r="K3666">
        <v>1464847089</v>
      </c>
      <c r="L3666" s="20">
        <f t="shared" si="231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13">
        <f t="shared" si="228"/>
        <v>109.375</v>
      </c>
      <c r="R3666" s="12">
        <f t="shared" si="229"/>
        <v>46.05263157894737</v>
      </c>
      <c r="S3666" t="s">
        <v>8322</v>
      </c>
      <c r="T3666" t="s">
        <v>8323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11">
        <v>620</v>
      </c>
      <c r="E3667" s="11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 s="20">
        <f t="shared" si="230"/>
        <v>42305.829166666663</v>
      </c>
      <c r="K3667">
        <v>1445109822</v>
      </c>
      <c r="L3667" s="20">
        <f t="shared" si="231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13">
        <f t="shared" si="228"/>
        <v>115.16129032258064</v>
      </c>
      <c r="R3667" s="12">
        <f t="shared" si="229"/>
        <v>51</v>
      </c>
      <c r="S3667" t="s">
        <v>8322</v>
      </c>
      <c r="T3667" t="s">
        <v>8323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11">
        <v>1200</v>
      </c>
      <c r="E3668" s="11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 s="20">
        <f t="shared" si="230"/>
        <v>41844.291666666664</v>
      </c>
      <c r="K3668">
        <v>1404337382</v>
      </c>
      <c r="L3668" s="20">
        <f t="shared" si="231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13">
        <f t="shared" si="228"/>
        <v>100</v>
      </c>
      <c r="R3668" s="12">
        <f t="shared" si="229"/>
        <v>31.578947368421051</v>
      </c>
      <c r="S3668" t="s">
        <v>8322</v>
      </c>
      <c r="T3668" t="s">
        <v>8323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11">
        <v>3000</v>
      </c>
      <c r="E3669" s="11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 s="20">
        <f t="shared" si="230"/>
        <v>42203.970127314817</v>
      </c>
      <c r="K3669">
        <v>1434669419</v>
      </c>
      <c r="L3669" s="20">
        <f t="shared" si="231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13">
        <f t="shared" si="228"/>
        <v>103.17033333333335</v>
      </c>
      <c r="R3669" s="12">
        <f t="shared" si="229"/>
        <v>53.363965517241382</v>
      </c>
      <c r="S3669" t="s">
        <v>8322</v>
      </c>
      <c r="T3669" t="s">
        <v>8323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11">
        <v>1000</v>
      </c>
      <c r="E3670" s="11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 s="20">
        <f t="shared" si="230"/>
        <v>42208.772916666669</v>
      </c>
      <c r="K3670">
        <v>1435670452</v>
      </c>
      <c r="L3670" s="20">
        <f t="shared" si="231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13">
        <f t="shared" si="228"/>
        <v>103.49999999999999</v>
      </c>
      <c r="R3670" s="12">
        <f t="shared" si="229"/>
        <v>36.964285714285715</v>
      </c>
      <c r="S3670" t="s">
        <v>8322</v>
      </c>
      <c r="T3670" t="s">
        <v>8323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11">
        <v>1000</v>
      </c>
      <c r="E3671" s="1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 s="20">
        <f t="shared" si="230"/>
        <v>42166.675196759257</v>
      </c>
      <c r="K3671">
        <v>1431447137</v>
      </c>
      <c r="L3671" s="20">
        <f t="shared" si="231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13">
        <f t="shared" si="228"/>
        <v>138.19999999999999</v>
      </c>
      <c r="R3671" s="12">
        <f t="shared" si="229"/>
        <v>81.294117647058826</v>
      </c>
      <c r="S3671" t="s">
        <v>8322</v>
      </c>
      <c r="T3671" t="s">
        <v>8323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11">
        <v>220</v>
      </c>
      <c r="E3672" s="11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 s="20">
        <f t="shared" si="230"/>
        <v>42155.958333333328</v>
      </c>
      <c r="K3672">
        <v>1431951611</v>
      </c>
      <c r="L3672" s="20">
        <f t="shared" si="231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13">
        <f t="shared" si="228"/>
        <v>109.54545454545455</v>
      </c>
      <c r="R3672" s="12">
        <f t="shared" si="229"/>
        <v>20.083333333333332</v>
      </c>
      <c r="S3672" t="s">
        <v>8322</v>
      </c>
      <c r="T3672" t="s">
        <v>8323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11">
        <v>3500</v>
      </c>
      <c r="E3673" s="11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 s="20">
        <f t="shared" si="230"/>
        <v>41841.165972222225</v>
      </c>
      <c r="K3673">
        <v>1404140667</v>
      </c>
      <c r="L3673" s="20">
        <f t="shared" si="231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13">
        <f t="shared" si="228"/>
        <v>100.85714285714286</v>
      </c>
      <c r="R3673" s="12">
        <f t="shared" si="229"/>
        <v>88.25</v>
      </c>
      <c r="S3673" t="s">
        <v>8322</v>
      </c>
      <c r="T3673" t="s">
        <v>8323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11">
        <v>3000</v>
      </c>
      <c r="E3674" s="11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 s="20">
        <f t="shared" si="230"/>
        <v>41908.946574074071</v>
      </c>
      <c r="K3674">
        <v>1409179384</v>
      </c>
      <c r="L3674" s="20">
        <f t="shared" si="231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13">
        <f t="shared" si="228"/>
        <v>101.53333333333335</v>
      </c>
      <c r="R3674" s="12">
        <f t="shared" si="229"/>
        <v>53.438596491228068</v>
      </c>
      <c r="S3674" t="s">
        <v>8322</v>
      </c>
      <c r="T3674" t="s">
        <v>8323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11">
        <v>4000</v>
      </c>
      <c r="E3675" s="11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 s="20">
        <f t="shared" si="230"/>
        <v>41948.536111111112</v>
      </c>
      <c r="K3675">
        <v>1412233497</v>
      </c>
      <c r="L3675" s="20">
        <f t="shared" si="231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13">
        <f t="shared" si="228"/>
        <v>113.625</v>
      </c>
      <c r="R3675" s="12">
        <f t="shared" si="229"/>
        <v>39.868421052631582</v>
      </c>
      <c r="S3675" t="s">
        <v>8322</v>
      </c>
      <c r="T3675" t="s">
        <v>8323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11">
        <v>4500</v>
      </c>
      <c r="E3676" s="11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 s="20">
        <f t="shared" si="230"/>
        <v>42616.873020833329</v>
      </c>
      <c r="K3676">
        <v>1467752229</v>
      </c>
      <c r="L3676" s="20">
        <f t="shared" si="231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13">
        <f t="shared" si="228"/>
        <v>100</v>
      </c>
      <c r="R3676" s="12">
        <f t="shared" si="229"/>
        <v>145.16129032258064</v>
      </c>
      <c r="S3676" t="s">
        <v>8322</v>
      </c>
      <c r="T3676" t="s">
        <v>8323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11">
        <v>50</v>
      </c>
      <c r="E3677" s="11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 s="20">
        <f t="shared" si="230"/>
        <v>42505.958333333328</v>
      </c>
      <c r="K3677">
        <v>1462285182</v>
      </c>
      <c r="L3677" s="20">
        <f t="shared" si="231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13">
        <f t="shared" si="228"/>
        <v>140</v>
      </c>
      <c r="R3677" s="12">
        <f t="shared" si="229"/>
        <v>23.333333333333332</v>
      </c>
      <c r="S3677" t="s">
        <v>8322</v>
      </c>
      <c r="T3677" t="s">
        <v>8323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11">
        <v>800</v>
      </c>
      <c r="E3678" s="11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 s="20">
        <f t="shared" si="230"/>
        <v>41894.815787037034</v>
      </c>
      <c r="K3678">
        <v>1408995284</v>
      </c>
      <c r="L3678" s="20">
        <f t="shared" si="231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13">
        <f t="shared" si="228"/>
        <v>128.75</v>
      </c>
      <c r="R3678" s="12">
        <f t="shared" si="229"/>
        <v>64.375</v>
      </c>
      <c r="S3678" t="s">
        <v>8322</v>
      </c>
      <c r="T3678" t="s">
        <v>8323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11">
        <v>12000</v>
      </c>
      <c r="E3679" s="11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 s="20">
        <f t="shared" si="230"/>
        <v>41823.165972222225</v>
      </c>
      <c r="K3679">
        <v>1402580818</v>
      </c>
      <c r="L3679" s="20">
        <f t="shared" si="231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13">
        <f t="shared" si="228"/>
        <v>102.90416666666667</v>
      </c>
      <c r="R3679" s="12">
        <f t="shared" si="229"/>
        <v>62.052763819095475</v>
      </c>
      <c r="S3679" t="s">
        <v>8322</v>
      </c>
      <c r="T3679" t="s">
        <v>8323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11">
        <v>2000</v>
      </c>
      <c r="E3680" s="11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 s="20">
        <f t="shared" si="230"/>
        <v>42155.531226851846</v>
      </c>
      <c r="K3680">
        <v>1430052298</v>
      </c>
      <c r="L3680" s="20">
        <f t="shared" si="231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13">
        <f t="shared" si="228"/>
        <v>102.49999999999999</v>
      </c>
      <c r="R3680" s="12">
        <f t="shared" si="229"/>
        <v>66.129032258064512</v>
      </c>
      <c r="S3680" t="s">
        <v>8322</v>
      </c>
      <c r="T3680" t="s">
        <v>8323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11">
        <v>2000</v>
      </c>
      <c r="E3681" s="1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 s="20">
        <f t="shared" si="230"/>
        <v>41821.207638888889</v>
      </c>
      <c r="K3681">
        <v>1401214581</v>
      </c>
      <c r="L3681" s="20">
        <f t="shared" si="231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13">
        <f t="shared" si="228"/>
        <v>110.1</v>
      </c>
      <c r="R3681" s="12">
        <f t="shared" si="229"/>
        <v>73.400000000000006</v>
      </c>
      <c r="S3681" t="s">
        <v>8322</v>
      </c>
      <c r="T3681" t="s">
        <v>8323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11">
        <v>3000</v>
      </c>
      <c r="E3682" s="11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 s="20">
        <f t="shared" si="230"/>
        <v>42648.454097222217</v>
      </c>
      <c r="K3682">
        <v>1473850434</v>
      </c>
      <c r="L3682" s="20">
        <f t="shared" si="231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13">
        <f t="shared" si="228"/>
        <v>112.76666666666667</v>
      </c>
      <c r="R3682" s="12">
        <f t="shared" si="229"/>
        <v>99.5</v>
      </c>
      <c r="S3682" t="s">
        <v>8322</v>
      </c>
      <c r="T3682" t="s">
        <v>8323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11">
        <v>1000</v>
      </c>
      <c r="E3683" s="11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 s="20">
        <f t="shared" si="230"/>
        <v>42384.651504629626</v>
      </c>
      <c r="K3683">
        <v>1452008290</v>
      </c>
      <c r="L3683" s="20">
        <f t="shared" si="231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13">
        <f t="shared" si="228"/>
        <v>111.9</v>
      </c>
      <c r="R3683" s="12">
        <f t="shared" si="229"/>
        <v>62.166666666666664</v>
      </c>
      <c r="S3683" t="s">
        <v>8322</v>
      </c>
      <c r="T3683" t="s">
        <v>8323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11">
        <v>3000</v>
      </c>
      <c r="E3684" s="11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 s="20">
        <f t="shared" si="230"/>
        <v>41806.290972222225</v>
      </c>
      <c r="K3684">
        <v>1399998418</v>
      </c>
      <c r="L3684" s="20">
        <f t="shared" si="231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13">
        <f t="shared" si="228"/>
        <v>139.19999999999999</v>
      </c>
      <c r="R3684" s="12">
        <f t="shared" si="229"/>
        <v>62.328358208955223</v>
      </c>
      <c r="S3684" t="s">
        <v>8322</v>
      </c>
      <c r="T3684" t="s">
        <v>8323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11">
        <v>3500</v>
      </c>
      <c r="E3685" s="11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 s="20">
        <f t="shared" si="230"/>
        <v>42663.116851851853</v>
      </c>
      <c r="K3685">
        <v>1474339696</v>
      </c>
      <c r="L3685" s="20">
        <f t="shared" si="231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13">
        <f t="shared" si="228"/>
        <v>110.85714285714286</v>
      </c>
      <c r="R3685" s="12">
        <f t="shared" si="229"/>
        <v>58.787878787878789</v>
      </c>
      <c r="S3685" t="s">
        <v>8322</v>
      </c>
      <c r="T3685" t="s">
        <v>8323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11">
        <v>750</v>
      </c>
      <c r="E3686" s="11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 s="20">
        <f t="shared" si="230"/>
        <v>42249.180393518516</v>
      </c>
      <c r="K3686">
        <v>1438575586</v>
      </c>
      <c r="L3686" s="20">
        <f t="shared" si="231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13">
        <f t="shared" si="228"/>
        <v>139.06666666666666</v>
      </c>
      <c r="R3686" s="12">
        <f t="shared" si="229"/>
        <v>45.347826086956523</v>
      </c>
      <c r="S3686" t="s">
        <v>8322</v>
      </c>
      <c r="T3686" t="s">
        <v>8323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11">
        <v>5000</v>
      </c>
      <c r="E3687" s="11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 s="20">
        <f t="shared" si="230"/>
        <v>41778.875</v>
      </c>
      <c r="K3687">
        <v>1398348859</v>
      </c>
      <c r="L3687" s="20">
        <f t="shared" si="231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13">
        <f t="shared" si="228"/>
        <v>105.69999999999999</v>
      </c>
      <c r="R3687" s="12">
        <f t="shared" si="229"/>
        <v>41.944444444444443</v>
      </c>
      <c r="S3687" t="s">
        <v>8322</v>
      </c>
      <c r="T3687" t="s">
        <v>8323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11">
        <v>350</v>
      </c>
      <c r="E3688" s="11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 s="20">
        <f t="shared" si="230"/>
        <v>42245.165972222225</v>
      </c>
      <c r="K3688">
        <v>1439567660</v>
      </c>
      <c r="L3688" s="20">
        <f t="shared" si="231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13">
        <f t="shared" si="228"/>
        <v>101.42857142857142</v>
      </c>
      <c r="R3688" s="12">
        <f t="shared" si="229"/>
        <v>59.166666666666664</v>
      </c>
      <c r="S3688" t="s">
        <v>8322</v>
      </c>
      <c r="T3688" t="s">
        <v>8323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11">
        <v>5000</v>
      </c>
      <c r="E3689" s="11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 s="20">
        <f t="shared" si="230"/>
        <v>41817.218229166669</v>
      </c>
      <c r="K3689">
        <v>1401254055</v>
      </c>
      <c r="L3689" s="20">
        <f t="shared" si="231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13">
        <f t="shared" si="228"/>
        <v>100.245</v>
      </c>
      <c r="R3689" s="12">
        <f t="shared" si="229"/>
        <v>200.49</v>
      </c>
      <c r="S3689" t="s">
        <v>8322</v>
      </c>
      <c r="T3689" t="s">
        <v>8323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11">
        <v>3000</v>
      </c>
      <c r="E3690" s="11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 s="20">
        <f t="shared" si="230"/>
        <v>41859.787083333329</v>
      </c>
      <c r="K3690">
        <v>1404932004</v>
      </c>
      <c r="L3690" s="20">
        <f t="shared" si="231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13">
        <f t="shared" si="228"/>
        <v>109.16666666666666</v>
      </c>
      <c r="R3690" s="12">
        <f t="shared" si="229"/>
        <v>83.974358974358978</v>
      </c>
      <c r="S3690" t="s">
        <v>8322</v>
      </c>
      <c r="T3690" t="s">
        <v>8323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11">
        <v>3000</v>
      </c>
      <c r="E3691" s="1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 s="20">
        <f t="shared" si="230"/>
        <v>42176.934027777781</v>
      </c>
      <c r="K3691">
        <v>1432410639</v>
      </c>
      <c r="L3691" s="20">
        <f t="shared" si="231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13">
        <f t="shared" si="228"/>
        <v>118.33333333333333</v>
      </c>
      <c r="R3691" s="12">
        <f t="shared" si="229"/>
        <v>57.258064516129032</v>
      </c>
      <c r="S3691" t="s">
        <v>8322</v>
      </c>
      <c r="T3691" t="s">
        <v>8323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11">
        <v>1500</v>
      </c>
      <c r="E3692" s="11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 s="20">
        <f t="shared" si="230"/>
        <v>41970.639849537038</v>
      </c>
      <c r="K3692">
        <v>1414506083</v>
      </c>
      <c r="L3692" s="20">
        <f t="shared" si="231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13">
        <f t="shared" si="228"/>
        <v>120</v>
      </c>
      <c r="R3692" s="12">
        <f t="shared" si="229"/>
        <v>58.064516129032256</v>
      </c>
      <c r="S3692" t="s">
        <v>8322</v>
      </c>
      <c r="T3692" t="s">
        <v>8323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11">
        <v>40000</v>
      </c>
      <c r="E3693" s="11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 s="20">
        <f t="shared" si="230"/>
        <v>42065.207638888889</v>
      </c>
      <c r="K3693">
        <v>1421426929</v>
      </c>
      <c r="L3693" s="20">
        <f t="shared" si="231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13">
        <f t="shared" si="228"/>
        <v>127.96000000000001</v>
      </c>
      <c r="R3693" s="12">
        <f t="shared" si="229"/>
        <v>186.80291970802921</v>
      </c>
      <c r="S3693" t="s">
        <v>8322</v>
      </c>
      <c r="T3693" t="s">
        <v>8323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11">
        <v>1000</v>
      </c>
      <c r="E3694" s="11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 s="20">
        <f t="shared" si="230"/>
        <v>41901</v>
      </c>
      <c r="K3694">
        <v>1410304179</v>
      </c>
      <c r="L3694" s="20">
        <f t="shared" si="231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13">
        <f t="shared" si="228"/>
        <v>126</v>
      </c>
      <c r="R3694" s="12">
        <f t="shared" si="229"/>
        <v>74.117647058823536</v>
      </c>
      <c r="S3694" t="s">
        <v>8322</v>
      </c>
      <c r="T3694" t="s">
        <v>8323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11">
        <v>333</v>
      </c>
      <c r="E3695" s="11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 s="20">
        <f t="shared" si="230"/>
        <v>42338.9375</v>
      </c>
      <c r="K3695">
        <v>1446352529</v>
      </c>
      <c r="L3695" s="20">
        <f t="shared" si="231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13">
        <f t="shared" si="228"/>
        <v>129.12912912912913</v>
      </c>
      <c r="R3695" s="12">
        <f t="shared" si="229"/>
        <v>30.714285714285715</v>
      </c>
      <c r="S3695" t="s">
        <v>8322</v>
      </c>
      <c r="T3695" t="s">
        <v>8323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11">
        <v>3500</v>
      </c>
      <c r="E3696" s="11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 s="20">
        <f t="shared" si="230"/>
        <v>42527.083333333328</v>
      </c>
      <c r="K3696">
        <v>1461985967</v>
      </c>
      <c r="L3696" s="20">
        <f t="shared" si="231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13">
        <f t="shared" si="228"/>
        <v>107.42857142857143</v>
      </c>
      <c r="R3696" s="12">
        <f t="shared" si="229"/>
        <v>62.666666666666664</v>
      </c>
      <c r="S3696" t="s">
        <v>8322</v>
      </c>
      <c r="T3696" t="s">
        <v>8323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11">
        <v>4000</v>
      </c>
      <c r="E3697" s="11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 s="20">
        <f t="shared" si="230"/>
        <v>42015.870486111111</v>
      </c>
      <c r="K3697">
        <v>1419281610</v>
      </c>
      <c r="L3697" s="20">
        <f t="shared" si="231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13">
        <f t="shared" si="228"/>
        <v>100.125</v>
      </c>
      <c r="R3697" s="12">
        <f t="shared" si="229"/>
        <v>121.36363636363636</v>
      </c>
      <c r="S3697" t="s">
        <v>8322</v>
      </c>
      <c r="T3697" t="s">
        <v>8323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11">
        <v>2000</v>
      </c>
      <c r="E3698" s="11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 s="20">
        <f t="shared" si="230"/>
        <v>42048.617083333331</v>
      </c>
      <c r="K3698">
        <v>1418654916</v>
      </c>
      <c r="L3698" s="20">
        <f t="shared" si="231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13">
        <f t="shared" si="228"/>
        <v>155</v>
      </c>
      <c r="R3698" s="12">
        <f t="shared" si="229"/>
        <v>39.743589743589745</v>
      </c>
      <c r="S3698" t="s">
        <v>8322</v>
      </c>
      <c r="T3698" t="s">
        <v>8323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11">
        <v>2000</v>
      </c>
      <c r="E3699" s="11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 s="20">
        <f t="shared" si="230"/>
        <v>42500.465833333335</v>
      </c>
      <c r="K3699">
        <v>1461064248</v>
      </c>
      <c r="L3699" s="20">
        <f t="shared" si="231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13">
        <f t="shared" si="228"/>
        <v>108</v>
      </c>
      <c r="R3699" s="12">
        <f t="shared" si="229"/>
        <v>72</v>
      </c>
      <c r="S3699" t="s">
        <v>8322</v>
      </c>
      <c r="T3699" t="s">
        <v>8323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11">
        <v>5000</v>
      </c>
      <c r="E3700" s="11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 s="20">
        <f t="shared" si="230"/>
        <v>42431.806562500002</v>
      </c>
      <c r="K3700">
        <v>1454354487</v>
      </c>
      <c r="L3700" s="20">
        <f t="shared" si="231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13">
        <f t="shared" si="228"/>
        <v>110.52</v>
      </c>
      <c r="R3700" s="12">
        <f t="shared" si="229"/>
        <v>40.632352941176471</v>
      </c>
      <c r="S3700" t="s">
        <v>8322</v>
      </c>
      <c r="T3700" t="s">
        <v>8323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11">
        <v>2500</v>
      </c>
      <c r="E3701" s="1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 s="20">
        <f t="shared" si="230"/>
        <v>41927.602037037039</v>
      </c>
      <c r="K3701">
        <v>1410791216</v>
      </c>
      <c r="L3701" s="20">
        <f t="shared" si="231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13">
        <f t="shared" si="228"/>
        <v>100.8</v>
      </c>
      <c r="R3701" s="12">
        <f t="shared" si="229"/>
        <v>63</v>
      </c>
      <c r="S3701" t="s">
        <v>8322</v>
      </c>
      <c r="T3701" t="s">
        <v>8323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11">
        <v>500</v>
      </c>
      <c r="E3702" s="11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 s="20">
        <f t="shared" si="230"/>
        <v>41912.666666666664</v>
      </c>
      <c r="K3702">
        <v>1409493800</v>
      </c>
      <c r="L3702" s="20">
        <f t="shared" si="231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13">
        <f t="shared" si="228"/>
        <v>121.2</v>
      </c>
      <c r="R3702" s="12">
        <f t="shared" si="229"/>
        <v>33.666666666666664</v>
      </c>
      <c r="S3702" t="s">
        <v>8322</v>
      </c>
      <c r="T3702" t="s">
        <v>8323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11">
        <v>1500</v>
      </c>
      <c r="E3703" s="11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 s="20">
        <f t="shared" si="230"/>
        <v>42159.541585648149</v>
      </c>
      <c r="K3703">
        <v>1430830793</v>
      </c>
      <c r="L3703" s="20">
        <f t="shared" si="231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13">
        <f t="shared" si="228"/>
        <v>100.33333333333334</v>
      </c>
      <c r="R3703" s="12">
        <f t="shared" si="229"/>
        <v>38.589743589743591</v>
      </c>
      <c r="S3703" t="s">
        <v>8322</v>
      </c>
      <c r="T3703" t="s">
        <v>8323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11">
        <v>3000</v>
      </c>
      <c r="E3704" s="11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 s="20">
        <f t="shared" si="230"/>
        <v>42561.957638888889</v>
      </c>
      <c r="K3704">
        <v>1464958484</v>
      </c>
      <c r="L3704" s="20">
        <f t="shared" si="231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13">
        <f t="shared" si="228"/>
        <v>109.16666666666666</v>
      </c>
      <c r="R3704" s="12">
        <f t="shared" si="229"/>
        <v>155.95238095238096</v>
      </c>
      <c r="S3704" t="s">
        <v>8322</v>
      </c>
      <c r="T3704" t="s">
        <v>8323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11">
        <v>1050</v>
      </c>
      <c r="E3705" s="11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 s="20">
        <f t="shared" si="230"/>
        <v>42595.290972222225</v>
      </c>
      <c r="K3705">
        <v>1467720388</v>
      </c>
      <c r="L3705" s="20">
        <f t="shared" si="231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13">
        <f t="shared" si="228"/>
        <v>123.42857142857142</v>
      </c>
      <c r="R3705" s="12">
        <f t="shared" si="229"/>
        <v>43.2</v>
      </c>
      <c r="S3705" t="s">
        <v>8322</v>
      </c>
      <c r="T3705" t="s">
        <v>8323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11">
        <v>300</v>
      </c>
      <c r="E3706" s="11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 s="20">
        <f t="shared" si="230"/>
        <v>42521.689745370371</v>
      </c>
      <c r="K3706">
        <v>1459528394</v>
      </c>
      <c r="L3706" s="20">
        <f t="shared" si="231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13">
        <f t="shared" si="228"/>
        <v>136.33666666666667</v>
      </c>
      <c r="R3706" s="12">
        <f t="shared" si="229"/>
        <v>15.148518518518518</v>
      </c>
      <c r="S3706" t="s">
        <v>8322</v>
      </c>
      <c r="T3706" t="s">
        <v>8323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11">
        <v>2827</v>
      </c>
      <c r="E3707" s="11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 s="20">
        <f t="shared" si="230"/>
        <v>41813.75</v>
      </c>
      <c r="K3707">
        <v>1401714114</v>
      </c>
      <c r="L3707" s="20">
        <f t="shared" si="231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13">
        <f t="shared" si="228"/>
        <v>103.46657233816768</v>
      </c>
      <c r="R3707" s="12">
        <f t="shared" si="229"/>
        <v>83.571428571428569</v>
      </c>
      <c r="S3707" t="s">
        <v>8322</v>
      </c>
      <c r="T3707" t="s">
        <v>8323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11">
        <v>1500</v>
      </c>
      <c r="E3708" s="11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 s="20">
        <f t="shared" si="230"/>
        <v>41894.913761574076</v>
      </c>
      <c r="K3708">
        <v>1409262949</v>
      </c>
      <c r="L3708" s="20">
        <f t="shared" si="231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13">
        <f t="shared" si="228"/>
        <v>121.33333333333334</v>
      </c>
      <c r="R3708" s="12">
        <f t="shared" si="229"/>
        <v>140</v>
      </c>
      <c r="S3708" t="s">
        <v>8322</v>
      </c>
      <c r="T3708" t="s">
        <v>8323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11">
        <v>1000</v>
      </c>
      <c r="E3709" s="11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 s="20">
        <f t="shared" si="230"/>
        <v>42573.226388888885</v>
      </c>
      <c r="K3709">
        <v>1467335378</v>
      </c>
      <c r="L3709" s="20">
        <f t="shared" si="231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13">
        <f t="shared" si="228"/>
        <v>186</v>
      </c>
      <c r="R3709" s="12">
        <f t="shared" si="229"/>
        <v>80.869565217391298</v>
      </c>
      <c r="S3709" t="s">
        <v>8322</v>
      </c>
      <c r="T3709" t="s">
        <v>8323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11">
        <v>700</v>
      </c>
      <c r="E3710" s="11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 s="20">
        <f t="shared" si="230"/>
        <v>41824.142199074071</v>
      </c>
      <c r="K3710">
        <v>1403234686</v>
      </c>
      <c r="L3710" s="20">
        <f t="shared" si="231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13">
        <f t="shared" si="228"/>
        <v>300</v>
      </c>
      <c r="R3710" s="12">
        <f t="shared" si="229"/>
        <v>53.846153846153847</v>
      </c>
      <c r="S3710" t="s">
        <v>8322</v>
      </c>
      <c r="T3710" t="s">
        <v>8323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11">
        <v>1000</v>
      </c>
      <c r="E3711" s="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 s="20">
        <f t="shared" si="230"/>
        <v>41815.707708333335</v>
      </c>
      <c r="K3711">
        <v>1401123546</v>
      </c>
      <c r="L3711" s="20">
        <f t="shared" si="231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13">
        <f t="shared" si="228"/>
        <v>108.25</v>
      </c>
      <c r="R3711" s="12">
        <f t="shared" si="229"/>
        <v>30.928571428571427</v>
      </c>
      <c r="S3711" t="s">
        <v>8322</v>
      </c>
      <c r="T3711" t="s">
        <v>8323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11">
        <v>1300</v>
      </c>
      <c r="E3712" s="11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 s="20">
        <f t="shared" si="230"/>
        <v>42097.576249999998</v>
      </c>
      <c r="K3712">
        <v>1425908988</v>
      </c>
      <c r="L3712" s="20">
        <f t="shared" si="231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13">
        <f t="shared" si="228"/>
        <v>141.15384615384616</v>
      </c>
      <c r="R3712" s="12">
        <f t="shared" si="229"/>
        <v>67.962962962962962</v>
      </c>
      <c r="S3712" t="s">
        <v>8322</v>
      </c>
      <c r="T3712" t="s">
        <v>8323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11">
        <v>500</v>
      </c>
      <c r="E3713" s="11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 s="20">
        <f t="shared" si="230"/>
        <v>41805.666666666664</v>
      </c>
      <c r="K3713">
        <v>1400606573</v>
      </c>
      <c r="L3713" s="20">
        <f t="shared" si="231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13">
        <f t="shared" si="228"/>
        <v>113.99999999999999</v>
      </c>
      <c r="R3713" s="12">
        <f t="shared" si="229"/>
        <v>27.142857142857142</v>
      </c>
      <c r="S3713" t="s">
        <v>8322</v>
      </c>
      <c r="T3713" t="s">
        <v>8323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11">
        <v>7500</v>
      </c>
      <c r="E3714" s="11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 s="20">
        <f t="shared" si="230"/>
        <v>42155.290972222225</v>
      </c>
      <c r="K3714">
        <v>1431230867</v>
      </c>
      <c r="L3714" s="20">
        <f t="shared" si="231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13">
        <f t="shared" ref="Q3714:Q3777" si="232">E3714/D3714*100</f>
        <v>153.73333333333335</v>
      </c>
      <c r="R3714" s="12">
        <f t="shared" ref="R3714:R3777" si="233">E3714/N3714</f>
        <v>110.86538461538461</v>
      </c>
      <c r="S3714" t="s">
        <v>8322</v>
      </c>
      <c r="T3714" t="s">
        <v>8323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11">
        <v>2000</v>
      </c>
      <c r="E3715" s="11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 s="20">
        <f t="shared" ref="J3715:J3778" si="234">(((I3715/60)/60)/24)+DATE(1970,1,1)</f>
        <v>42525.738032407404</v>
      </c>
      <c r="K3715">
        <v>1463334166</v>
      </c>
      <c r="L3715" s="20">
        <f t="shared" ref="L3715:L3778" si="235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13">
        <f t="shared" si="232"/>
        <v>101.49999999999999</v>
      </c>
      <c r="R3715" s="12">
        <f t="shared" si="233"/>
        <v>106.84210526315789</v>
      </c>
      <c r="S3715" t="s">
        <v>8322</v>
      </c>
      <c r="T3715" t="s">
        <v>8323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11">
        <v>10000</v>
      </c>
      <c r="E3716" s="11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 s="20">
        <f t="shared" si="234"/>
        <v>42150.165972222225</v>
      </c>
      <c r="K3716">
        <v>1429881667</v>
      </c>
      <c r="L3716" s="20">
        <f t="shared" si="235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13">
        <f t="shared" si="232"/>
        <v>102.35000000000001</v>
      </c>
      <c r="R3716" s="12">
        <f t="shared" si="233"/>
        <v>105.51546391752578</v>
      </c>
      <c r="S3716" t="s">
        <v>8322</v>
      </c>
      <c r="T3716" t="s">
        <v>8323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11">
        <v>3500</v>
      </c>
      <c r="E3717" s="11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 s="20">
        <f t="shared" si="234"/>
        <v>42094.536111111112</v>
      </c>
      <c r="K3717">
        <v>1422834819</v>
      </c>
      <c r="L3717" s="20">
        <f t="shared" si="235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13">
        <f t="shared" si="232"/>
        <v>102.57142857142858</v>
      </c>
      <c r="R3717" s="12">
        <f t="shared" si="233"/>
        <v>132.96296296296296</v>
      </c>
      <c r="S3717" t="s">
        <v>8322</v>
      </c>
      <c r="T3717" t="s">
        <v>8323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11">
        <v>800</v>
      </c>
      <c r="E3718" s="11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 s="20">
        <f t="shared" si="234"/>
        <v>42390.887835648144</v>
      </c>
      <c r="K3718">
        <v>1450819109</v>
      </c>
      <c r="L3718" s="20">
        <f t="shared" si="235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13">
        <f t="shared" si="232"/>
        <v>155.75</v>
      </c>
      <c r="R3718" s="12">
        <f t="shared" si="233"/>
        <v>51.916666666666664</v>
      </c>
      <c r="S3718" t="s">
        <v>8322</v>
      </c>
      <c r="T3718" t="s">
        <v>8323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11">
        <v>4000</v>
      </c>
      <c r="E3719" s="11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 s="20">
        <f t="shared" si="234"/>
        <v>42133.866307870368</v>
      </c>
      <c r="K3719">
        <v>1428526049</v>
      </c>
      <c r="L3719" s="20">
        <f t="shared" si="235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13">
        <f t="shared" si="232"/>
        <v>100.75</v>
      </c>
      <c r="R3719" s="12">
        <f t="shared" si="233"/>
        <v>310</v>
      </c>
      <c r="S3719" t="s">
        <v>8322</v>
      </c>
      <c r="T3719" t="s">
        <v>8323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11">
        <v>500</v>
      </c>
      <c r="E3720" s="11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 s="20">
        <f t="shared" si="234"/>
        <v>42062.716145833328</v>
      </c>
      <c r="K3720">
        <v>1422465075</v>
      </c>
      <c r="L3720" s="20">
        <f t="shared" si="235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13">
        <f t="shared" si="232"/>
        <v>239.4</v>
      </c>
      <c r="R3720" s="12">
        <f t="shared" si="233"/>
        <v>26.021739130434781</v>
      </c>
      <c r="S3720" t="s">
        <v>8322</v>
      </c>
      <c r="T3720" t="s">
        <v>8323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11">
        <v>200</v>
      </c>
      <c r="E3721" s="1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 s="20">
        <f t="shared" si="234"/>
        <v>42177.729930555557</v>
      </c>
      <c r="K3721">
        <v>1432402266</v>
      </c>
      <c r="L3721" s="20">
        <f t="shared" si="235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13">
        <f t="shared" si="232"/>
        <v>210</v>
      </c>
      <c r="R3721" s="12">
        <f t="shared" si="233"/>
        <v>105</v>
      </c>
      <c r="S3721" t="s">
        <v>8322</v>
      </c>
      <c r="T3721" t="s">
        <v>8323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11">
        <v>3300</v>
      </c>
      <c r="E3722" s="11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 s="20">
        <f t="shared" si="234"/>
        <v>42187.993125000001</v>
      </c>
      <c r="K3722">
        <v>1433980206</v>
      </c>
      <c r="L3722" s="20">
        <f t="shared" si="235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13">
        <f t="shared" si="232"/>
        <v>104.51515151515152</v>
      </c>
      <c r="R3722" s="12">
        <f t="shared" si="233"/>
        <v>86.224999999999994</v>
      </c>
      <c r="S3722" t="s">
        <v>8322</v>
      </c>
      <c r="T3722" t="s">
        <v>8323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11">
        <v>5000</v>
      </c>
      <c r="E3723" s="11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 s="20">
        <f t="shared" si="234"/>
        <v>41948.977824074071</v>
      </c>
      <c r="K3723">
        <v>1413412084</v>
      </c>
      <c r="L3723" s="20">
        <f t="shared" si="235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13">
        <f t="shared" si="232"/>
        <v>100.8</v>
      </c>
      <c r="R3723" s="12">
        <f t="shared" si="233"/>
        <v>114.54545454545455</v>
      </c>
      <c r="S3723" t="s">
        <v>8322</v>
      </c>
      <c r="T3723" t="s">
        <v>8323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11">
        <v>1500</v>
      </c>
      <c r="E3724" s="11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 s="20">
        <f t="shared" si="234"/>
        <v>42411.957638888889</v>
      </c>
      <c r="K3724">
        <v>1452614847</v>
      </c>
      <c r="L3724" s="20">
        <f t="shared" si="235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13">
        <f t="shared" si="232"/>
        <v>111.20000000000002</v>
      </c>
      <c r="R3724" s="12">
        <f t="shared" si="233"/>
        <v>47.657142857142858</v>
      </c>
      <c r="S3724" t="s">
        <v>8322</v>
      </c>
      <c r="T3724" t="s">
        <v>8323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11">
        <v>4500</v>
      </c>
      <c r="E3725" s="11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 s="20">
        <f t="shared" si="234"/>
        <v>41973.794699074075</v>
      </c>
      <c r="K3725">
        <v>1414778662</v>
      </c>
      <c r="L3725" s="20">
        <f t="shared" si="235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13">
        <f t="shared" si="232"/>
        <v>102.04444444444445</v>
      </c>
      <c r="R3725" s="12">
        <f t="shared" si="233"/>
        <v>72.888888888888886</v>
      </c>
      <c r="S3725" t="s">
        <v>8322</v>
      </c>
      <c r="T3725" t="s">
        <v>8323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11">
        <v>4300</v>
      </c>
      <c r="E3726" s="11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 s="20">
        <f t="shared" si="234"/>
        <v>42494.958333333328</v>
      </c>
      <c r="K3726">
        <v>1459856860</v>
      </c>
      <c r="L3726" s="20">
        <f t="shared" si="235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13">
        <f t="shared" si="232"/>
        <v>102.54767441860466</v>
      </c>
      <c r="R3726" s="12">
        <f t="shared" si="233"/>
        <v>49.545505617977533</v>
      </c>
      <c r="S3726" t="s">
        <v>8322</v>
      </c>
      <c r="T3726" t="s">
        <v>8323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11">
        <v>300</v>
      </c>
      <c r="E3727" s="11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 s="20">
        <f t="shared" si="234"/>
        <v>42418.895833333328</v>
      </c>
      <c r="K3727">
        <v>1454366467</v>
      </c>
      <c r="L3727" s="20">
        <f t="shared" si="235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13">
        <f t="shared" si="232"/>
        <v>127</v>
      </c>
      <c r="R3727" s="12">
        <f t="shared" si="233"/>
        <v>25.4</v>
      </c>
      <c r="S3727" t="s">
        <v>8322</v>
      </c>
      <c r="T3727" t="s">
        <v>8323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11">
        <v>850</v>
      </c>
      <c r="E3728" s="11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 s="20">
        <f t="shared" si="234"/>
        <v>42489.875</v>
      </c>
      <c r="K3728">
        <v>1459567371</v>
      </c>
      <c r="L3728" s="20">
        <f t="shared" si="235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13">
        <f t="shared" si="232"/>
        <v>338.70588235294122</v>
      </c>
      <c r="R3728" s="12">
        <f t="shared" si="233"/>
        <v>62.586956521739133</v>
      </c>
      <c r="S3728" t="s">
        <v>8322</v>
      </c>
      <c r="T3728" t="s">
        <v>8323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11">
        <v>2000</v>
      </c>
      <c r="E3729" s="11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 s="20">
        <f t="shared" si="234"/>
        <v>42663.204861111109</v>
      </c>
      <c r="K3729">
        <v>1474273294</v>
      </c>
      <c r="L3729" s="20">
        <f t="shared" si="235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13">
        <f t="shared" si="232"/>
        <v>100.75</v>
      </c>
      <c r="R3729" s="12">
        <f t="shared" si="233"/>
        <v>61.060606060606062</v>
      </c>
      <c r="S3729" t="s">
        <v>8322</v>
      </c>
      <c r="T3729" t="s">
        <v>8323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11">
        <v>20000</v>
      </c>
      <c r="E3730" s="11">
        <v>1862</v>
      </c>
      <c r="F3730" s="8" t="s">
        <v>8221</v>
      </c>
      <c r="G3730" t="s">
        <v>8224</v>
      </c>
      <c r="H3730" t="s">
        <v>8246</v>
      </c>
      <c r="I3730">
        <v>1439957176</v>
      </c>
      <c r="J3730" s="20">
        <f t="shared" si="234"/>
        <v>42235.171018518522</v>
      </c>
      <c r="K3730">
        <v>1437365176</v>
      </c>
      <c r="L3730" s="20">
        <f t="shared" si="235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13">
        <f t="shared" si="232"/>
        <v>9.31</v>
      </c>
      <c r="R3730" s="12">
        <f t="shared" si="233"/>
        <v>60.064516129032256</v>
      </c>
      <c r="S3730" t="s">
        <v>8322</v>
      </c>
      <c r="T3730" t="s">
        <v>8323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11">
        <v>5000</v>
      </c>
      <c r="E3731" s="11">
        <v>362</v>
      </c>
      <c r="F3731" s="8" t="s">
        <v>8221</v>
      </c>
      <c r="G3731" t="s">
        <v>8224</v>
      </c>
      <c r="H3731" t="s">
        <v>8246</v>
      </c>
      <c r="I3731">
        <v>1427082912</v>
      </c>
      <c r="J3731" s="20">
        <f t="shared" si="234"/>
        <v>42086.16333333333</v>
      </c>
      <c r="K3731">
        <v>1423198512</v>
      </c>
      <c r="L3731" s="20">
        <f t="shared" si="235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13">
        <f t="shared" si="232"/>
        <v>7.24</v>
      </c>
      <c r="R3731" s="12">
        <f t="shared" si="233"/>
        <v>72.400000000000006</v>
      </c>
      <c r="S3731" t="s">
        <v>8322</v>
      </c>
      <c r="T3731" t="s">
        <v>8323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11">
        <v>1000</v>
      </c>
      <c r="E3732" s="11">
        <v>100</v>
      </c>
      <c r="F3732" s="8" t="s">
        <v>8221</v>
      </c>
      <c r="G3732" t="s">
        <v>8224</v>
      </c>
      <c r="H3732" t="s">
        <v>8246</v>
      </c>
      <c r="I3732">
        <v>1439828159</v>
      </c>
      <c r="J3732" s="20">
        <f t="shared" si="234"/>
        <v>42233.677766203706</v>
      </c>
      <c r="K3732">
        <v>1437236159</v>
      </c>
      <c r="L3732" s="20">
        <f t="shared" si="235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13">
        <f t="shared" si="232"/>
        <v>10</v>
      </c>
      <c r="R3732" s="12">
        <f t="shared" si="233"/>
        <v>100</v>
      </c>
      <c r="S3732" t="s">
        <v>8322</v>
      </c>
      <c r="T3732" t="s">
        <v>8323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11">
        <v>5500</v>
      </c>
      <c r="E3733" s="11">
        <v>620</v>
      </c>
      <c r="F3733" s="8" t="s">
        <v>8221</v>
      </c>
      <c r="G3733" t="s">
        <v>8224</v>
      </c>
      <c r="H3733" t="s">
        <v>8246</v>
      </c>
      <c r="I3733">
        <v>1420860180</v>
      </c>
      <c r="J3733" s="20">
        <f t="shared" si="234"/>
        <v>42014.140972222223</v>
      </c>
      <c r="K3733">
        <v>1418234646</v>
      </c>
      <c r="L3733" s="20">
        <f t="shared" si="235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13">
        <f t="shared" si="232"/>
        <v>11.272727272727273</v>
      </c>
      <c r="R3733" s="12">
        <f t="shared" si="233"/>
        <v>51.666666666666664</v>
      </c>
      <c r="S3733" t="s">
        <v>8322</v>
      </c>
      <c r="T3733" t="s">
        <v>8323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11">
        <v>850</v>
      </c>
      <c r="E3734" s="11">
        <v>131</v>
      </c>
      <c r="F3734" s="8" t="s">
        <v>8221</v>
      </c>
      <c r="G3734" t="s">
        <v>8233</v>
      </c>
      <c r="H3734" t="s">
        <v>8249</v>
      </c>
      <c r="I3734">
        <v>1422100800</v>
      </c>
      <c r="J3734" s="20">
        <f t="shared" si="234"/>
        <v>42028.5</v>
      </c>
      <c r="K3734">
        <v>1416932133</v>
      </c>
      <c r="L3734" s="20">
        <f t="shared" si="235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13">
        <f t="shared" si="232"/>
        <v>15.411764705882353</v>
      </c>
      <c r="R3734" s="12">
        <f t="shared" si="233"/>
        <v>32.75</v>
      </c>
      <c r="S3734" t="s">
        <v>8322</v>
      </c>
      <c r="T3734" t="s">
        <v>8323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11">
        <v>1500</v>
      </c>
      <c r="E3735" s="11">
        <v>0</v>
      </c>
      <c r="F3735" s="8" t="s">
        <v>8221</v>
      </c>
      <c r="G3735" t="s">
        <v>8224</v>
      </c>
      <c r="H3735" t="s">
        <v>8246</v>
      </c>
      <c r="I3735">
        <v>1429396200</v>
      </c>
      <c r="J3735" s="20">
        <f t="shared" si="234"/>
        <v>42112.9375</v>
      </c>
      <c r="K3735">
        <v>1428539708</v>
      </c>
      <c r="L3735" s="20">
        <f t="shared" si="235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13">
        <f t="shared" si="232"/>
        <v>0</v>
      </c>
      <c r="R3735" s="12" t="e">
        <f t="shared" si="233"/>
        <v>#DIV/0!</v>
      </c>
      <c r="S3735" t="s">
        <v>8322</v>
      </c>
      <c r="T3735" t="s">
        <v>8323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11">
        <v>1500</v>
      </c>
      <c r="E3736" s="11">
        <v>427</v>
      </c>
      <c r="F3736" s="8" t="s">
        <v>8221</v>
      </c>
      <c r="G3736" t="s">
        <v>8224</v>
      </c>
      <c r="H3736" t="s">
        <v>8246</v>
      </c>
      <c r="I3736">
        <v>1432589896</v>
      </c>
      <c r="J3736" s="20">
        <f t="shared" si="234"/>
        <v>42149.901574074072</v>
      </c>
      <c r="K3736">
        <v>1427405896</v>
      </c>
      <c r="L3736" s="20">
        <f t="shared" si="235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13">
        <f t="shared" si="232"/>
        <v>28.466666666666669</v>
      </c>
      <c r="R3736" s="12">
        <f t="shared" si="233"/>
        <v>61</v>
      </c>
      <c r="S3736" t="s">
        <v>8322</v>
      </c>
      <c r="T3736" t="s">
        <v>8323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11">
        <v>150</v>
      </c>
      <c r="E3737" s="11">
        <v>20</v>
      </c>
      <c r="F3737" s="8" t="s">
        <v>8221</v>
      </c>
      <c r="G3737" t="s">
        <v>8225</v>
      </c>
      <c r="H3737" t="s">
        <v>8247</v>
      </c>
      <c r="I3737">
        <v>1432831089</v>
      </c>
      <c r="J3737" s="20">
        <f t="shared" si="234"/>
        <v>42152.693159722221</v>
      </c>
      <c r="K3737">
        <v>1430239089</v>
      </c>
      <c r="L3737" s="20">
        <f t="shared" si="235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13">
        <f t="shared" si="232"/>
        <v>13.333333333333334</v>
      </c>
      <c r="R3737" s="12">
        <f t="shared" si="233"/>
        <v>10</v>
      </c>
      <c r="S3737" t="s">
        <v>8322</v>
      </c>
      <c r="T3737" t="s">
        <v>8323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11">
        <v>1500</v>
      </c>
      <c r="E3738" s="11">
        <v>10</v>
      </c>
      <c r="F3738" s="8" t="s">
        <v>8221</v>
      </c>
      <c r="G3738" t="s">
        <v>8225</v>
      </c>
      <c r="H3738" t="s">
        <v>8247</v>
      </c>
      <c r="I3738">
        <v>1427133600</v>
      </c>
      <c r="J3738" s="20">
        <f t="shared" si="234"/>
        <v>42086.75</v>
      </c>
      <c r="K3738">
        <v>1423847093</v>
      </c>
      <c r="L3738" s="20">
        <f t="shared" si="235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13">
        <f t="shared" si="232"/>
        <v>0.66666666666666674</v>
      </c>
      <c r="R3738" s="12">
        <f t="shared" si="233"/>
        <v>10</v>
      </c>
      <c r="S3738" t="s">
        <v>8322</v>
      </c>
      <c r="T3738" t="s">
        <v>8323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11">
        <v>700</v>
      </c>
      <c r="E3739" s="11">
        <v>150</v>
      </c>
      <c r="F3739" s="8" t="s">
        <v>8221</v>
      </c>
      <c r="G3739" t="s">
        <v>8224</v>
      </c>
      <c r="H3739" t="s">
        <v>8246</v>
      </c>
      <c r="I3739">
        <v>1447311540</v>
      </c>
      <c r="J3739" s="20">
        <f t="shared" si="234"/>
        <v>42320.290972222225</v>
      </c>
      <c r="K3739">
        <v>1445358903</v>
      </c>
      <c r="L3739" s="20">
        <f t="shared" si="235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13">
        <f t="shared" si="232"/>
        <v>21.428571428571427</v>
      </c>
      <c r="R3739" s="12">
        <f t="shared" si="233"/>
        <v>37.5</v>
      </c>
      <c r="S3739" t="s">
        <v>8322</v>
      </c>
      <c r="T3739" t="s">
        <v>8323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11">
        <v>1500</v>
      </c>
      <c r="E3740" s="11">
        <v>270</v>
      </c>
      <c r="F3740" s="8" t="s">
        <v>8221</v>
      </c>
      <c r="G3740" t="s">
        <v>8225</v>
      </c>
      <c r="H3740" t="s">
        <v>8247</v>
      </c>
      <c r="I3740">
        <v>1405461600</v>
      </c>
      <c r="J3740" s="20">
        <f t="shared" si="234"/>
        <v>41835.916666666664</v>
      </c>
      <c r="K3740">
        <v>1403562705</v>
      </c>
      <c r="L3740" s="20">
        <f t="shared" si="235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13">
        <f t="shared" si="232"/>
        <v>18</v>
      </c>
      <c r="R3740" s="12">
        <f t="shared" si="233"/>
        <v>45</v>
      </c>
      <c r="S3740" t="s">
        <v>8322</v>
      </c>
      <c r="T3740" t="s">
        <v>8323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11">
        <v>4000</v>
      </c>
      <c r="E3741" s="11">
        <v>805</v>
      </c>
      <c r="F3741" s="8" t="s">
        <v>8221</v>
      </c>
      <c r="G3741" t="s">
        <v>8225</v>
      </c>
      <c r="H3741" t="s">
        <v>8247</v>
      </c>
      <c r="I3741">
        <v>1468752468</v>
      </c>
      <c r="J3741" s="20">
        <f t="shared" si="234"/>
        <v>42568.449861111112</v>
      </c>
      <c r="K3741">
        <v>1467024468</v>
      </c>
      <c r="L3741" s="20">
        <f t="shared" si="235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13">
        <f t="shared" si="232"/>
        <v>20.125</v>
      </c>
      <c r="R3741" s="12">
        <f t="shared" si="233"/>
        <v>100.625</v>
      </c>
      <c r="S3741" t="s">
        <v>8322</v>
      </c>
      <c r="T3741" t="s">
        <v>8323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11">
        <v>2000</v>
      </c>
      <c r="E3742" s="11">
        <v>358</v>
      </c>
      <c r="F3742" s="8" t="s">
        <v>8221</v>
      </c>
      <c r="G3742" t="s">
        <v>8224</v>
      </c>
      <c r="H3742" t="s">
        <v>8246</v>
      </c>
      <c r="I3742">
        <v>1407808438</v>
      </c>
      <c r="J3742" s="20">
        <f t="shared" si="234"/>
        <v>41863.079143518517</v>
      </c>
      <c r="K3742">
        <v>1405217355</v>
      </c>
      <c r="L3742" s="20">
        <f t="shared" si="235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13">
        <f t="shared" si="232"/>
        <v>17.899999999999999</v>
      </c>
      <c r="R3742" s="12">
        <f t="shared" si="233"/>
        <v>25.571428571428573</v>
      </c>
      <c r="S3742" t="s">
        <v>8322</v>
      </c>
      <c r="T3742" t="s">
        <v>8323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11">
        <v>20000</v>
      </c>
      <c r="E3743" s="11">
        <v>0</v>
      </c>
      <c r="F3743" s="8" t="s">
        <v>8221</v>
      </c>
      <c r="G3743" t="s">
        <v>8224</v>
      </c>
      <c r="H3743" t="s">
        <v>8246</v>
      </c>
      <c r="I3743">
        <v>1450389950</v>
      </c>
      <c r="J3743" s="20">
        <f t="shared" si="234"/>
        <v>42355.920717592591</v>
      </c>
      <c r="K3743">
        <v>1447797950</v>
      </c>
      <c r="L3743" s="20">
        <f t="shared" si="235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13">
        <f t="shared" si="232"/>
        <v>0</v>
      </c>
      <c r="R3743" s="12" t="e">
        <f t="shared" si="233"/>
        <v>#DIV/0!</v>
      </c>
      <c r="S3743" t="s">
        <v>8322</v>
      </c>
      <c r="T3743" t="s">
        <v>8323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11">
        <v>5000</v>
      </c>
      <c r="E3744" s="11">
        <v>100</v>
      </c>
      <c r="F3744" s="8" t="s">
        <v>8221</v>
      </c>
      <c r="G3744" t="s">
        <v>8224</v>
      </c>
      <c r="H3744" t="s">
        <v>8246</v>
      </c>
      <c r="I3744">
        <v>1409980144</v>
      </c>
      <c r="J3744" s="20">
        <f t="shared" si="234"/>
        <v>41888.214629629627</v>
      </c>
      <c r="K3744">
        <v>1407388144</v>
      </c>
      <c r="L3744" s="20">
        <f t="shared" si="235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13">
        <f t="shared" si="232"/>
        <v>2</v>
      </c>
      <c r="R3744" s="12">
        <f t="shared" si="233"/>
        <v>25</v>
      </c>
      <c r="S3744" t="s">
        <v>8322</v>
      </c>
      <c r="T3744" t="s">
        <v>8323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11">
        <v>2200</v>
      </c>
      <c r="E3745" s="11">
        <v>0</v>
      </c>
      <c r="F3745" s="8" t="s">
        <v>8221</v>
      </c>
      <c r="G3745" t="s">
        <v>8224</v>
      </c>
      <c r="H3745" t="s">
        <v>8246</v>
      </c>
      <c r="I3745">
        <v>1404406964</v>
      </c>
      <c r="J3745" s="20">
        <f t="shared" si="234"/>
        <v>41823.710231481484</v>
      </c>
      <c r="K3745">
        <v>1401814964</v>
      </c>
      <c r="L3745" s="20">
        <f t="shared" si="235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13">
        <f t="shared" si="232"/>
        <v>0</v>
      </c>
      <c r="R3745" s="12" t="e">
        <f t="shared" si="233"/>
        <v>#DIV/0!</v>
      </c>
      <c r="S3745" t="s">
        <v>8322</v>
      </c>
      <c r="T3745" t="s">
        <v>8323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11">
        <v>1200</v>
      </c>
      <c r="E3746" s="11">
        <v>0</v>
      </c>
      <c r="F3746" s="8" t="s">
        <v>8221</v>
      </c>
      <c r="G3746" t="s">
        <v>8224</v>
      </c>
      <c r="H3746" t="s">
        <v>8246</v>
      </c>
      <c r="I3746">
        <v>1404532740</v>
      </c>
      <c r="J3746" s="20">
        <f t="shared" si="234"/>
        <v>41825.165972222225</v>
      </c>
      <c r="K3746">
        <v>1401823952</v>
      </c>
      <c r="L3746" s="20">
        <f t="shared" si="235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13">
        <f t="shared" si="232"/>
        <v>0</v>
      </c>
      <c r="R3746" s="12" t="e">
        <f t="shared" si="233"/>
        <v>#DIV/0!</v>
      </c>
      <c r="S3746" t="s">
        <v>8322</v>
      </c>
      <c r="T3746" t="s">
        <v>8323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11">
        <v>100</v>
      </c>
      <c r="E3747" s="11">
        <v>10</v>
      </c>
      <c r="F3747" s="8" t="s">
        <v>8221</v>
      </c>
      <c r="G3747" t="s">
        <v>8224</v>
      </c>
      <c r="H3747" t="s">
        <v>8246</v>
      </c>
      <c r="I3747">
        <v>1407689102</v>
      </c>
      <c r="J3747" s="20">
        <f t="shared" si="234"/>
        <v>41861.697939814818</v>
      </c>
      <c r="K3747">
        <v>1405097102</v>
      </c>
      <c r="L3747" s="20">
        <f t="shared" si="235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13">
        <f t="shared" si="232"/>
        <v>10</v>
      </c>
      <c r="R3747" s="12">
        <f t="shared" si="233"/>
        <v>10</v>
      </c>
      <c r="S3747" t="s">
        <v>8322</v>
      </c>
      <c r="T3747" t="s">
        <v>8323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11">
        <v>8500</v>
      </c>
      <c r="E3748" s="11">
        <v>202</v>
      </c>
      <c r="F3748" s="8" t="s">
        <v>8221</v>
      </c>
      <c r="G3748" t="s">
        <v>8224</v>
      </c>
      <c r="H3748" t="s">
        <v>8246</v>
      </c>
      <c r="I3748">
        <v>1475918439</v>
      </c>
      <c r="J3748" s="20">
        <f t="shared" si="234"/>
        <v>42651.389340277776</v>
      </c>
      <c r="K3748">
        <v>1473326439</v>
      </c>
      <c r="L3748" s="20">
        <f t="shared" si="235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13">
        <f t="shared" si="232"/>
        <v>2.3764705882352941</v>
      </c>
      <c r="R3748" s="12">
        <f t="shared" si="233"/>
        <v>202</v>
      </c>
      <c r="S3748" t="s">
        <v>8322</v>
      </c>
      <c r="T3748" t="s">
        <v>8323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11">
        <v>2500</v>
      </c>
      <c r="E3749" s="11">
        <v>25</v>
      </c>
      <c r="F3749" s="8" t="s">
        <v>8221</v>
      </c>
      <c r="G3749" t="s">
        <v>8225</v>
      </c>
      <c r="H3749" t="s">
        <v>8247</v>
      </c>
      <c r="I3749">
        <v>1436137140</v>
      </c>
      <c r="J3749" s="20">
        <f t="shared" si="234"/>
        <v>42190.957638888889</v>
      </c>
      <c r="K3749">
        <v>1433833896</v>
      </c>
      <c r="L3749" s="20">
        <f t="shared" si="235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13">
        <f t="shared" si="232"/>
        <v>1</v>
      </c>
      <c r="R3749" s="12">
        <f t="shared" si="233"/>
        <v>25</v>
      </c>
      <c r="S3749" t="s">
        <v>8322</v>
      </c>
      <c r="T3749" t="s">
        <v>8323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11">
        <v>5000</v>
      </c>
      <c r="E3750" s="11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 s="20">
        <f t="shared" si="234"/>
        <v>42416.249305555553</v>
      </c>
      <c r="K3750">
        <v>1453827436</v>
      </c>
      <c r="L3750" s="20">
        <f t="shared" si="235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13">
        <f t="shared" si="232"/>
        <v>103.52</v>
      </c>
      <c r="R3750" s="12">
        <f t="shared" si="233"/>
        <v>99.538461538461533</v>
      </c>
      <c r="S3750" t="s">
        <v>8322</v>
      </c>
      <c r="T3750" t="s">
        <v>8364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11">
        <v>500</v>
      </c>
      <c r="E3751" s="1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 s="20">
        <f t="shared" si="234"/>
        <v>42489.165972222225</v>
      </c>
      <c r="K3751">
        <v>1459220588</v>
      </c>
      <c r="L3751" s="20">
        <f t="shared" si="235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13">
        <f t="shared" si="232"/>
        <v>105</v>
      </c>
      <c r="R3751" s="12">
        <f t="shared" si="233"/>
        <v>75</v>
      </c>
      <c r="S3751" t="s">
        <v>8322</v>
      </c>
      <c r="T3751" t="s">
        <v>8364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11">
        <v>6000</v>
      </c>
      <c r="E3752" s="11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 s="20">
        <f t="shared" si="234"/>
        <v>42045.332638888889</v>
      </c>
      <c r="K3752">
        <v>1421105608</v>
      </c>
      <c r="L3752" s="20">
        <f t="shared" si="235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13">
        <f t="shared" si="232"/>
        <v>100.44999999999999</v>
      </c>
      <c r="R3752" s="12">
        <f t="shared" si="233"/>
        <v>215.25</v>
      </c>
      <c r="S3752" t="s">
        <v>8322</v>
      </c>
      <c r="T3752" t="s">
        <v>8364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11">
        <v>1000</v>
      </c>
      <c r="E3753" s="11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 s="20">
        <f t="shared" si="234"/>
        <v>42462.993900462956</v>
      </c>
      <c r="K3753">
        <v>1454460673</v>
      </c>
      <c r="L3753" s="20">
        <f t="shared" si="235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13">
        <f t="shared" si="232"/>
        <v>132.6</v>
      </c>
      <c r="R3753" s="12">
        <f t="shared" si="233"/>
        <v>120.54545454545455</v>
      </c>
      <c r="S3753" t="s">
        <v>8322</v>
      </c>
      <c r="T3753" t="s">
        <v>8364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11">
        <v>500</v>
      </c>
      <c r="E3754" s="11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 s="20">
        <f t="shared" si="234"/>
        <v>42659.875</v>
      </c>
      <c r="K3754">
        <v>1473189335</v>
      </c>
      <c r="L3754" s="20">
        <f t="shared" si="235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13">
        <f t="shared" si="232"/>
        <v>112.99999999999999</v>
      </c>
      <c r="R3754" s="12">
        <f t="shared" si="233"/>
        <v>37.666666666666664</v>
      </c>
      <c r="S3754" t="s">
        <v>8322</v>
      </c>
      <c r="T3754" t="s">
        <v>8364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11">
        <v>5000</v>
      </c>
      <c r="E3755" s="11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 s="20">
        <f t="shared" si="234"/>
        <v>42158</v>
      </c>
      <c r="K3755">
        <v>1430768800</v>
      </c>
      <c r="L3755" s="20">
        <f t="shared" si="235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13">
        <f t="shared" si="232"/>
        <v>103.34</v>
      </c>
      <c r="R3755" s="12">
        <f t="shared" si="233"/>
        <v>172.23333333333332</v>
      </c>
      <c r="S3755" t="s">
        <v>8322</v>
      </c>
      <c r="T3755" t="s">
        <v>8364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11">
        <v>2500</v>
      </c>
      <c r="E3756" s="11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 s="20">
        <f t="shared" si="234"/>
        <v>41846.207638888889</v>
      </c>
      <c r="K3756">
        <v>1403125737</v>
      </c>
      <c r="L3756" s="20">
        <f t="shared" si="235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13">
        <f t="shared" si="232"/>
        <v>120</v>
      </c>
      <c r="R3756" s="12">
        <f t="shared" si="233"/>
        <v>111.11111111111111</v>
      </c>
      <c r="S3756" t="s">
        <v>8322</v>
      </c>
      <c r="T3756" t="s">
        <v>8364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11">
        <v>550</v>
      </c>
      <c r="E3757" s="11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 s="20">
        <f t="shared" si="234"/>
        <v>42475.866979166662</v>
      </c>
      <c r="K3757">
        <v>1458161307</v>
      </c>
      <c r="L3757" s="20">
        <f t="shared" si="235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13">
        <f t="shared" si="232"/>
        <v>129.63636363636363</v>
      </c>
      <c r="R3757" s="12">
        <f t="shared" si="233"/>
        <v>25.464285714285715</v>
      </c>
      <c r="S3757" t="s">
        <v>8322</v>
      </c>
      <c r="T3757" t="s">
        <v>8364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11">
        <v>4500</v>
      </c>
      <c r="E3758" s="11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 s="20">
        <f t="shared" si="234"/>
        <v>41801.814791666664</v>
      </c>
      <c r="K3758">
        <v>1399923198</v>
      </c>
      <c r="L3758" s="20">
        <f t="shared" si="235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13">
        <f t="shared" si="232"/>
        <v>101.11111111111111</v>
      </c>
      <c r="R3758" s="12">
        <f t="shared" si="233"/>
        <v>267.64705882352939</v>
      </c>
      <c r="S3758" t="s">
        <v>8322</v>
      </c>
      <c r="T3758" t="s">
        <v>8364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11">
        <v>3500</v>
      </c>
      <c r="E3759" s="11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 s="20">
        <f t="shared" si="234"/>
        <v>41974.850868055553</v>
      </c>
      <c r="K3759">
        <v>1415737515</v>
      </c>
      <c r="L3759" s="20">
        <f t="shared" si="235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13">
        <f t="shared" si="232"/>
        <v>108.51428571428572</v>
      </c>
      <c r="R3759" s="12">
        <f t="shared" si="233"/>
        <v>75.959999999999994</v>
      </c>
      <c r="S3759" t="s">
        <v>8322</v>
      </c>
      <c r="T3759" t="s">
        <v>8364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11">
        <v>1500</v>
      </c>
      <c r="E3760" s="11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 s="20">
        <f t="shared" si="234"/>
        <v>41778.208333333336</v>
      </c>
      <c r="K3760">
        <v>1397819938</v>
      </c>
      <c r="L3760" s="20">
        <f t="shared" si="235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13">
        <f t="shared" si="232"/>
        <v>102.33333333333334</v>
      </c>
      <c r="R3760" s="12">
        <f t="shared" si="233"/>
        <v>59.03846153846154</v>
      </c>
      <c r="S3760" t="s">
        <v>8322</v>
      </c>
      <c r="T3760" t="s">
        <v>8364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11">
        <v>4000</v>
      </c>
      <c r="E3761" s="1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 s="20">
        <f t="shared" si="234"/>
        <v>42242.108252314814</v>
      </c>
      <c r="K3761">
        <v>1435372553</v>
      </c>
      <c r="L3761" s="20">
        <f t="shared" si="235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13">
        <f t="shared" si="232"/>
        <v>110.24425000000002</v>
      </c>
      <c r="R3761" s="12">
        <f t="shared" si="233"/>
        <v>50.111022727272733</v>
      </c>
      <c r="S3761" t="s">
        <v>8322</v>
      </c>
      <c r="T3761" t="s">
        <v>8364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11">
        <v>5000</v>
      </c>
      <c r="E3762" s="11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 s="20">
        <f t="shared" si="234"/>
        <v>41764.525300925925</v>
      </c>
      <c r="K3762">
        <v>1397133386</v>
      </c>
      <c r="L3762" s="20">
        <f t="shared" si="235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13">
        <f t="shared" si="232"/>
        <v>101.0154</v>
      </c>
      <c r="R3762" s="12">
        <f t="shared" si="233"/>
        <v>55.502967032967035</v>
      </c>
      <c r="S3762" t="s">
        <v>8322</v>
      </c>
      <c r="T3762" t="s">
        <v>8364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11">
        <v>500</v>
      </c>
      <c r="E3763" s="11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 s="20">
        <f t="shared" si="234"/>
        <v>42226.958333333328</v>
      </c>
      <c r="K3763">
        <v>1434625937</v>
      </c>
      <c r="L3763" s="20">
        <f t="shared" si="235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13">
        <f t="shared" si="232"/>
        <v>100</v>
      </c>
      <c r="R3763" s="12">
        <f t="shared" si="233"/>
        <v>166.66666666666666</v>
      </c>
      <c r="S3763" t="s">
        <v>8322</v>
      </c>
      <c r="T3763" t="s">
        <v>8364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11">
        <v>1250</v>
      </c>
      <c r="E3764" s="11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 s="20">
        <f t="shared" si="234"/>
        <v>42218.813530092593</v>
      </c>
      <c r="K3764">
        <v>1436383889</v>
      </c>
      <c r="L3764" s="20">
        <f t="shared" si="235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13">
        <f t="shared" si="232"/>
        <v>106.24</v>
      </c>
      <c r="R3764" s="12">
        <f t="shared" si="233"/>
        <v>47.428571428571431</v>
      </c>
      <c r="S3764" t="s">
        <v>8322</v>
      </c>
      <c r="T3764" t="s">
        <v>8364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11">
        <v>5000</v>
      </c>
      <c r="E3765" s="11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 s="20">
        <f t="shared" si="234"/>
        <v>42095.708634259259</v>
      </c>
      <c r="K3765">
        <v>1425319226</v>
      </c>
      <c r="L3765" s="20">
        <f t="shared" si="235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13">
        <f t="shared" si="232"/>
        <v>100</v>
      </c>
      <c r="R3765" s="12">
        <f t="shared" si="233"/>
        <v>64.935064935064929</v>
      </c>
      <c r="S3765" t="s">
        <v>8322</v>
      </c>
      <c r="T3765" t="s">
        <v>8364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11">
        <v>1500</v>
      </c>
      <c r="E3766" s="11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 s="20">
        <f t="shared" si="234"/>
        <v>42519.024999999994</v>
      </c>
      <c r="K3766">
        <v>1462824832</v>
      </c>
      <c r="L3766" s="20">
        <f t="shared" si="235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13">
        <f t="shared" si="232"/>
        <v>100</v>
      </c>
      <c r="R3766" s="12">
        <f t="shared" si="233"/>
        <v>55.555555555555557</v>
      </c>
      <c r="S3766" t="s">
        <v>8322</v>
      </c>
      <c r="T3766" t="s">
        <v>8364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11">
        <v>7000</v>
      </c>
      <c r="E3767" s="11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 s="20">
        <f t="shared" si="234"/>
        <v>41850.776412037041</v>
      </c>
      <c r="K3767">
        <v>1404153482</v>
      </c>
      <c r="L3767" s="20">
        <f t="shared" si="235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13">
        <f t="shared" si="232"/>
        <v>113.45714285714286</v>
      </c>
      <c r="R3767" s="12">
        <f t="shared" si="233"/>
        <v>74.224299065420567</v>
      </c>
      <c r="S3767" t="s">
        <v>8322</v>
      </c>
      <c r="T3767" t="s">
        <v>8364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11">
        <v>10000</v>
      </c>
      <c r="E3768" s="11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 s="20">
        <f t="shared" si="234"/>
        <v>41823.167187500003</v>
      </c>
      <c r="K3768">
        <v>1401336045</v>
      </c>
      <c r="L3768" s="20">
        <f t="shared" si="235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13">
        <f t="shared" si="232"/>
        <v>102.65010000000001</v>
      </c>
      <c r="R3768" s="12">
        <f t="shared" si="233"/>
        <v>106.9271875</v>
      </c>
      <c r="S3768" t="s">
        <v>8322</v>
      </c>
      <c r="T3768" t="s">
        <v>8364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11">
        <v>2000</v>
      </c>
      <c r="E3769" s="11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 s="20">
        <f t="shared" si="234"/>
        <v>42064.207638888889</v>
      </c>
      <c r="K3769">
        <v>1423960097</v>
      </c>
      <c r="L3769" s="20">
        <f t="shared" si="235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13">
        <f t="shared" si="232"/>
        <v>116.75</v>
      </c>
      <c r="R3769" s="12">
        <f t="shared" si="233"/>
        <v>41.696428571428569</v>
      </c>
      <c r="S3769" t="s">
        <v>8322</v>
      </c>
      <c r="T3769" t="s">
        <v>8364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11">
        <v>4000</v>
      </c>
      <c r="E3770" s="11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 s="20">
        <f t="shared" si="234"/>
        <v>41802.727893518517</v>
      </c>
      <c r="K3770">
        <v>1400002090</v>
      </c>
      <c r="L3770" s="20">
        <f t="shared" si="235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13">
        <f t="shared" si="232"/>
        <v>107.65274999999998</v>
      </c>
      <c r="R3770" s="12">
        <f t="shared" si="233"/>
        <v>74.243275862068955</v>
      </c>
      <c r="S3770" t="s">
        <v>8322</v>
      </c>
      <c r="T3770" t="s">
        <v>8364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11">
        <v>1100</v>
      </c>
      <c r="E3771" s="1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 s="20">
        <f t="shared" si="234"/>
        <v>42475.598136574074</v>
      </c>
      <c r="K3771">
        <v>1458138079</v>
      </c>
      <c r="L3771" s="20">
        <f t="shared" si="235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13">
        <f t="shared" si="232"/>
        <v>100</v>
      </c>
      <c r="R3771" s="12">
        <f t="shared" si="233"/>
        <v>73.333333333333329</v>
      </c>
      <c r="S3771" t="s">
        <v>8322</v>
      </c>
      <c r="T3771" t="s">
        <v>8364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11">
        <v>2000</v>
      </c>
      <c r="E3772" s="11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 s="20">
        <f t="shared" si="234"/>
        <v>42168.930671296301</v>
      </c>
      <c r="K3772">
        <v>1431642010</v>
      </c>
      <c r="L3772" s="20">
        <f t="shared" si="235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13">
        <f t="shared" si="232"/>
        <v>100</v>
      </c>
      <c r="R3772" s="12">
        <f t="shared" si="233"/>
        <v>100</v>
      </c>
      <c r="S3772" t="s">
        <v>8322</v>
      </c>
      <c r="T3772" t="s">
        <v>8364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11">
        <v>1000</v>
      </c>
      <c r="E3773" s="11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 s="20">
        <f t="shared" si="234"/>
        <v>42508</v>
      </c>
      <c r="K3773">
        <v>1462307652</v>
      </c>
      <c r="L3773" s="20">
        <f t="shared" si="235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13">
        <f t="shared" si="232"/>
        <v>146</v>
      </c>
      <c r="R3773" s="12">
        <f t="shared" si="233"/>
        <v>38.421052631578945</v>
      </c>
      <c r="S3773" t="s">
        <v>8322</v>
      </c>
      <c r="T3773" t="s">
        <v>8364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11">
        <v>5000</v>
      </c>
      <c r="E3774" s="11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 s="20">
        <f t="shared" si="234"/>
        <v>42703.25</v>
      </c>
      <c r="K3774">
        <v>1478616506</v>
      </c>
      <c r="L3774" s="20">
        <f t="shared" si="235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13">
        <f t="shared" si="232"/>
        <v>110.2</v>
      </c>
      <c r="R3774" s="12">
        <f t="shared" si="233"/>
        <v>166.96969696969697</v>
      </c>
      <c r="S3774" t="s">
        <v>8322</v>
      </c>
      <c r="T3774" t="s">
        <v>8364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11">
        <v>5000</v>
      </c>
      <c r="E3775" s="11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 s="20">
        <f t="shared" si="234"/>
        <v>42689.088888888888</v>
      </c>
      <c r="K3775">
        <v>1476317247</v>
      </c>
      <c r="L3775" s="20">
        <f t="shared" si="235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13">
        <f t="shared" si="232"/>
        <v>108.2</v>
      </c>
      <c r="R3775" s="12">
        <f t="shared" si="233"/>
        <v>94.912280701754383</v>
      </c>
      <c r="S3775" t="s">
        <v>8322</v>
      </c>
      <c r="T3775" t="s">
        <v>8364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11">
        <v>2500</v>
      </c>
      <c r="E3776" s="11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 s="20">
        <f t="shared" si="234"/>
        <v>42103.792303240742</v>
      </c>
      <c r="K3776">
        <v>1427223655</v>
      </c>
      <c r="L3776" s="20">
        <f t="shared" si="235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13">
        <f t="shared" si="232"/>
        <v>100</v>
      </c>
      <c r="R3776" s="12">
        <f t="shared" si="233"/>
        <v>100</v>
      </c>
      <c r="S3776" t="s">
        <v>8322</v>
      </c>
      <c r="T3776" t="s">
        <v>8364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11">
        <v>2000</v>
      </c>
      <c r="E3777" s="11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 s="20">
        <f t="shared" si="234"/>
        <v>42103.166666666672</v>
      </c>
      <c r="K3777">
        <v>1426199843</v>
      </c>
      <c r="L3777" s="20">
        <f t="shared" si="235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13">
        <f t="shared" si="232"/>
        <v>100.25</v>
      </c>
      <c r="R3777" s="12">
        <f t="shared" si="233"/>
        <v>143.21428571428572</v>
      </c>
      <c r="S3777" t="s">
        <v>8322</v>
      </c>
      <c r="T3777" t="s">
        <v>8364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11">
        <v>8000</v>
      </c>
      <c r="E3778" s="11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 s="20">
        <f t="shared" si="234"/>
        <v>41852.041666666664</v>
      </c>
      <c r="K3778">
        <v>1403599778</v>
      </c>
      <c r="L3778" s="20">
        <f t="shared" si="235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13">
        <f t="shared" ref="Q3778:Q3841" si="236">E3778/D3778*100</f>
        <v>106.71250000000001</v>
      </c>
      <c r="R3778" s="12">
        <f t="shared" ref="R3778:R3841" si="237">E3778/N3778</f>
        <v>90.819148936170208</v>
      </c>
      <c r="S3778" t="s">
        <v>8322</v>
      </c>
      <c r="T3778" t="s">
        <v>8364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11">
        <v>2000</v>
      </c>
      <c r="E3779" s="11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 s="20">
        <f t="shared" ref="J3779:J3842" si="238">(((I3779/60)/60)/24)+DATE(1970,1,1)</f>
        <v>41909.166666666664</v>
      </c>
      <c r="K3779">
        <v>1409884821</v>
      </c>
      <c r="L3779" s="20">
        <f t="shared" ref="L3779:L3842" si="239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13">
        <f t="shared" si="236"/>
        <v>143.19999999999999</v>
      </c>
      <c r="R3779" s="12">
        <f t="shared" si="237"/>
        <v>48.542372881355931</v>
      </c>
      <c r="S3779" t="s">
        <v>8322</v>
      </c>
      <c r="T3779" t="s">
        <v>8364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11">
        <v>2400</v>
      </c>
      <c r="E3780" s="11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 s="20">
        <f t="shared" si="238"/>
        <v>42049.819212962961</v>
      </c>
      <c r="K3780">
        <v>1418758780</v>
      </c>
      <c r="L3780" s="20">
        <f t="shared" si="239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13">
        <f t="shared" si="236"/>
        <v>105.04166666666667</v>
      </c>
      <c r="R3780" s="12">
        <f t="shared" si="237"/>
        <v>70.027777777777771</v>
      </c>
      <c r="S3780" t="s">
        <v>8322</v>
      </c>
      <c r="T3780" t="s">
        <v>8364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11">
        <v>15000</v>
      </c>
      <c r="E3781" s="1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 s="20">
        <f t="shared" si="238"/>
        <v>42455.693750000006</v>
      </c>
      <c r="K3781">
        <v>1456421940</v>
      </c>
      <c r="L3781" s="20">
        <f t="shared" si="239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13">
        <f t="shared" si="236"/>
        <v>103.98</v>
      </c>
      <c r="R3781" s="12">
        <f t="shared" si="237"/>
        <v>135.62608695652173</v>
      </c>
      <c r="S3781" t="s">
        <v>8322</v>
      </c>
      <c r="T3781" t="s">
        <v>8364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11">
        <v>2500</v>
      </c>
      <c r="E3782" s="11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 s="20">
        <f t="shared" si="238"/>
        <v>42198.837499999994</v>
      </c>
      <c r="K3782">
        <v>1433999785</v>
      </c>
      <c r="L3782" s="20">
        <f t="shared" si="239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13">
        <f t="shared" si="236"/>
        <v>120</v>
      </c>
      <c r="R3782" s="12">
        <f t="shared" si="237"/>
        <v>100</v>
      </c>
      <c r="S3782" t="s">
        <v>8322</v>
      </c>
      <c r="T3782" t="s">
        <v>8364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11">
        <v>4500</v>
      </c>
      <c r="E3783" s="11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 s="20">
        <f t="shared" si="238"/>
        <v>41890.882928240739</v>
      </c>
      <c r="K3783">
        <v>1408050685</v>
      </c>
      <c r="L3783" s="20">
        <f t="shared" si="239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13">
        <f t="shared" si="236"/>
        <v>109.66666666666667</v>
      </c>
      <c r="R3783" s="12">
        <f t="shared" si="237"/>
        <v>94.90384615384616</v>
      </c>
      <c r="S3783" t="s">
        <v>8322</v>
      </c>
      <c r="T3783" t="s">
        <v>8364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11">
        <v>2000</v>
      </c>
      <c r="E3784" s="11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 s="20">
        <f t="shared" si="238"/>
        <v>42575.958333333328</v>
      </c>
      <c r="K3784">
        <v>1466887297</v>
      </c>
      <c r="L3784" s="20">
        <f t="shared" si="239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13">
        <f t="shared" si="236"/>
        <v>101.75</v>
      </c>
      <c r="R3784" s="12">
        <f t="shared" si="237"/>
        <v>75.370370370370367</v>
      </c>
      <c r="S3784" t="s">
        <v>8322</v>
      </c>
      <c r="T3784" t="s">
        <v>8364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11">
        <v>1200</v>
      </c>
      <c r="E3785" s="11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 s="20">
        <f t="shared" si="238"/>
        <v>42444.666666666672</v>
      </c>
      <c r="K3785">
        <v>1455938520</v>
      </c>
      <c r="L3785" s="20">
        <f t="shared" si="239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13">
        <f t="shared" si="236"/>
        <v>128.91666666666666</v>
      </c>
      <c r="R3785" s="12">
        <f t="shared" si="237"/>
        <v>64.458333333333329</v>
      </c>
      <c r="S3785" t="s">
        <v>8322</v>
      </c>
      <c r="T3785" t="s">
        <v>8364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11">
        <v>1000</v>
      </c>
      <c r="E3786" s="11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 s="20">
        <f t="shared" si="238"/>
        <v>42561.980694444443</v>
      </c>
      <c r="K3786">
        <v>1465601532</v>
      </c>
      <c r="L3786" s="20">
        <f t="shared" si="239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13">
        <f t="shared" si="236"/>
        <v>114.99999999999999</v>
      </c>
      <c r="R3786" s="12">
        <f t="shared" si="237"/>
        <v>115</v>
      </c>
      <c r="S3786" t="s">
        <v>8322</v>
      </c>
      <c r="T3786" t="s">
        <v>8364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11">
        <v>2000</v>
      </c>
      <c r="E3787" s="11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 s="20">
        <f t="shared" si="238"/>
        <v>42584.418749999997</v>
      </c>
      <c r="K3787">
        <v>1467040769</v>
      </c>
      <c r="L3787" s="20">
        <f t="shared" si="239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13">
        <f t="shared" si="236"/>
        <v>150.75</v>
      </c>
      <c r="R3787" s="12">
        <f t="shared" si="237"/>
        <v>100.5</v>
      </c>
      <c r="S3787" t="s">
        <v>8322</v>
      </c>
      <c r="T3787" t="s">
        <v>8364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11">
        <v>6000</v>
      </c>
      <c r="E3788" s="11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 s="20">
        <f t="shared" si="238"/>
        <v>42517.037905092591</v>
      </c>
      <c r="K3788">
        <v>1461718475</v>
      </c>
      <c r="L3788" s="20">
        <f t="shared" si="239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13">
        <f t="shared" si="236"/>
        <v>110.96666666666665</v>
      </c>
      <c r="R3788" s="12">
        <f t="shared" si="237"/>
        <v>93.774647887323937</v>
      </c>
      <c r="S3788" t="s">
        <v>8322</v>
      </c>
      <c r="T3788" t="s">
        <v>8364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11">
        <v>350</v>
      </c>
      <c r="E3789" s="11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 s="20">
        <f t="shared" si="238"/>
        <v>42196.165972222225</v>
      </c>
      <c r="K3789">
        <v>1434113406</v>
      </c>
      <c r="L3789" s="20">
        <f t="shared" si="239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13">
        <f t="shared" si="236"/>
        <v>100.28571428571429</v>
      </c>
      <c r="R3789" s="12">
        <f t="shared" si="237"/>
        <v>35.1</v>
      </c>
      <c r="S3789" t="s">
        <v>8322</v>
      </c>
      <c r="T3789" t="s">
        <v>8364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11">
        <v>75000</v>
      </c>
      <c r="E3790" s="11">
        <v>500</v>
      </c>
      <c r="F3790" s="8" t="s">
        <v>8221</v>
      </c>
      <c r="G3790" t="s">
        <v>8224</v>
      </c>
      <c r="H3790" t="s">
        <v>8246</v>
      </c>
      <c r="I3790">
        <v>1450887480</v>
      </c>
      <c r="J3790" s="20">
        <f t="shared" si="238"/>
        <v>42361.679166666669</v>
      </c>
      <c r="K3790">
        <v>1448469719</v>
      </c>
      <c r="L3790" s="20">
        <f t="shared" si="239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13">
        <f t="shared" si="236"/>
        <v>0.66666666666666674</v>
      </c>
      <c r="R3790" s="12">
        <f t="shared" si="237"/>
        <v>500</v>
      </c>
      <c r="S3790" t="s">
        <v>8322</v>
      </c>
      <c r="T3790" t="s">
        <v>8364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11">
        <v>3550</v>
      </c>
      <c r="E3791" s="11">
        <v>116</v>
      </c>
      <c r="F3791" s="8" t="s">
        <v>8221</v>
      </c>
      <c r="G3791" t="s">
        <v>8225</v>
      </c>
      <c r="H3791" t="s">
        <v>8247</v>
      </c>
      <c r="I3791">
        <v>1434395418</v>
      </c>
      <c r="J3791" s="20">
        <f t="shared" si="238"/>
        <v>42170.798819444448</v>
      </c>
      <c r="K3791">
        <v>1431630618</v>
      </c>
      <c r="L3791" s="20">
        <f t="shared" si="239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13">
        <f t="shared" si="236"/>
        <v>3.267605633802817</v>
      </c>
      <c r="R3791" s="12">
        <f t="shared" si="237"/>
        <v>29</v>
      </c>
      <c r="S3791" t="s">
        <v>8322</v>
      </c>
      <c r="T3791" t="s">
        <v>8364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11">
        <v>15000</v>
      </c>
      <c r="E3792" s="11">
        <v>0</v>
      </c>
      <c r="F3792" s="8" t="s">
        <v>8221</v>
      </c>
      <c r="G3792" t="s">
        <v>8224</v>
      </c>
      <c r="H3792" t="s">
        <v>8246</v>
      </c>
      <c r="I3792">
        <v>1479834023</v>
      </c>
      <c r="J3792" s="20">
        <f t="shared" si="238"/>
        <v>42696.708599537036</v>
      </c>
      <c r="K3792">
        <v>1477238423</v>
      </c>
      <c r="L3792" s="20">
        <f t="shared" si="239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13">
        <f t="shared" si="236"/>
        <v>0</v>
      </c>
      <c r="R3792" s="12" t="e">
        <f t="shared" si="237"/>
        <v>#DIV/0!</v>
      </c>
      <c r="S3792" t="s">
        <v>8322</v>
      </c>
      <c r="T3792" t="s">
        <v>8364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11">
        <v>1500</v>
      </c>
      <c r="E3793" s="11">
        <v>0</v>
      </c>
      <c r="F3793" s="8" t="s">
        <v>8221</v>
      </c>
      <c r="G3793" t="s">
        <v>8224</v>
      </c>
      <c r="H3793" t="s">
        <v>8246</v>
      </c>
      <c r="I3793">
        <v>1404664592</v>
      </c>
      <c r="J3793" s="20">
        <f t="shared" si="238"/>
        <v>41826.692037037035</v>
      </c>
      <c r="K3793">
        <v>1399480592</v>
      </c>
      <c r="L3793" s="20">
        <f t="shared" si="239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13">
        <f t="shared" si="236"/>
        <v>0</v>
      </c>
      <c r="R3793" s="12" t="e">
        <f t="shared" si="237"/>
        <v>#DIV/0!</v>
      </c>
      <c r="S3793" t="s">
        <v>8322</v>
      </c>
      <c r="T3793" t="s">
        <v>8364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11">
        <v>12500</v>
      </c>
      <c r="E3794" s="11">
        <v>35</v>
      </c>
      <c r="F3794" s="8" t="s">
        <v>8221</v>
      </c>
      <c r="G3794" t="s">
        <v>8224</v>
      </c>
      <c r="H3794" t="s">
        <v>8246</v>
      </c>
      <c r="I3794">
        <v>1436957022</v>
      </c>
      <c r="J3794" s="20">
        <f t="shared" si="238"/>
        <v>42200.447013888886</v>
      </c>
      <c r="K3794">
        <v>1434365022</v>
      </c>
      <c r="L3794" s="20">
        <f t="shared" si="239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13">
        <f t="shared" si="236"/>
        <v>0.27999999999999997</v>
      </c>
      <c r="R3794" s="12">
        <f t="shared" si="237"/>
        <v>17.5</v>
      </c>
      <c r="S3794" t="s">
        <v>8322</v>
      </c>
      <c r="T3794" t="s">
        <v>8364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11">
        <v>7000</v>
      </c>
      <c r="E3795" s="11">
        <v>4176</v>
      </c>
      <c r="F3795" s="8" t="s">
        <v>8221</v>
      </c>
      <c r="G3795" t="s">
        <v>8224</v>
      </c>
      <c r="H3795" t="s">
        <v>8246</v>
      </c>
      <c r="I3795">
        <v>1418769129</v>
      </c>
      <c r="J3795" s="20">
        <f t="shared" si="238"/>
        <v>41989.938993055555</v>
      </c>
      <c r="K3795">
        <v>1416954729</v>
      </c>
      <c r="L3795" s="20">
        <f t="shared" si="239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13">
        <f t="shared" si="236"/>
        <v>59.657142857142851</v>
      </c>
      <c r="R3795" s="12">
        <f t="shared" si="237"/>
        <v>174</v>
      </c>
      <c r="S3795" t="s">
        <v>8322</v>
      </c>
      <c r="T3795" t="s">
        <v>8364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11">
        <v>5000</v>
      </c>
      <c r="E3796" s="11">
        <v>50</v>
      </c>
      <c r="F3796" s="8" t="s">
        <v>8221</v>
      </c>
      <c r="G3796" t="s">
        <v>8225</v>
      </c>
      <c r="H3796" t="s">
        <v>8247</v>
      </c>
      <c r="I3796">
        <v>1433685354</v>
      </c>
      <c r="J3796" s="20">
        <f t="shared" si="238"/>
        <v>42162.58048611111</v>
      </c>
      <c r="K3796">
        <v>1431093354</v>
      </c>
      <c r="L3796" s="20">
        <f t="shared" si="239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13">
        <f t="shared" si="236"/>
        <v>1</v>
      </c>
      <c r="R3796" s="12">
        <f t="shared" si="237"/>
        <v>50</v>
      </c>
      <c r="S3796" t="s">
        <v>8322</v>
      </c>
      <c r="T3796" t="s">
        <v>8364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11">
        <v>600</v>
      </c>
      <c r="E3797" s="11">
        <v>10</v>
      </c>
      <c r="F3797" s="8" t="s">
        <v>8221</v>
      </c>
      <c r="G3797" t="s">
        <v>8225</v>
      </c>
      <c r="H3797" t="s">
        <v>8247</v>
      </c>
      <c r="I3797">
        <v>1440801000</v>
      </c>
      <c r="J3797" s="20">
        <f t="shared" si="238"/>
        <v>42244.9375</v>
      </c>
      <c r="K3797">
        <v>1437042490</v>
      </c>
      <c r="L3797" s="20">
        <f t="shared" si="239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13">
        <f t="shared" si="236"/>
        <v>1.6666666666666667</v>
      </c>
      <c r="R3797" s="12">
        <f t="shared" si="237"/>
        <v>5</v>
      </c>
      <c r="S3797" t="s">
        <v>8322</v>
      </c>
      <c r="T3797" t="s">
        <v>8364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11">
        <v>22500</v>
      </c>
      <c r="E3798" s="11">
        <v>1</v>
      </c>
      <c r="F3798" s="8" t="s">
        <v>8221</v>
      </c>
      <c r="G3798" t="s">
        <v>8224</v>
      </c>
      <c r="H3798" t="s">
        <v>8246</v>
      </c>
      <c r="I3798">
        <v>1484354556</v>
      </c>
      <c r="J3798" s="20">
        <f t="shared" si="238"/>
        <v>42749.029583333337</v>
      </c>
      <c r="K3798">
        <v>1479170556</v>
      </c>
      <c r="L3798" s="20">
        <f t="shared" si="239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13">
        <f t="shared" si="236"/>
        <v>4.4444444444444444E-3</v>
      </c>
      <c r="R3798" s="12">
        <f t="shared" si="237"/>
        <v>1</v>
      </c>
      <c r="S3798" t="s">
        <v>8322</v>
      </c>
      <c r="T3798" t="s">
        <v>8364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11">
        <v>6000</v>
      </c>
      <c r="E3799" s="11">
        <v>5380</v>
      </c>
      <c r="F3799" s="8" t="s">
        <v>8221</v>
      </c>
      <c r="G3799" t="s">
        <v>8224</v>
      </c>
      <c r="H3799" t="s">
        <v>8246</v>
      </c>
      <c r="I3799">
        <v>1429564165</v>
      </c>
      <c r="J3799" s="20">
        <f t="shared" si="238"/>
        <v>42114.881539351853</v>
      </c>
      <c r="K3799">
        <v>1426972165</v>
      </c>
      <c r="L3799" s="20">
        <f t="shared" si="239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13">
        <f t="shared" si="236"/>
        <v>89.666666666666657</v>
      </c>
      <c r="R3799" s="12">
        <f t="shared" si="237"/>
        <v>145.40540540540542</v>
      </c>
      <c r="S3799" t="s">
        <v>8322</v>
      </c>
      <c r="T3799" t="s">
        <v>8364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11">
        <v>70000</v>
      </c>
      <c r="E3800" s="11">
        <v>1025</v>
      </c>
      <c r="F3800" s="8" t="s">
        <v>8221</v>
      </c>
      <c r="G3800" t="s">
        <v>8224</v>
      </c>
      <c r="H3800" t="s">
        <v>8246</v>
      </c>
      <c r="I3800">
        <v>1407691248</v>
      </c>
      <c r="J3800" s="20">
        <f t="shared" si="238"/>
        <v>41861.722777777781</v>
      </c>
      <c r="K3800">
        <v>1405099248</v>
      </c>
      <c r="L3800" s="20">
        <f t="shared" si="239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13">
        <f t="shared" si="236"/>
        <v>1.4642857142857144</v>
      </c>
      <c r="R3800" s="12">
        <f t="shared" si="237"/>
        <v>205</v>
      </c>
      <c r="S3800" t="s">
        <v>8322</v>
      </c>
      <c r="T3800" t="s">
        <v>8364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11">
        <v>10000</v>
      </c>
      <c r="E3801" s="11">
        <v>402</v>
      </c>
      <c r="F3801" s="8" t="s">
        <v>8221</v>
      </c>
      <c r="G3801" t="s">
        <v>8224</v>
      </c>
      <c r="H3801" t="s">
        <v>8246</v>
      </c>
      <c r="I3801">
        <v>1457734843</v>
      </c>
      <c r="J3801" s="20">
        <f t="shared" si="238"/>
        <v>42440.93105324074</v>
      </c>
      <c r="K3801">
        <v>1455142843</v>
      </c>
      <c r="L3801" s="20">
        <f t="shared" si="239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13">
        <f t="shared" si="236"/>
        <v>4.0199999999999996</v>
      </c>
      <c r="R3801" s="12">
        <f t="shared" si="237"/>
        <v>100.5</v>
      </c>
      <c r="S3801" t="s">
        <v>8322</v>
      </c>
      <c r="T3801" t="s">
        <v>8364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11">
        <v>22000</v>
      </c>
      <c r="E3802" s="11">
        <v>881</v>
      </c>
      <c r="F3802" s="8" t="s">
        <v>8221</v>
      </c>
      <c r="G3802" t="s">
        <v>8224</v>
      </c>
      <c r="H3802" t="s">
        <v>8246</v>
      </c>
      <c r="I3802">
        <v>1420952340</v>
      </c>
      <c r="J3802" s="20">
        <f t="shared" si="238"/>
        <v>42015.207638888889</v>
      </c>
      <c r="K3802">
        <v>1418146883</v>
      </c>
      <c r="L3802" s="20">
        <f t="shared" si="239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13">
        <f t="shared" si="236"/>
        <v>4.004545454545454</v>
      </c>
      <c r="R3802" s="12">
        <f t="shared" si="237"/>
        <v>55.0625</v>
      </c>
      <c r="S3802" t="s">
        <v>8322</v>
      </c>
      <c r="T3802" t="s">
        <v>8364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11">
        <v>5000</v>
      </c>
      <c r="E3803" s="11">
        <v>426</v>
      </c>
      <c r="F3803" s="8" t="s">
        <v>8221</v>
      </c>
      <c r="G3803" t="s">
        <v>8224</v>
      </c>
      <c r="H3803" t="s">
        <v>8246</v>
      </c>
      <c r="I3803">
        <v>1420215216</v>
      </c>
      <c r="J3803" s="20">
        <f t="shared" si="238"/>
        <v>42006.676111111112</v>
      </c>
      <c r="K3803">
        <v>1417536816</v>
      </c>
      <c r="L3803" s="20">
        <f t="shared" si="239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13">
        <f t="shared" si="236"/>
        <v>8.52</v>
      </c>
      <c r="R3803" s="12">
        <f t="shared" si="237"/>
        <v>47.333333333333336</v>
      </c>
      <c r="S3803" t="s">
        <v>8322</v>
      </c>
      <c r="T3803" t="s">
        <v>8364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11">
        <v>3000</v>
      </c>
      <c r="E3804" s="11">
        <v>0</v>
      </c>
      <c r="F3804" s="8" t="s">
        <v>8221</v>
      </c>
      <c r="G3804" t="s">
        <v>8224</v>
      </c>
      <c r="H3804" t="s">
        <v>8246</v>
      </c>
      <c r="I3804">
        <v>1445482906</v>
      </c>
      <c r="J3804" s="20">
        <f t="shared" si="238"/>
        <v>42299.126226851848</v>
      </c>
      <c r="K3804">
        <v>1442890906</v>
      </c>
      <c r="L3804" s="20">
        <f t="shared" si="239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13">
        <f t="shared" si="236"/>
        <v>0</v>
      </c>
      <c r="R3804" s="12" t="e">
        <f t="shared" si="237"/>
        <v>#DIV/0!</v>
      </c>
      <c r="S3804" t="s">
        <v>8322</v>
      </c>
      <c r="T3804" t="s">
        <v>8364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11">
        <v>12000</v>
      </c>
      <c r="E3805" s="11">
        <v>2358</v>
      </c>
      <c r="F3805" s="8" t="s">
        <v>8221</v>
      </c>
      <c r="G3805" t="s">
        <v>8224</v>
      </c>
      <c r="H3805" t="s">
        <v>8246</v>
      </c>
      <c r="I3805">
        <v>1457133568</v>
      </c>
      <c r="J3805" s="20">
        <f t="shared" si="238"/>
        <v>42433.971851851849</v>
      </c>
      <c r="K3805">
        <v>1454541568</v>
      </c>
      <c r="L3805" s="20">
        <f t="shared" si="239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13">
        <f t="shared" si="236"/>
        <v>19.650000000000002</v>
      </c>
      <c r="R3805" s="12">
        <f t="shared" si="237"/>
        <v>58.95</v>
      </c>
      <c r="S3805" t="s">
        <v>8322</v>
      </c>
      <c r="T3805" t="s">
        <v>8364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11">
        <v>8000</v>
      </c>
      <c r="E3806" s="11">
        <v>0</v>
      </c>
      <c r="F3806" s="8" t="s">
        <v>8221</v>
      </c>
      <c r="G3806" t="s">
        <v>8224</v>
      </c>
      <c r="H3806" t="s">
        <v>8246</v>
      </c>
      <c r="I3806">
        <v>1469948400</v>
      </c>
      <c r="J3806" s="20">
        <f t="shared" si="238"/>
        <v>42582.291666666672</v>
      </c>
      <c r="K3806">
        <v>1465172024</v>
      </c>
      <c r="L3806" s="20">
        <f t="shared" si="239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13">
        <f t="shared" si="236"/>
        <v>0</v>
      </c>
      <c r="R3806" s="12" t="e">
        <f t="shared" si="237"/>
        <v>#DIV/0!</v>
      </c>
      <c r="S3806" t="s">
        <v>8322</v>
      </c>
      <c r="T3806" t="s">
        <v>8364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11">
        <v>150000</v>
      </c>
      <c r="E3807" s="11">
        <v>3</v>
      </c>
      <c r="F3807" s="8" t="s">
        <v>8221</v>
      </c>
      <c r="G3807" t="s">
        <v>8224</v>
      </c>
      <c r="H3807" t="s">
        <v>8246</v>
      </c>
      <c r="I3807">
        <v>1411852640</v>
      </c>
      <c r="J3807" s="20">
        <f t="shared" si="238"/>
        <v>41909.887037037035</v>
      </c>
      <c r="K3807">
        <v>1406668640</v>
      </c>
      <c r="L3807" s="20">
        <f t="shared" si="239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13">
        <f t="shared" si="236"/>
        <v>2E-3</v>
      </c>
      <c r="R3807" s="12">
        <f t="shared" si="237"/>
        <v>1.5</v>
      </c>
      <c r="S3807" t="s">
        <v>8322</v>
      </c>
      <c r="T3807" t="s">
        <v>8364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11">
        <v>7500</v>
      </c>
      <c r="E3808" s="11">
        <v>5</v>
      </c>
      <c r="F3808" s="8" t="s">
        <v>8221</v>
      </c>
      <c r="G3808" t="s">
        <v>8226</v>
      </c>
      <c r="H3808" t="s">
        <v>8248</v>
      </c>
      <c r="I3808">
        <v>1404022381</v>
      </c>
      <c r="J3808" s="20">
        <f t="shared" si="238"/>
        <v>41819.259039351848</v>
      </c>
      <c r="K3808">
        <v>1402294381</v>
      </c>
      <c r="L3808" s="20">
        <f t="shared" si="239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13">
        <f t="shared" si="236"/>
        <v>6.6666666666666666E-2</v>
      </c>
      <c r="R3808" s="12">
        <f t="shared" si="237"/>
        <v>5</v>
      </c>
      <c r="S3808" t="s">
        <v>8322</v>
      </c>
      <c r="T3808" t="s">
        <v>8364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11">
        <v>1500</v>
      </c>
      <c r="E3809" s="11">
        <v>455</v>
      </c>
      <c r="F3809" s="8" t="s">
        <v>8221</v>
      </c>
      <c r="G3809" t="s">
        <v>8224</v>
      </c>
      <c r="H3809" t="s">
        <v>8246</v>
      </c>
      <c r="I3809">
        <v>1428097739</v>
      </c>
      <c r="J3809" s="20">
        <f t="shared" si="238"/>
        <v>42097.909016203703</v>
      </c>
      <c r="K3809">
        <v>1427492939</v>
      </c>
      <c r="L3809" s="20">
        <f t="shared" si="239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13">
        <f t="shared" si="236"/>
        <v>30.333333333333336</v>
      </c>
      <c r="R3809" s="12">
        <f t="shared" si="237"/>
        <v>50.555555555555557</v>
      </c>
      <c r="S3809" t="s">
        <v>8322</v>
      </c>
      <c r="T3809" t="s">
        <v>8364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11">
        <v>1000</v>
      </c>
      <c r="E3810" s="11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 s="20">
        <f t="shared" si="238"/>
        <v>42119.412256944444</v>
      </c>
      <c r="K3810">
        <v>1424775219</v>
      </c>
      <c r="L3810" s="20">
        <f t="shared" si="239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13">
        <f t="shared" si="236"/>
        <v>100</v>
      </c>
      <c r="R3810" s="12">
        <f t="shared" si="237"/>
        <v>41.666666666666664</v>
      </c>
      <c r="S3810" t="s">
        <v>8322</v>
      </c>
      <c r="T3810" t="s">
        <v>8323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11">
        <v>2000</v>
      </c>
      <c r="E3811" s="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 s="20">
        <f t="shared" si="238"/>
        <v>41850.958333333336</v>
      </c>
      <c r="K3811">
        <v>1402403907</v>
      </c>
      <c r="L3811" s="20">
        <f t="shared" si="239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13">
        <f t="shared" si="236"/>
        <v>101.25</v>
      </c>
      <c r="R3811" s="12">
        <f t="shared" si="237"/>
        <v>53.289473684210527</v>
      </c>
      <c r="S3811" t="s">
        <v>8322</v>
      </c>
      <c r="T3811" t="s">
        <v>8323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11">
        <v>1500</v>
      </c>
      <c r="E3812" s="11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 s="20">
        <f t="shared" si="238"/>
        <v>42084.807384259257</v>
      </c>
      <c r="K3812">
        <v>1424377358</v>
      </c>
      <c r="L3812" s="20">
        <f t="shared" si="239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13">
        <f t="shared" si="236"/>
        <v>121.73333333333333</v>
      </c>
      <c r="R3812" s="12">
        <f t="shared" si="237"/>
        <v>70.230769230769226</v>
      </c>
      <c r="S3812" t="s">
        <v>8322</v>
      </c>
      <c r="T3812" t="s">
        <v>8323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11">
        <v>250</v>
      </c>
      <c r="E3813" s="11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 s="20">
        <f t="shared" si="238"/>
        <v>42521.458333333328</v>
      </c>
      <c r="K3813">
        <v>1461769373</v>
      </c>
      <c r="L3813" s="20">
        <f t="shared" si="239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13">
        <f t="shared" si="236"/>
        <v>330</v>
      </c>
      <c r="R3813" s="12">
        <f t="shared" si="237"/>
        <v>43.421052631578945</v>
      </c>
      <c r="S3813" t="s">
        <v>8322</v>
      </c>
      <c r="T3813" t="s">
        <v>8323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11">
        <v>2000</v>
      </c>
      <c r="E3814" s="11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 s="20">
        <f t="shared" si="238"/>
        <v>42156.165972222225</v>
      </c>
      <c r="K3814">
        <v>1429120908</v>
      </c>
      <c r="L3814" s="20">
        <f t="shared" si="239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13">
        <f t="shared" si="236"/>
        <v>109.55</v>
      </c>
      <c r="R3814" s="12">
        <f t="shared" si="237"/>
        <v>199.18181818181819</v>
      </c>
      <c r="S3814" t="s">
        <v>8322</v>
      </c>
      <c r="T3814" t="s">
        <v>8323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11">
        <v>2100</v>
      </c>
      <c r="E3815" s="11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 s="20">
        <f t="shared" si="238"/>
        <v>42535.904861111107</v>
      </c>
      <c r="K3815">
        <v>1462603021</v>
      </c>
      <c r="L3815" s="20">
        <f t="shared" si="239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13">
        <f t="shared" si="236"/>
        <v>100.95190476190474</v>
      </c>
      <c r="R3815" s="12">
        <f t="shared" si="237"/>
        <v>78.518148148148143</v>
      </c>
      <c r="S3815" t="s">
        <v>8322</v>
      </c>
      <c r="T3815" t="s">
        <v>8323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11">
        <v>1500</v>
      </c>
      <c r="E3816" s="11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 s="20">
        <f t="shared" si="238"/>
        <v>42095.165972222225</v>
      </c>
      <c r="K3816">
        <v>1424727712</v>
      </c>
      <c r="L3816" s="20">
        <f t="shared" si="239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13">
        <f t="shared" si="236"/>
        <v>140.13333333333333</v>
      </c>
      <c r="R3816" s="12">
        <f t="shared" si="237"/>
        <v>61.823529411764703</v>
      </c>
      <c r="S3816" t="s">
        <v>8322</v>
      </c>
      <c r="T3816" t="s">
        <v>8323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11">
        <v>1000</v>
      </c>
      <c r="E3817" s="11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 s="20">
        <f t="shared" si="238"/>
        <v>42236.958333333328</v>
      </c>
      <c r="K3817">
        <v>1437545657</v>
      </c>
      <c r="L3817" s="20">
        <f t="shared" si="239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13">
        <f t="shared" si="236"/>
        <v>100.001</v>
      </c>
      <c r="R3817" s="12">
        <f t="shared" si="237"/>
        <v>50.000500000000002</v>
      </c>
      <c r="S3817" t="s">
        <v>8322</v>
      </c>
      <c r="T3817" t="s">
        <v>8323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11">
        <v>1500</v>
      </c>
      <c r="E3818" s="11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 s="20">
        <f t="shared" si="238"/>
        <v>41837.690081018518</v>
      </c>
      <c r="K3818">
        <v>1403022823</v>
      </c>
      <c r="L3818" s="20">
        <f t="shared" si="239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13">
        <f t="shared" si="236"/>
        <v>119.238</v>
      </c>
      <c r="R3818" s="12">
        <f t="shared" si="237"/>
        <v>48.339729729729726</v>
      </c>
      <c r="S3818" t="s">
        <v>8322</v>
      </c>
      <c r="T3818" t="s">
        <v>8323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11">
        <v>2000</v>
      </c>
      <c r="E3819" s="11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 s="20">
        <f t="shared" si="238"/>
        <v>42301.165972222225</v>
      </c>
      <c r="K3819">
        <v>1444236216</v>
      </c>
      <c r="L3819" s="20">
        <f t="shared" si="239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13">
        <f t="shared" si="236"/>
        <v>107.25</v>
      </c>
      <c r="R3819" s="12">
        <f t="shared" si="237"/>
        <v>107.25</v>
      </c>
      <c r="S3819" t="s">
        <v>8322</v>
      </c>
      <c r="T3819" t="s">
        <v>8323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11">
        <v>250</v>
      </c>
      <c r="E3820" s="11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 s="20">
        <f t="shared" si="238"/>
        <v>42075.800717592589</v>
      </c>
      <c r="K3820">
        <v>1423599182</v>
      </c>
      <c r="L3820" s="20">
        <f t="shared" si="239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13">
        <f t="shared" si="236"/>
        <v>227.99999999999997</v>
      </c>
      <c r="R3820" s="12">
        <f t="shared" si="237"/>
        <v>57</v>
      </c>
      <c r="S3820" t="s">
        <v>8322</v>
      </c>
      <c r="T3820" t="s">
        <v>8323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11">
        <v>1000</v>
      </c>
      <c r="E3821" s="1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 s="20">
        <f t="shared" si="238"/>
        <v>42202.876388888893</v>
      </c>
      <c r="K3821">
        <v>1435554104</v>
      </c>
      <c r="L3821" s="20">
        <f t="shared" si="239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13">
        <f t="shared" si="236"/>
        <v>106.4</v>
      </c>
      <c r="R3821" s="12">
        <f t="shared" si="237"/>
        <v>40.92307692307692</v>
      </c>
      <c r="S3821" t="s">
        <v>8322</v>
      </c>
      <c r="T3821" t="s">
        <v>8323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11">
        <v>300</v>
      </c>
      <c r="E3822" s="11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 s="20">
        <f t="shared" si="238"/>
        <v>42190.651817129634</v>
      </c>
      <c r="K3822">
        <v>1433518717</v>
      </c>
      <c r="L3822" s="20">
        <f t="shared" si="239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13">
        <f t="shared" si="236"/>
        <v>143.33333333333334</v>
      </c>
      <c r="R3822" s="12">
        <f t="shared" si="237"/>
        <v>21.5</v>
      </c>
      <c r="S3822" t="s">
        <v>8322</v>
      </c>
      <c r="T3822" t="s">
        <v>8323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11">
        <v>3500</v>
      </c>
      <c r="E3823" s="11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 s="20">
        <f t="shared" si="238"/>
        <v>42373.180636574078</v>
      </c>
      <c r="K3823">
        <v>1449116407</v>
      </c>
      <c r="L3823" s="20">
        <f t="shared" si="239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13">
        <f t="shared" si="236"/>
        <v>104.54285714285714</v>
      </c>
      <c r="R3823" s="12">
        <f t="shared" si="237"/>
        <v>79.543478260869563</v>
      </c>
      <c r="S3823" t="s">
        <v>8322</v>
      </c>
      <c r="T3823" t="s">
        <v>8323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11">
        <v>5000</v>
      </c>
      <c r="E3824" s="11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 s="20">
        <f t="shared" si="238"/>
        <v>42388.957638888889</v>
      </c>
      <c r="K3824">
        <v>1448136417</v>
      </c>
      <c r="L3824" s="20">
        <f t="shared" si="239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13">
        <f t="shared" si="236"/>
        <v>110.02000000000001</v>
      </c>
      <c r="R3824" s="12">
        <f t="shared" si="237"/>
        <v>72.381578947368425</v>
      </c>
      <c r="S3824" t="s">
        <v>8322</v>
      </c>
      <c r="T3824" t="s">
        <v>8323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11">
        <v>2500</v>
      </c>
      <c r="E3825" s="11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 s="20">
        <f t="shared" si="238"/>
        <v>42205.165972222225</v>
      </c>
      <c r="K3825">
        <v>1434405044</v>
      </c>
      <c r="L3825" s="20">
        <f t="shared" si="239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13">
        <f t="shared" si="236"/>
        <v>106</v>
      </c>
      <c r="R3825" s="12">
        <f t="shared" si="237"/>
        <v>64.634146341463421</v>
      </c>
      <c r="S3825" t="s">
        <v>8322</v>
      </c>
      <c r="T3825" t="s">
        <v>8323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11">
        <v>250</v>
      </c>
      <c r="E3826" s="11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 s="20">
        <f t="shared" si="238"/>
        <v>42583.570138888885</v>
      </c>
      <c r="K3826">
        <v>1469026903</v>
      </c>
      <c r="L3826" s="20">
        <f t="shared" si="239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13">
        <f t="shared" si="236"/>
        <v>108</v>
      </c>
      <c r="R3826" s="12">
        <f t="shared" si="237"/>
        <v>38.571428571428569</v>
      </c>
      <c r="S3826" t="s">
        <v>8322</v>
      </c>
      <c r="T3826" t="s">
        <v>8323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11">
        <v>5000</v>
      </c>
      <c r="E3827" s="11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 s="20">
        <f t="shared" si="238"/>
        <v>42172.069606481484</v>
      </c>
      <c r="K3827">
        <v>1432690814</v>
      </c>
      <c r="L3827" s="20">
        <f t="shared" si="239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13">
        <f t="shared" si="236"/>
        <v>105.42</v>
      </c>
      <c r="R3827" s="12">
        <f t="shared" si="237"/>
        <v>107.57142857142857</v>
      </c>
      <c r="S3827" t="s">
        <v>8322</v>
      </c>
      <c r="T3827" t="s">
        <v>8323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11">
        <v>600</v>
      </c>
      <c r="E3828" s="11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 s="20">
        <f t="shared" si="238"/>
        <v>42131.423541666663</v>
      </c>
      <c r="K3828">
        <v>1428401394</v>
      </c>
      <c r="L3828" s="20">
        <f t="shared" si="239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13">
        <f t="shared" si="236"/>
        <v>119.16666666666667</v>
      </c>
      <c r="R3828" s="12">
        <f t="shared" si="237"/>
        <v>27.5</v>
      </c>
      <c r="S3828" t="s">
        <v>8322</v>
      </c>
      <c r="T3828" t="s">
        <v>8323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11">
        <v>3000</v>
      </c>
      <c r="E3829" s="11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 s="20">
        <f t="shared" si="238"/>
        <v>42090</v>
      </c>
      <c r="K3829">
        <v>1422656201</v>
      </c>
      <c r="L3829" s="20">
        <f t="shared" si="239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13">
        <f t="shared" si="236"/>
        <v>152.66666666666666</v>
      </c>
      <c r="R3829" s="12">
        <f t="shared" si="237"/>
        <v>70.461538461538467</v>
      </c>
      <c r="S3829" t="s">
        <v>8322</v>
      </c>
      <c r="T3829" t="s">
        <v>8323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11">
        <v>5000</v>
      </c>
      <c r="E3830" s="11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 s="20">
        <f t="shared" si="238"/>
        <v>42004.569293981483</v>
      </c>
      <c r="K3830">
        <v>1414845587</v>
      </c>
      <c r="L3830" s="20">
        <f t="shared" si="239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13">
        <f t="shared" si="236"/>
        <v>100</v>
      </c>
      <c r="R3830" s="12">
        <f t="shared" si="237"/>
        <v>178.57142857142858</v>
      </c>
      <c r="S3830" t="s">
        <v>8322</v>
      </c>
      <c r="T3830" t="s">
        <v>8323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11">
        <v>500</v>
      </c>
      <c r="E3831" s="1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 s="20">
        <f t="shared" si="238"/>
        <v>42613.865405092598</v>
      </c>
      <c r="K3831">
        <v>1470948371</v>
      </c>
      <c r="L3831" s="20">
        <f t="shared" si="239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13">
        <f t="shared" si="236"/>
        <v>100.2</v>
      </c>
      <c r="R3831" s="12">
        <f t="shared" si="237"/>
        <v>62.625</v>
      </c>
      <c r="S3831" t="s">
        <v>8322</v>
      </c>
      <c r="T3831" t="s">
        <v>8323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11">
        <v>100</v>
      </c>
      <c r="E3832" s="11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 s="20">
        <f t="shared" si="238"/>
        <v>42517.740868055553</v>
      </c>
      <c r="K3832">
        <v>1463161611</v>
      </c>
      <c r="L3832" s="20">
        <f t="shared" si="239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13">
        <f t="shared" si="236"/>
        <v>225</v>
      </c>
      <c r="R3832" s="12">
        <f t="shared" si="237"/>
        <v>75</v>
      </c>
      <c r="S3832" t="s">
        <v>8322</v>
      </c>
      <c r="T3832" t="s">
        <v>8323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11">
        <v>500</v>
      </c>
      <c r="E3833" s="11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 s="20">
        <f t="shared" si="238"/>
        <v>41948.890567129631</v>
      </c>
      <c r="K3833">
        <v>1413404545</v>
      </c>
      <c r="L3833" s="20">
        <f t="shared" si="239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13">
        <f t="shared" si="236"/>
        <v>106.02199999999999</v>
      </c>
      <c r="R3833" s="12">
        <f t="shared" si="237"/>
        <v>58.901111111111113</v>
      </c>
      <c r="S3833" t="s">
        <v>8322</v>
      </c>
      <c r="T3833" t="s">
        <v>8323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11">
        <v>1200</v>
      </c>
      <c r="E3834" s="11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 s="20">
        <f t="shared" si="238"/>
        <v>42420.114988425921</v>
      </c>
      <c r="K3834">
        <v>1452048335</v>
      </c>
      <c r="L3834" s="20">
        <f t="shared" si="239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13">
        <f t="shared" si="236"/>
        <v>104.66666666666666</v>
      </c>
      <c r="R3834" s="12">
        <f t="shared" si="237"/>
        <v>139.55555555555554</v>
      </c>
      <c r="S3834" t="s">
        <v>8322</v>
      </c>
      <c r="T3834" t="s">
        <v>8323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11">
        <v>1200</v>
      </c>
      <c r="E3835" s="11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 s="20">
        <f t="shared" si="238"/>
        <v>41974.797916666663</v>
      </c>
      <c r="K3835">
        <v>1416516972</v>
      </c>
      <c r="L3835" s="20">
        <f t="shared" si="239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13">
        <f t="shared" si="236"/>
        <v>116.66666666666667</v>
      </c>
      <c r="R3835" s="12">
        <f t="shared" si="237"/>
        <v>70</v>
      </c>
      <c r="S3835" t="s">
        <v>8322</v>
      </c>
      <c r="T3835" t="s">
        <v>8323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11">
        <v>3000</v>
      </c>
      <c r="E3836" s="11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 s="20">
        <f t="shared" si="238"/>
        <v>42173.445219907408</v>
      </c>
      <c r="K3836">
        <v>1432032067</v>
      </c>
      <c r="L3836" s="20">
        <f t="shared" si="239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13">
        <f t="shared" si="236"/>
        <v>109.03333333333333</v>
      </c>
      <c r="R3836" s="12">
        <f t="shared" si="237"/>
        <v>57.385964912280699</v>
      </c>
      <c r="S3836" t="s">
        <v>8322</v>
      </c>
      <c r="T3836" t="s">
        <v>8323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11">
        <v>200</v>
      </c>
      <c r="E3837" s="11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 s="20">
        <f t="shared" si="238"/>
        <v>42481.94222222222</v>
      </c>
      <c r="K3837">
        <v>1459463808</v>
      </c>
      <c r="L3837" s="20">
        <f t="shared" si="239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13">
        <f t="shared" si="236"/>
        <v>160</v>
      </c>
      <c r="R3837" s="12">
        <f t="shared" si="237"/>
        <v>40</v>
      </c>
      <c r="S3837" t="s">
        <v>8322</v>
      </c>
      <c r="T3837" t="s">
        <v>8323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11">
        <v>800</v>
      </c>
      <c r="E3838" s="11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 s="20">
        <f t="shared" si="238"/>
        <v>42585.172916666663</v>
      </c>
      <c r="K3838">
        <v>1467497652</v>
      </c>
      <c r="L3838" s="20">
        <f t="shared" si="239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13">
        <f t="shared" si="236"/>
        <v>112.5</v>
      </c>
      <c r="R3838" s="12">
        <f t="shared" si="237"/>
        <v>64.285714285714292</v>
      </c>
      <c r="S3838" t="s">
        <v>8322</v>
      </c>
      <c r="T3838" t="s">
        <v>8323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11">
        <v>2000</v>
      </c>
      <c r="E3839" s="11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 s="20">
        <f t="shared" si="238"/>
        <v>42188.765717592592</v>
      </c>
      <c r="K3839">
        <v>1432837358</v>
      </c>
      <c r="L3839" s="20">
        <f t="shared" si="239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13">
        <f t="shared" si="236"/>
        <v>102.1</v>
      </c>
      <c r="R3839" s="12">
        <f t="shared" si="237"/>
        <v>120.11764705882354</v>
      </c>
      <c r="S3839" t="s">
        <v>8322</v>
      </c>
      <c r="T3839" t="s">
        <v>8323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11">
        <v>100000</v>
      </c>
      <c r="E3840" s="11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 s="20">
        <f t="shared" si="238"/>
        <v>42146.710752314815</v>
      </c>
      <c r="K3840">
        <v>1429722209</v>
      </c>
      <c r="L3840" s="20">
        <f t="shared" si="239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13">
        <f t="shared" si="236"/>
        <v>100.824</v>
      </c>
      <c r="R3840" s="12">
        <f t="shared" si="237"/>
        <v>1008.24</v>
      </c>
      <c r="S3840" t="s">
        <v>8322</v>
      </c>
      <c r="T3840" t="s">
        <v>8323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11">
        <v>2000</v>
      </c>
      <c r="E3841" s="1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 s="20">
        <f t="shared" si="238"/>
        <v>42215.142638888887</v>
      </c>
      <c r="K3841">
        <v>1433042724</v>
      </c>
      <c r="L3841" s="20">
        <f t="shared" si="239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13">
        <f t="shared" si="236"/>
        <v>101.25</v>
      </c>
      <c r="R3841" s="12">
        <f t="shared" si="237"/>
        <v>63.28125</v>
      </c>
      <c r="S3841" t="s">
        <v>8322</v>
      </c>
      <c r="T3841" t="s">
        <v>8323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11">
        <v>1</v>
      </c>
      <c r="E3842" s="11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 s="20">
        <f t="shared" si="238"/>
        <v>42457.660057870366</v>
      </c>
      <c r="K3842">
        <v>1457023829</v>
      </c>
      <c r="L3842" s="20">
        <f t="shared" si="239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13">
        <f t="shared" ref="Q3842:Q3905" si="240">E3842/D3842*100</f>
        <v>6500</v>
      </c>
      <c r="R3842" s="12">
        <f t="shared" ref="R3842:R3905" si="241">E3842/N3842</f>
        <v>21.666666666666668</v>
      </c>
      <c r="S3842" t="s">
        <v>8322</v>
      </c>
      <c r="T3842" t="s">
        <v>8323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11">
        <v>10000</v>
      </c>
      <c r="E3843" s="11">
        <v>872</v>
      </c>
      <c r="F3843" s="8" t="s">
        <v>8221</v>
      </c>
      <c r="G3843" t="s">
        <v>8224</v>
      </c>
      <c r="H3843" t="s">
        <v>8246</v>
      </c>
      <c r="I3843">
        <v>1405882287</v>
      </c>
      <c r="J3843" s="20">
        <f t="shared" ref="J3843:J3906" si="242">(((I3843/60)/60)/24)+DATE(1970,1,1)</f>
        <v>41840.785729166666</v>
      </c>
      <c r="K3843">
        <v>1400698287</v>
      </c>
      <c r="L3843" s="20">
        <f t="shared" ref="L3843:L3906" si="243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13">
        <f t="shared" si="240"/>
        <v>8.7200000000000006</v>
      </c>
      <c r="R3843" s="12">
        <f t="shared" si="241"/>
        <v>25.647058823529413</v>
      </c>
      <c r="S3843" t="s">
        <v>8322</v>
      </c>
      <c r="T3843" t="s">
        <v>8323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11">
        <v>5000</v>
      </c>
      <c r="E3844" s="11">
        <v>1097</v>
      </c>
      <c r="F3844" s="8" t="s">
        <v>8221</v>
      </c>
      <c r="G3844" t="s">
        <v>8225</v>
      </c>
      <c r="H3844" t="s">
        <v>8247</v>
      </c>
      <c r="I3844">
        <v>1399809052</v>
      </c>
      <c r="J3844" s="20">
        <f t="shared" si="242"/>
        <v>41770.493657407409</v>
      </c>
      <c r="K3844">
        <v>1397217052</v>
      </c>
      <c r="L3844" s="20">
        <f t="shared" si="243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13">
        <f t="shared" si="240"/>
        <v>21.94</v>
      </c>
      <c r="R3844" s="12">
        <f t="shared" si="241"/>
        <v>47.695652173913047</v>
      </c>
      <c r="S3844" t="s">
        <v>8322</v>
      </c>
      <c r="T3844" t="s">
        <v>8323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11">
        <v>5000</v>
      </c>
      <c r="E3845" s="11">
        <v>1065</v>
      </c>
      <c r="F3845" s="8" t="s">
        <v>8221</v>
      </c>
      <c r="G3845" t="s">
        <v>8224</v>
      </c>
      <c r="H3845" t="s">
        <v>8246</v>
      </c>
      <c r="I3845">
        <v>1401587064</v>
      </c>
      <c r="J3845" s="20">
        <f t="shared" si="242"/>
        <v>41791.072500000002</v>
      </c>
      <c r="K3845">
        <v>1399427064</v>
      </c>
      <c r="L3845" s="20">
        <f t="shared" si="243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13">
        <f t="shared" si="240"/>
        <v>21.3</v>
      </c>
      <c r="R3845" s="12">
        <f t="shared" si="241"/>
        <v>56.05263157894737</v>
      </c>
      <c r="S3845" t="s">
        <v>8322</v>
      </c>
      <c r="T3845" t="s">
        <v>8323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11">
        <v>9800</v>
      </c>
      <c r="E3846" s="11">
        <v>4066</v>
      </c>
      <c r="F3846" s="8" t="s">
        <v>8221</v>
      </c>
      <c r="G3846" t="s">
        <v>8224</v>
      </c>
      <c r="H3846" t="s">
        <v>8246</v>
      </c>
      <c r="I3846">
        <v>1401778740</v>
      </c>
      <c r="J3846" s="20">
        <f t="shared" si="242"/>
        <v>41793.290972222225</v>
      </c>
      <c r="K3846">
        <v>1399474134</v>
      </c>
      <c r="L3846" s="20">
        <f t="shared" si="243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13">
        <f t="shared" si="240"/>
        <v>41.489795918367342</v>
      </c>
      <c r="R3846" s="12">
        <f t="shared" si="241"/>
        <v>81.319999999999993</v>
      </c>
      <c r="S3846" t="s">
        <v>8322</v>
      </c>
      <c r="T3846" t="s">
        <v>8323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11">
        <v>40000</v>
      </c>
      <c r="E3847" s="11">
        <v>842</v>
      </c>
      <c r="F3847" s="8" t="s">
        <v>8221</v>
      </c>
      <c r="G3847" t="s">
        <v>8224</v>
      </c>
      <c r="H3847" t="s">
        <v>8246</v>
      </c>
      <c r="I3847">
        <v>1443711774</v>
      </c>
      <c r="J3847" s="20">
        <f t="shared" si="242"/>
        <v>42278.627013888887</v>
      </c>
      <c r="K3847">
        <v>1441119774</v>
      </c>
      <c r="L3847" s="20">
        <f t="shared" si="243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13">
        <f t="shared" si="240"/>
        <v>2.105</v>
      </c>
      <c r="R3847" s="12">
        <f t="shared" si="241"/>
        <v>70.166666666666671</v>
      </c>
      <c r="S3847" t="s">
        <v>8322</v>
      </c>
      <c r="T3847" t="s">
        <v>8323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11">
        <v>7000</v>
      </c>
      <c r="E3848" s="11">
        <v>189</v>
      </c>
      <c r="F3848" s="8" t="s">
        <v>8221</v>
      </c>
      <c r="G3848" t="s">
        <v>8224</v>
      </c>
      <c r="H3848" t="s">
        <v>8246</v>
      </c>
      <c r="I3848">
        <v>1412405940</v>
      </c>
      <c r="J3848" s="20">
        <f t="shared" si="242"/>
        <v>41916.290972222225</v>
      </c>
      <c r="K3848">
        <v>1409721542</v>
      </c>
      <c r="L3848" s="20">
        <f t="shared" si="243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13">
        <f t="shared" si="240"/>
        <v>2.7</v>
      </c>
      <c r="R3848" s="12">
        <f t="shared" si="241"/>
        <v>23.625</v>
      </c>
      <c r="S3848" t="s">
        <v>8322</v>
      </c>
      <c r="T3848" t="s">
        <v>8323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11">
        <v>10500</v>
      </c>
      <c r="E3849" s="11">
        <v>1697</v>
      </c>
      <c r="F3849" s="8" t="s">
        <v>8221</v>
      </c>
      <c r="G3849" t="s">
        <v>8224</v>
      </c>
      <c r="H3849" t="s">
        <v>8246</v>
      </c>
      <c r="I3849">
        <v>1437283391</v>
      </c>
      <c r="J3849" s="20">
        <f t="shared" si="242"/>
        <v>42204.224432870367</v>
      </c>
      <c r="K3849">
        <v>1433395391</v>
      </c>
      <c r="L3849" s="20">
        <f t="shared" si="243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13">
        <f t="shared" si="240"/>
        <v>16.161904761904761</v>
      </c>
      <c r="R3849" s="12">
        <f t="shared" si="241"/>
        <v>188.55555555555554</v>
      </c>
      <c r="S3849" t="s">
        <v>8322</v>
      </c>
      <c r="T3849" t="s">
        <v>8323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11">
        <v>13000</v>
      </c>
      <c r="E3850" s="11">
        <v>2129</v>
      </c>
      <c r="F3850" s="8" t="s">
        <v>8221</v>
      </c>
      <c r="G3850" t="s">
        <v>8224</v>
      </c>
      <c r="H3850" t="s">
        <v>8246</v>
      </c>
      <c r="I3850">
        <v>1445196989</v>
      </c>
      <c r="J3850" s="20">
        <f t="shared" si="242"/>
        <v>42295.817002314812</v>
      </c>
      <c r="K3850">
        <v>1442604989</v>
      </c>
      <c r="L3850" s="20">
        <f t="shared" si="243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13">
        <f t="shared" si="240"/>
        <v>16.376923076923077</v>
      </c>
      <c r="R3850" s="12">
        <f t="shared" si="241"/>
        <v>49.511627906976742</v>
      </c>
      <c r="S3850" t="s">
        <v>8322</v>
      </c>
      <c r="T3850" t="s">
        <v>8323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11">
        <v>30000</v>
      </c>
      <c r="E3851" s="11">
        <v>2113</v>
      </c>
      <c r="F3851" s="8" t="s">
        <v>8221</v>
      </c>
      <c r="G3851" t="s">
        <v>8236</v>
      </c>
      <c r="H3851" t="s">
        <v>8249</v>
      </c>
      <c r="I3851">
        <v>1434047084</v>
      </c>
      <c r="J3851" s="20">
        <f t="shared" si="242"/>
        <v>42166.767175925925</v>
      </c>
      <c r="K3851">
        <v>1431455084</v>
      </c>
      <c r="L3851" s="20">
        <f t="shared" si="243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13">
        <f t="shared" si="240"/>
        <v>7.043333333333333</v>
      </c>
      <c r="R3851" s="12">
        <f t="shared" si="241"/>
        <v>75.464285714285708</v>
      </c>
      <c r="S3851" t="s">
        <v>8322</v>
      </c>
      <c r="T3851" t="s">
        <v>8323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11">
        <v>1000</v>
      </c>
      <c r="E3852" s="11">
        <v>38</v>
      </c>
      <c r="F3852" s="8" t="s">
        <v>8221</v>
      </c>
      <c r="G3852" t="s">
        <v>8224</v>
      </c>
      <c r="H3852" t="s">
        <v>8246</v>
      </c>
      <c r="I3852">
        <v>1420081143</v>
      </c>
      <c r="J3852" s="20">
        <f t="shared" si="242"/>
        <v>42005.124340277776</v>
      </c>
      <c r="K3852">
        <v>1417489143</v>
      </c>
      <c r="L3852" s="20">
        <f t="shared" si="243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13">
        <f t="shared" si="240"/>
        <v>3.8</v>
      </c>
      <c r="R3852" s="12">
        <f t="shared" si="241"/>
        <v>9.5</v>
      </c>
      <c r="S3852" t="s">
        <v>8322</v>
      </c>
      <c r="T3852" t="s">
        <v>8323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11">
        <v>2500</v>
      </c>
      <c r="E3853" s="11">
        <v>852</v>
      </c>
      <c r="F3853" s="8" t="s">
        <v>8221</v>
      </c>
      <c r="G3853" t="s">
        <v>8225</v>
      </c>
      <c r="H3853" t="s">
        <v>8247</v>
      </c>
      <c r="I3853">
        <v>1437129179</v>
      </c>
      <c r="J3853" s="20">
        <f t="shared" si="242"/>
        <v>42202.439571759256</v>
      </c>
      <c r="K3853">
        <v>1434537179</v>
      </c>
      <c r="L3853" s="20">
        <f t="shared" si="243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13">
        <f t="shared" si="240"/>
        <v>34.08</v>
      </c>
      <c r="R3853" s="12">
        <f t="shared" si="241"/>
        <v>35.5</v>
      </c>
      <c r="S3853" t="s">
        <v>8322</v>
      </c>
      <c r="T3853" t="s">
        <v>8323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11">
        <v>10000</v>
      </c>
      <c r="E3854" s="11">
        <v>20</v>
      </c>
      <c r="F3854" s="8" t="s">
        <v>8221</v>
      </c>
      <c r="G3854" t="s">
        <v>8224</v>
      </c>
      <c r="H3854" t="s">
        <v>8246</v>
      </c>
      <c r="I3854">
        <v>1427427276</v>
      </c>
      <c r="J3854" s="20">
        <f t="shared" si="242"/>
        <v>42090.149027777778</v>
      </c>
      <c r="K3854">
        <v>1425270876</v>
      </c>
      <c r="L3854" s="20">
        <f t="shared" si="243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13">
        <f t="shared" si="240"/>
        <v>0.2</v>
      </c>
      <c r="R3854" s="12">
        <f t="shared" si="241"/>
        <v>10</v>
      </c>
      <c r="S3854" t="s">
        <v>8322</v>
      </c>
      <c r="T3854" t="s">
        <v>8323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11">
        <v>100000</v>
      </c>
      <c r="E3855" s="11">
        <v>26</v>
      </c>
      <c r="F3855" s="8" t="s">
        <v>8221</v>
      </c>
      <c r="G3855" t="s">
        <v>8224</v>
      </c>
      <c r="H3855" t="s">
        <v>8246</v>
      </c>
      <c r="I3855">
        <v>1409602178</v>
      </c>
      <c r="J3855" s="20">
        <f t="shared" si="242"/>
        <v>41883.84002314815</v>
      </c>
      <c r="K3855">
        <v>1406578178</v>
      </c>
      <c r="L3855" s="20">
        <f t="shared" si="243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13">
        <f t="shared" si="240"/>
        <v>2.5999999999999999E-2</v>
      </c>
      <c r="R3855" s="12">
        <f t="shared" si="241"/>
        <v>13</v>
      </c>
      <c r="S3855" t="s">
        <v>8322</v>
      </c>
      <c r="T3855" t="s">
        <v>8323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11">
        <v>11000</v>
      </c>
      <c r="E3856" s="11">
        <v>1788</v>
      </c>
      <c r="F3856" s="8" t="s">
        <v>8221</v>
      </c>
      <c r="G3856" t="s">
        <v>8224</v>
      </c>
      <c r="H3856" t="s">
        <v>8246</v>
      </c>
      <c r="I3856">
        <v>1431206058</v>
      </c>
      <c r="J3856" s="20">
        <f t="shared" si="242"/>
        <v>42133.884930555556</v>
      </c>
      <c r="K3856">
        <v>1428614058</v>
      </c>
      <c r="L3856" s="20">
        <f t="shared" si="243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13">
        <f t="shared" si="240"/>
        <v>16.254545454545454</v>
      </c>
      <c r="R3856" s="12">
        <f t="shared" si="241"/>
        <v>89.4</v>
      </c>
      <c r="S3856" t="s">
        <v>8322</v>
      </c>
      <c r="T3856" t="s">
        <v>8323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11">
        <v>1000</v>
      </c>
      <c r="E3857" s="11">
        <v>25</v>
      </c>
      <c r="F3857" s="8" t="s">
        <v>8221</v>
      </c>
      <c r="G3857" t="s">
        <v>8224</v>
      </c>
      <c r="H3857" t="s">
        <v>8246</v>
      </c>
      <c r="I3857">
        <v>1427408271</v>
      </c>
      <c r="J3857" s="20">
        <f t="shared" si="242"/>
        <v>42089.929062499999</v>
      </c>
      <c r="K3857">
        <v>1424819871</v>
      </c>
      <c r="L3857" s="20">
        <f t="shared" si="243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13">
        <f t="shared" si="240"/>
        <v>2.5</v>
      </c>
      <c r="R3857" s="12">
        <f t="shared" si="241"/>
        <v>25</v>
      </c>
      <c r="S3857" t="s">
        <v>8322</v>
      </c>
      <c r="T3857" t="s">
        <v>8323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11">
        <v>5000</v>
      </c>
      <c r="E3858" s="11">
        <v>1</v>
      </c>
      <c r="F3858" s="8" t="s">
        <v>8221</v>
      </c>
      <c r="G3858" t="s">
        <v>8224</v>
      </c>
      <c r="H3858" t="s">
        <v>8246</v>
      </c>
      <c r="I3858">
        <v>1425833403</v>
      </c>
      <c r="J3858" s="20">
        <f t="shared" si="242"/>
        <v>42071.701423611114</v>
      </c>
      <c r="K3858">
        <v>1423245003</v>
      </c>
      <c r="L3858" s="20">
        <f t="shared" si="243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13">
        <f t="shared" si="240"/>
        <v>0.02</v>
      </c>
      <c r="R3858" s="12">
        <f t="shared" si="241"/>
        <v>1</v>
      </c>
      <c r="S3858" t="s">
        <v>8322</v>
      </c>
      <c r="T3858" t="s">
        <v>8323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11">
        <v>5000</v>
      </c>
      <c r="E3859" s="11">
        <v>260</v>
      </c>
      <c r="F3859" s="8" t="s">
        <v>8221</v>
      </c>
      <c r="G3859" t="s">
        <v>8224</v>
      </c>
      <c r="H3859" t="s">
        <v>8246</v>
      </c>
      <c r="I3859">
        <v>1406913120</v>
      </c>
      <c r="J3859" s="20">
        <f t="shared" si="242"/>
        <v>41852.716666666667</v>
      </c>
      <c r="K3859">
        <v>1404927690</v>
      </c>
      <c r="L3859" s="20">
        <f t="shared" si="243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13">
        <f t="shared" si="240"/>
        <v>5.2</v>
      </c>
      <c r="R3859" s="12">
        <f t="shared" si="241"/>
        <v>65</v>
      </c>
      <c r="S3859" t="s">
        <v>8322</v>
      </c>
      <c r="T3859" t="s">
        <v>8323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11">
        <v>500</v>
      </c>
      <c r="E3860" s="11">
        <v>10</v>
      </c>
      <c r="F3860" s="8" t="s">
        <v>8221</v>
      </c>
      <c r="G3860" t="s">
        <v>8225</v>
      </c>
      <c r="H3860" t="s">
        <v>8247</v>
      </c>
      <c r="I3860">
        <v>1432328400</v>
      </c>
      <c r="J3860" s="20">
        <f t="shared" si="242"/>
        <v>42146.875</v>
      </c>
      <c r="K3860">
        <v>1430734844</v>
      </c>
      <c r="L3860" s="20">
        <f t="shared" si="243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13">
        <f t="shared" si="240"/>
        <v>2</v>
      </c>
      <c r="R3860" s="12">
        <f t="shared" si="241"/>
        <v>10</v>
      </c>
      <c r="S3860" t="s">
        <v>8322</v>
      </c>
      <c r="T3860" t="s">
        <v>8323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11">
        <v>2500</v>
      </c>
      <c r="E3861" s="11">
        <v>1</v>
      </c>
      <c r="F3861" s="8" t="s">
        <v>8221</v>
      </c>
      <c r="G3861" t="s">
        <v>8224</v>
      </c>
      <c r="H3861" t="s">
        <v>8246</v>
      </c>
      <c r="I3861">
        <v>1403730000</v>
      </c>
      <c r="J3861" s="20">
        <f t="shared" si="242"/>
        <v>41815.875</v>
      </c>
      <c r="K3861">
        <v>1401485207</v>
      </c>
      <c r="L3861" s="20">
        <f t="shared" si="243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13">
        <f t="shared" si="240"/>
        <v>0.04</v>
      </c>
      <c r="R3861" s="12">
        <f t="shared" si="241"/>
        <v>1</v>
      </c>
      <c r="S3861" t="s">
        <v>8322</v>
      </c>
      <c r="T3861" t="s">
        <v>8323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11">
        <v>6000</v>
      </c>
      <c r="E3862" s="11">
        <v>1060</v>
      </c>
      <c r="F3862" s="8" t="s">
        <v>8221</v>
      </c>
      <c r="G3862" t="s">
        <v>8224</v>
      </c>
      <c r="H3862" t="s">
        <v>8246</v>
      </c>
      <c r="I3862">
        <v>1407858710</v>
      </c>
      <c r="J3862" s="20">
        <f t="shared" si="242"/>
        <v>41863.660995370366</v>
      </c>
      <c r="K3862">
        <v>1405266710</v>
      </c>
      <c r="L3862" s="20">
        <f t="shared" si="243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13">
        <f t="shared" si="240"/>
        <v>17.666666666666668</v>
      </c>
      <c r="R3862" s="12">
        <f t="shared" si="241"/>
        <v>81.538461538461533</v>
      </c>
      <c r="S3862" t="s">
        <v>8322</v>
      </c>
      <c r="T3862" t="s">
        <v>8323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11">
        <v>2000</v>
      </c>
      <c r="E3863" s="11">
        <v>100</v>
      </c>
      <c r="F3863" s="8" t="s">
        <v>8221</v>
      </c>
      <c r="G3863" t="s">
        <v>8224</v>
      </c>
      <c r="H3863" t="s">
        <v>8246</v>
      </c>
      <c r="I3863">
        <v>1415828820</v>
      </c>
      <c r="J3863" s="20">
        <f t="shared" si="242"/>
        <v>41955.907638888893</v>
      </c>
      <c r="K3863">
        <v>1412258977</v>
      </c>
      <c r="L3863" s="20">
        <f t="shared" si="243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13">
        <f t="shared" si="240"/>
        <v>5</v>
      </c>
      <c r="R3863" s="12">
        <f t="shared" si="241"/>
        <v>100</v>
      </c>
      <c r="S3863" t="s">
        <v>8322</v>
      </c>
      <c r="T3863" t="s">
        <v>8323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11">
        <v>7500</v>
      </c>
      <c r="E3864" s="11">
        <v>1</v>
      </c>
      <c r="F3864" s="8" t="s">
        <v>8221</v>
      </c>
      <c r="G3864" t="s">
        <v>8224</v>
      </c>
      <c r="H3864" t="s">
        <v>8246</v>
      </c>
      <c r="I3864">
        <v>1473699540</v>
      </c>
      <c r="J3864" s="20">
        <f t="shared" si="242"/>
        <v>42625.707638888889</v>
      </c>
      <c r="K3864">
        <v>1472451356</v>
      </c>
      <c r="L3864" s="20">
        <f t="shared" si="243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13">
        <f t="shared" si="240"/>
        <v>1.3333333333333334E-2</v>
      </c>
      <c r="R3864" s="12">
        <f t="shared" si="241"/>
        <v>1</v>
      </c>
      <c r="S3864" t="s">
        <v>8322</v>
      </c>
      <c r="T3864" t="s">
        <v>8323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11">
        <v>6000</v>
      </c>
      <c r="E3865" s="11">
        <v>0</v>
      </c>
      <c r="F3865" s="8" t="s">
        <v>8221</v>
      </c>
      <c r="G3865" t="s">
        <v>8224</v>
      </c>
      <c r="H3865" t="s">
        <v>8246</v>
      </c>
      <c r="I3865">
        <v>1446739905</v>
      </c>
      <c r="J3865" s="20">
        <f t="shared" si="242"/>
        <v>42313.674826388888</v>
      </c>
      <c r="K3865">
        <v>1441552305</v>
      </c>
      <c r="L3865" s="20">
        <f t="shared" si="243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13">
        <f t="shared" si="240"/>
        <v>0</v>
      </c>
      <c r="R3865" s="12" t="e">
        <f t="shared" si="241"/>
        <v>#DIV/0!</v>
      </c>
      <c r="S3865" t="s">
        <v>8322</v>
      </c>
      <c r="T3865" t="s">
        <v>8323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11">
        <v>5000</v>
      </c>
      <c r="E3866" s="11">
        <v>60</v>
      </c>
      <c r="F3866" s="8" t="s">
        <v>8221</v>
      </c>
      <c r="G3866" t="s">
        <v>8224</v>
      </c>
      <c r="H3866" t="s">
        <v>8246</v>
      </c>
      <c r="I3866">
        <v>1447799054</v>
      </c>
      <c r="J3866" s="20">
        <f t="shared" si="242"/>
        <v>42325.933495370366</v>
      </c>
      <c r="K3866">
        <v>1445203454</v>
      </c>
      <c r="L3866" s="20">
        <f t="shared" si="243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13">
        <f t="shared" si="240"/>
        <v>1.2</v>
      </c>
      <c r="R3866" s="12">
        <f t="shared" si="241"/>
        <v>20</v>
      </c>
      <c r="S3866" t="s">
        <v>8322</v>
      </c>
      <c r="T3866" t="s">
        <v>8323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11">
        <v>2413</v>
      </c>
      <c r="E3867" s="11">
        <v>650</v>
      </c>
      <c r="F3867" s="8" t="s">
        <v>8221</v>
      </c>
      <c r="G3867" t="s">
        <v>8229</v>
      </c>
      <c r="H3867" t="s">
        <v>8251</v>
      </c>
      <c r="I3867">
        <v>1409376600</v>
      </c>
      <c r="J3867" s="20">
        <f t="shared" si="242"/>
        <v>41881.229166666664</v>
      </c>
      <c r="K3867">
        <v>1405957098</v>
      </c>
      <c r="L3867" s="20">
        <f t="shared" si="243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13">
        <f t="shared" si="240"/>
        <v>26.937422295897225</v>
      </c>
      <c r="R3867" s="12">
        <f t="shared" si="241"/>
        <v>46.428571428571431</v>
      </c>
      <c r="S3867" t="s">
        <v>8322</v>
      </c>
      <c r="T3867" t="s">
        <v>8323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11">
        <v>2000</v>
      </c>
      <c r="E3868" s="11">
        <v>11</v>
      </c>
      <c r="F3868" s="8" t="s">
        <v>8221</v>
      </c>
      <c r="G3868" t="s">
        <v>8224</v>
      </c>
      <c r="H3868" t="s">
        <v>8246</v>
      </c>
      <c r="I3868">
        <v>1458703740</v>
      </c>
      <c r="J3868" s="20">
        <f t="shared" si="242"/>
        <v>42452.145138888889</v>
      </c>
      <c r="K3868">
        <v>1454453021</v>
      </c>
      <c r="L3868" s="20">
        <f t="shared" si="243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13">
        <f t="shared" si="240"/>
        <v>0.54999999999999993</v>
      </c>
      <c r="R3868" s="12">
        <f t="shared" si="241"/>
        <v>5.5</v>
      </c>
      <c r="S3868" t="s">
        <v>8322</v>
      </c>
      <c r="T3868" t="s">
        <v>8323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11">
        <v>2000</v>
      </c>
      <c r="E3869" s="11">
        <v>251</v>
      </c>
      <c r="F3869" s="8" t="s">
        <v>8221</v>
      </c>
      <c r="G3869" t="s">
        <v>8224</v>
      </c>
      <c r="H3869" t="s">
        <v>8246</v>
      </c>
      <c r="I3869">
        <v>1466278339</v>
      </c>
      <c r="J3869" s="20">
        <f t="shared" si="242"/>
        <v>42539.814108796301</v>
      </c>
      <c r="K3869">
        <v>1463686339</v>
      </c>
      <c r="L3869" s="20">
        <f t="shared" si="243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13">
        <f t="shared" si="240"/>
        <v>12.55</v>
      </c>
      <c r="R3869" s="12">
        <f t="shared" si="241"/>
        <v>50.2</v>
      </c>
      <c r="S3869" t="s">
        <v>8322</v>
      </c>
      <c r="T3869" t="s">
        <v>8323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11">
        <v>5000</v>
      </c>
      <c r="E3870" s="11">
        <v>10</v>
      </c>
      <c r="F3870" s="7" t="s">
        <v>8220</v>
      </c>
      <c r="G3870" t="s">
        <v>8225</v>
      </c>
      <c r="H3870" t="s">
        <v>8247</v>
      </c>
      <c r="I3870">
        <v>1410191405</v>
      </c>
      <c r="J3870" s="20">
        <f t="shared" si="242"/>
        <v>41890.659780092588</v>
      </c>
      <c r="K3870">
        <v>1408031405</v>
      </c>
      <c r="L3870" s="20">
        <f t="shared" si="243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13">
        <f t="shared" si="240"/>
        <v>0.2</v>
      </c>
      <c r="R3870" s="12">
        <f t="shared" si="241"/>
        <v>10</v>
      </c>
      <c r="S3870" t="s">
        <v>8322</v>
      </c>
      <c r="T3870" t="s">
        <v>8364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11">
        <v>13111</v>
      </c>
      <c r="E3871" s="11">
        <v>452</v>
      </c>
      <c r="F3871" s="7" t="s">
        <v>8220</v>
      </c>
      <c r="G3871" t="s">
        <v>8224</v>
      </c>
      <c r="H3871" t="s">
        <v>8246</v>
      </c>
      <c r="I3871">
        <v>1426302660</v>
      </c>
      <c r="J3871" s="20">
        <f t="shared" si="242"/>
        <v>42077.132638888885</v>
      </c>
      <c r="K3871">
        <v>1423761792</v>
      </c>
      <c r="L3871" s="20">
        <f t="shared" si="243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13">
        <f t="shared" si="240"/>
        <v>3.4474868431088401</v>
      </c>
      <c r="R3871" s="12">
        <f t="shared" si="241"/>
        <v>30.133333333333333</v>
      </c>
      <c r="S3871" t="s">
        <v>8322</v>
      </c>
      <c r="T3871" t="s">
        <v>8364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11">
        <v>10000</v>
      </c>
      <c r="E3872" s="11">
        <v>1500</v>
      </c>
      <c r="F3872" s="7" t="s">
        <v>8220</v>
      </c>
      <c r="G3872" t="s">
        <v>8224</v>
      </c>
      <c r="H3872" t="s">
        <v>8246</v>
      </c>
      <c r="I3872">
        <v>1404360478</v>
      </c>
      <c r="J3872" s="20">
        <f t="shared" si="242"/>
        <v>41823.17219907407</v>
      </c>
      <c r="K3872">
        <v>1401768478</v>
      </c>
      <c r="L3872" s="20">
        <f t="shared" si="243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13">
        <f t="shared" si="240"/>
        <v>15</v>
      </c>
      <c r="R3872" s="12">
        <f t="shared" si="241"/>
        <v>150</v>
      </c>
      <c r="S3872" t="s">
        <v>8322</v>
      </c>
      <c r="T3872" t="s">
        <v>8364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11">
        <v>1500</v>
      </c>
      <c r="E3873" s="11">
        <v>40</v>
      </c>
      <c r="F3873" s="7" t="s">
        <v>8220</v>
      </c>
      <c r="G3873" t="s">
        <v>8224</v>
      </c>
      <c r="H3873" t="s">
        <v>8246</v>
      </c>
      <c r="I3873">
        <v>1490809450</v>
      </c>
      <c r="J3873" s="20">
        <f t="shared" si="242"/>
        <v>42823.739004629635</v>
      </c>
      <c r="K3873">
        <v>1485629050</v>
      </c>
      <c r="L3873" s="20">
        <f t="shared" si="243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13">
        <f t="shared" si="240"/>
        <v>2.666666666666667</v>
      </c>
      <c r="R3873" s="12">
        <f t="shared" si="241"/>
        <v>13.333333333333334</v>
      </c>
      <c r="S3873" t="s">
        <v>8322</v>
      </c>
      <c r="T3873" t="s">
        <v>8364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11">
        <v>15000</v>
      </c>
      <c r="E3874" s="11">
        <v>0</v>
      </c>
      <c r="F3874" s="7" t="s">
        <v>8220</v>
      </c>
      <c r="G3874" t="s">
        <v>8224</v>
      </c>
      <c r="H3874" t="s">
        <v>8246</v>
      </c>
      <c r="I3874">
        <v>1439522996</v>
      </c>
      <c r="J3874" s="20">
        <f t="shared" si="242"/>
        <v>42230.145787037036</v>
      </c>
      <c r="K3874">
        <v>1435202996</v>
      </c>
      <c r="L3874" s="20">
        <f t="shared" si="243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13">
        <f t="shared" si="240"/>
        <v>0</v>
      </c>
      <c r="R3874" s="12" t="e">
        <f t="shared" si="241"/>
        <v>#DIV/0!</v>
      </c>
      <c r="S3874" t="s">
        <v>8322</v>
      </c>
      <c r="T3874" t="s">
        <v>8364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11">
        <v>5500</v>
      </c>
      <c r="E3875" s="11">
        <v>0</v>
      </c>
      <c r="F3875" s="7" t="s">
        <v>8220</v>
      </c>
      <c r="G3875" t="s">
        <v>8224</v>
      </c>
      <c r="H3875" t="s">
        <v>8246</v>
      </c>
      <c r="I3875">
        <v>1444322535</v>
      </c>
      <c r="J3875" s="20">
        <f t="shared" si="242"/>
        <v>42285.696006944447</v>
      </c>
      <c r="K3875">
        <v>1441730535</v>
      </c>
      <c r="L3875" s="20">
        <f t="shared" si="243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13">
        <f t="shared" si="240"/>
        <v>0</v>
      </c>
      <c r="R3875" s="12" t="e">
        <f t="shared" si="241"/>
        <v>#DIV/0!</v>
      </c>
      <c r="S3875" t="s">
        <v>8322</v>
      </c>
      <c r="T3875" t="s">
        <v>8364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11">
        <v>620</v>
      </c>
      <c r="E3876" s="11">
        <v>0</v>
      </c>
      <c r="F3876" s="7" t="s">
        <v>8220</v>
      </c>
      <c r="G3876" t="s">
        <v>8228</v>
      </c>
      <c r="H3876" t="s">
        <v>8250</v>
      </c>
      <c r="I3876">
        <v>1422061200</v>
      </c>
      <c r="J3876" s="20">
        <f t="shared" si="242"/>
        <v>42028.041666666672</v>
      </c>
      <c r="K3876">
        <v>1420244622</v>
      </c>
      <c r="L3876" s="20">
        <f t="shared" si="243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13">
        <f t="shared" si="240"/>
        <v>0</v>
      </c>
      <c r="R3876" s="12" t="e">
        <f t="shared" si="241"/>
        <v>#DIV/0!</v>
      </c>
      <c r="S3876" t="s">
        <v>8322</v>
      </c>
      <c r="T3876" t="s">
        <v>8364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11">
        <v>30000</v>
      </c>
      <c r="E3877" s="11">
        <v>0</v>
      </c>
      <c r="F3877" s="7" t="s">
        <v>8220</v>
      </c>
      <c r="G3877" t="s">
        <v>8232</v>
      </c>
      <c r="H3877" t="s">
        <v>8253</v>
      </c>
      <c r="I3877">
        <v>1472896800</v>
      </c>
      <c r="J3877" s="20">
        <f t="shared" si="242"/>
        <v>42616.416666666672</v>
      </c>
      <c r="K3877">
        <v>1472804365</v>
      </c>
      <c r="L3877" s="20">
        <f t="shared" si="243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13">
        <f t="shared" si="240"/>
        <v>0</v>
      </c>
      <c r="R3877" s="12" t="e">
        <f t="shared" si="241"/>
        <v>#DIV/0!</v>
      </c>
      <c r="S3877" t="s">
        <v>8322</v>
      </c>
      <c r="T3877" t="s">
        <v>8364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11">
        <v>3900</v>
      </c>
      <c r="E3878" s="11">
        <v>2059</v>
      </c>
      <c r="F3878" s="7" t="s">
        <v>8220</v>
      </c>
      <c r="G3878" t="s">
        <v>8225</v>
      </c>
      <c r="H3878" t="s">
        <v>8247</v>
      </c>
      <c r="I3878">
        <v>1454425128</v>
      </c>
      <c r="J3878" s="20">
        <f t="shared" si="242"/>
        <v>42402.624166666668</v>
      </c>
      <c r="K3878">
        <v>1451833128</v>
      </c>
      <c r="L3878" s="20">
        <f t="shared" si="243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13">
        <f t="shared" si="240"/>
        <v>52.794871794871788</v>
      </c>
      <c r="R3878" s="12">
        <f t="shared" si="241"/>
        <v>44.760869565217391</v>
      </c>
      <c r="S3878" t="s">
        <v>8322</v>
      </c>
      <c r="T3878" t="s">
        <v>8364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11">
        <v>25000</v>
      </c>
      <c r="E3879" s="11">
        <v>1241</v>
      </c>
      <c r="F3879" s="7" t="s">
        <v>8220</v>
      </c>
      <c r="G3879" t="s">
        <v>8224</v>
      </c>
      <c r="H3879" t="s">
        <v>8246</v>
      </c>
      <c r="I3879">
        <v>1481213752</v>
      </c>
      <c r="J3879" s="20">
        <f t="shared" si="242"/>
        <v>42712.67768518519</v>
      </c>
      <c r="K3879">
        <v>1478621752</v>
      </c>
      <c r="L3879" s="20">
        <f t="shared" si="243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13">
        <f t="shared" si="240"/>
        <v>4.9639999999999995</v>
      </c>
      <c r="R3879" s="12">
        <f t="shared" si="241"/>
        <v>88.642857142857139</v>
      </c>
      <c r="S3879" t="s">
        <v>8322</v>
      </c>
      <c r="T3879" t="s">
        <v>8364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11">
        <v>18000</v>
      </c>
      <c r="E3880" s="11">
        <v>10</v>
      </c>
      <c r="F3880" s="7" t="s">
        <v>8220</v>
      </c>
      <c r="G3880" t="s">
        <v>8224</v>
      </c>
      <c r="H3880" t="s">
        <v>8246</v>
      </c>
      <c r="I3880">
        <v>1435636740</v>
      </c>
      <c r="J3880" s="20">
        <f t="shared" si="242"/>
        <v>42185.165972222225</v>
      </c>
      <c r="K3880">
        <v>1433014746</v>
      </c>
      <c r="L3880" s="20">
        <f t="shared" si="243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13">
        <f t="shared" si="240"/>
        <v>5.5555555555555552E-2</v>
      </c>
      <c r="R3880" s="12">
        <f t="shared" si="241"/>
        <v>10</v>
      </c>
      <c r="S3880" t="s">
        <v>8322</v>
      </c>
      <c r="T3880" t="s">
        <v>8364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11">
        <v>15000</v>
      </c>
      <c r="E3881" s="11">
        <v>0</v>
      </c>
      <c r="F3881" s="7" t="s">
        <v>8220</v>
      </c>
      <c r="G3881" t="s">
        <v>8225</v>
      </c>
      <c r="H3881" t="s">
        <v>8247</v>
      </c>
      <c r="I3881">
        <v>1422218396</v>
      </c>
      <c r="J3881" s="20">
        <f t="shared" si="242"/>
        <v>42029.861064814817</v>
      </c>
      <c r="K3881">
        <v>1419626396</v>
      </c>
      <c r="L3881" s="20">
        <f t="shared" si="243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13">
        <f t="shared" si="240"/>
        <v>0</v>
      </c>
      <c r="R3881" s="12" t="e">
        <f t="shared" si="241"/>
        <v>#DIV/0!</v>
      </c>
      <c r="S3881" t="s">
        <v>8322</v>
      </c>
      <c r="T3881" t="s">
        <v>8364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11">
        <v>7500</v>
      </c>
      <c r="E3882" s="11">
        <v>980</v>
      </c>
      <c r="F3882" s="7" t="s">
        <v>8220</v>
      </c>
      <c r="G3882" t="s">
        <v>8225</v>
      </c>
      <c r="H3882" t="s">
        <v>8247</v>
      </c>
      <c r="I3882">
        <v>1406761200</v>
      </c>
      <c r="J3882" s="20">
        <f t="shared" si="242"/>
        <v>41850.958333333336</v>
      </c>
      <c r="K3882">
        <v>1403724820</v>
      </c>
      <c r="L3882" s="20">
        <f t="shared" si="243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13">
        <f t="shared" si="240"/>
        <v>13.066666666666665</v>
      </c>
      <c r="R3882" s="12">
        <f t="shared" si="241"/>
        <v>57.647058823529413</v>
      </c>
      <c r="S3882" t="s">
        <v>8322</v>
      </c>
      <c r="T3882" t="s">
        <v>8364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11">
        <v>500</v>
      </c>
      <c r="E3883" s="11">
        <v>25</v>
      </c>
      <c r="F3883" s="7" t="s">
        <v>8220</v>
      </c>
      <c r="G3883" t="s">
        <v>8224</v>
      </c>
      <c r="H3883" t="s">
        <v>8246</v>
      </c>
      <c r="I3883">
        <v>1487550399</v>
      </c>
      <c r="J3883" s="20">
        <f t="shared" si="242"/>
        <v>42786.018506944441</v>
      </c>
      <c r="K3883">
        <v>1484958399</v>
      </c>
      <c r="L3883" s="20">
        <f t="shared" si="243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13">
        <f t="shared" si="240"/>
        <v>5</v>
      </c>
      <c r="R3883" s="12">
        <f t="shared" si="241"/>
        <v>25</v>
      </c>
      <c r="S3883" t="s">
        <v>8322</v>
      </c>
      <c r="T3883" t="s">
        <v>8364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11">
        <v>30000</v>
      </c>
      <c r="E3884" s="11">
        <v>0</v>
      </c>
      <c r="F3884" s="7" t="s">
        <v>8220</v>
      </c>
      <c r="G3884" t="s">
        <v>8226</v>
      </c>
      <c r="H3884" t="s">
        <v>8248</v>
      </c>
      <c r="I3884">
        <v>1454281380</v>
      </c>
      <c r="J3884" s="20">
        <f t="shared" si="242"/>
        <v>42400.960416666669</v>
      </c>
      <c r="K3884">
        <v>1451950570</v>
      </c>
      <c r="L3884" s="20">
        <f t="shared" si="243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13">
        <f t="shared" si="240"/>
        <v>0</v>
      </c>
      <c r="R3884" s="12" t="e">
        <f t="shared" si="241"/>
        <v>#DIV/0!</v>
      </c>
      <c r="S3884" t="s">
        <v>8322</v>
      </c>
      <c r="T3884" t="s">
        <v>8364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11">
        <v>15000</v>
      </c>
      <c r="E3885" s="11">
        <v>0</v>
      </c>
      <c r="F3885" s="7" t="s">
        <v>8220</v>
      </c>
      <c r="G3885" t="s">
        <v>8225</v>
      </c>
      <c r="H3885" t="s">
        <v>8247</v>
      </c>
      <c r="I3885">
        <v>1409668069</v>
      </c>
      <c r="J3885" s="20">
        <f t="shared" si="242"/>
        <v>41884.602650462963</v>
      </c>
      <c r="K3885">
        <v>1407076069</v>
      </c>
      <c r="L3885" s="20">
        <f t="shared" si="243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13">
        <f t="shared" si="240"/>
        <v>0</v>
      </c>
      <c r="R3885" s="12" t="e">
        <f t="shared" si="241"/>
        <v>#DIV/0!</v>
      </c>
      <c r="S3885" t="s">
        <v>8322</v>
      </c>
      <c r="T3885" t="s">
        <v>8364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11">
        <v>10000</v>
      </c>
      <c r="E3886" s="11">
        <v>0</v>
      </c>
      <c r="F3886" s="7" t="s">
        <v>8220</v>
      </c>
      <c r="G3886" t="s">
        <v>8224</v>
      </c>
      <c r="H3886" t="s">
        <v>8246</v>
      </c>
      <c r="I3886">
        <v>1427479192</v>
      </c>
      <c r="J3886" s="20">
        <f t="shared" si="242"/>
        <v>42090.749907407408</v>
      </c>
      <c r="K3886">
        <v>1425322792</v>
      </c>
      <c r="L3886" s="20">
        <f t="shared" si="243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13">
        <f t="shared" si="240"/>
        <v>0</v>
      </c>
      <c r="R3886" s="12" t="e">
        <f t="shared" si="241"/>
        <v>#DIV/0!</v>
      </c>
      <c r="S3886" t="s">
        <v>8322</v>
      </c>
      <c r="T3886" t="s">
        <v>8364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11">
        <v>375000</v>
      </c>
      <c r="E3887" s="11">
        <v>0</v>
      </c>
      <c r="F3887" s="7" t="s">
        <v>8220</v>
      </c>
      <c r="G3887" t="s">
        <v>8224</v>
      </c>
      <c r="H3887" t="s">
        <v>8246</v>
      </c>
      <c r="I3887">
        <v>1462834191</v>
      </c>
      <c r="J3887" s="20">
        <f t="shared" si="242"/>
        <v>42499.951284722221</v>
      </c>
      <c r="K3887">
        <v>1460242191</v>
      </c>
      <c r="L3887" s="20">
        <f t="shared" si="243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13">
        <f t="shared" si="240"/>
        <v>0</v>
      </c>
      <c r="R3887" s="12" t="e">
        <f t="shared" si="241"/>
        <v>#DIV/0!</v>
      </c>
      <c r="S3887" t="s">
        <v>8322</v>
      </c>
      <c r="T3887" t="s">
        <v>8364</v>
      </c>
    </row>
    <row r="3888" spans="1:20" x14ac:dyDescent="0.25">
      <c r="A3888">
        <v>3886</v>
      </c>
      <c r="B3888" s="3" t="s">
        <v>3883</v>
      </c>
      <c r="C3888" s="3">
        <v>1</v>
      </c>
      <c r="D3888" s="11">
        <v>10000</v>
      </c>
      <c r="E3888" s="11">
        <v>0</v>
      </c>
      <c r="F3888" s="7" t="s">
        <v>8220</v>
      </c>
      <c r="G3888" t="s">
        <v>8226</v>
      </c>
      <c r="H3888" t="s">
        <v>8248</v>
      </c>
      <c r="I3888">
        <v>1418275702</v>
      </c>
      <c r="J3888" s="20">
        <f t="shared" si="242"/>
        <v>41984.228032407409</v>
      </c>
      <c r="K3888">
        <v>1415683702</v>
      </c>
      <c r="L3888" s="20">
        <f t="shared" si="243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13">
        <f t="shared" si="240"/>
        <v>0</v>
      </c>
      <c r="R3888" s="12" t="e">
        <f t="shared" si="241"/>
        <v>#DIV/0!</v>
      </c>
      <c r="S3888" t="s">
        <v>8322</v>
      </c>
      <c r="T3888" t="s">
        <v>8364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11">
        <v>2000</v>
      </c>
      <c r="E3889" s="11">
        <v>35</v>
      </c>
      <c r="F3889" s="7" t="s">
        <v>8220</v>
      </c>
      <c r="G3889" t="s">
        <v>8224</v>
      </c>
      <c r="H3889" t="s">
        <v>8246</v>
      </c>
      <c r="I3889">
        <v>1430517600</v>
      </c>
      <c r="J3889" s="20">
        <f t="shared" si="242"/>
        <v>42125.916666666672</v>
      </c>
      <c r="K3889">
        <v>1426538129</v>
      </c>
      <c r="L3889" s="20">
        <f t="shared" si="243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13">
        <f t="shared" si="240"/>
        <v>1.7500000000000002</v>
      </c>
      <c r="R3889" s="12">
        <f t="shared" si="241"/>
        <v>17.5</v>
      </c>
      <c r="S3889" t="s">
        <v>8322</v>
      </c>
      <c r="T3889" t="s">
        <v>8364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11">
        <v>2000</v>
      </c>
      <c r="E3890" s="11">
        <v>542</v>
      </c>
      <c r="F3890" s="8" t="s">
        <v>8221</v>
      </c>
      <c r="G3890" t="s">
        <v>8225</v>
      </c>
      <c r="H3890" t="s">
        <v>8247</v>
      </c>
      <c r="I3890">
        <v>1488114358</v>
      </c>
      <c r="J3890" s="20">
        <f t="shared" si="242"/>
        <v>42792.545810185184</v>
      </c>
      <c r="K3890">
        <v>1485522358</v>
      </c>
      <c r="L3890" s="20">
        <f t="shared" si="243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13">
        <f t="shared" si="240"/>
        <v>27.1</v>
      </c>
      <c r="R3890" s="12">
        <f t="shared" si="241"/>
        <v>38.714285714285715</v>
      </c>
      <c r="S3890" t="s">
        <v>8322</v>
      </c>
      <c r="T3890" t="s">
        <v>8323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11">
        <v>8000</v>
      </c>
      <c r="E3891" s="11">
        <v>118</v>
      </c>
      <c r="F3891" s="8" t="s">
        <v>8221</v>
      </c>
      <c r="G3891" t="s">
        <v>8224</v>
      </c>
      <c r="H3891" t="s">
        <v>8246</v>
      </c>
      <c r="I3891">
        <v>1420413960</v>
      </c>
      <c r="J3891" s="20">
        <f t="shared" si="242"/>
        <v>42008.976388888885</v>
      </c>
      <c r="K3891">
        <v>1417651630</v>
      </c>
      <c r="L3891" s="20">
        <f t="shared" si="243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13">
        <f t="shared" si="240"/>
        <v>1.4749999999999999</v>
      </c>
      <c r="R3891" s="12">
        <f t="shared" si="241"/>
        <v>13.111111111111111</v>
      </c>
      <c r="S3891" t="s">
        <v>8322</v>
      </c>
      <c r="T3891" t="s">
        <v>8323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11">
        <v>15000</v>
      </c>
      <c r="E3892" s="11">
        <v>2524</v>
      </c>
      <c r="F3892" s="8" t="s">
        <v>8221</v>
      </c>
      <c r="G3892" t="s">
        <v>8224</v>
      </c>
      <c r="H3892" t="s">
        <v>8246</v>
      </c>
      <c r="I3892">
        <v>1439662344</v>
      </c>
      <c r="J3892" s="20">
        <f t="shared" si="242"/>
        <v>42231.758611111116</v>
      </c>
      <c r="K3892">
        <v>1434478344</v>
      </c>
      <c r="L3892" s="20">
        <f t="shared" si="243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13">
        <f t="shared" si="240"/>
        <v>16.826666666666668</v>
      </c>
      <c r="R3892" s="12">
        <f t="shared" si="241"/>
        <v>315.5</v>
      </c>
      <c r="S3892" t="s">
        <v>8322</v>
      </c>
      <c r="T3892" t="s">
        <v>8323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11">
        <v>800</v>
      </c>
      <c r="E3893" s="11">
        <v>260</v>
      </c>
      <c r="F3893" s="8" t="s">
        <v>8221</v>
      </c>
      <c r="G3893" t="s">
        <v>8224</v>
      </c>
      <c r="H3893" t="s">
        <v>8246</v>
      </c>
      <c r="I3893">
        <v>1427086740</v>
      </c>
      <c r="J3893" s="20">
        <f t="shared" si="242"/>
        <v>42086.207638888889</v>
      </c>
      <c r="K3893">
        <v>1424488244</v>
      </c>
      <c r="L3893" s="20">
        <f t="shared" si="243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13">
        <f t="shared" si="240"/>
        <v>32.5</v>
      </c>
      <c r="R3893" s="12">
        <f t="shared" si="241"/>
        <v>37.142857142857146</v>
      </c>
      <c r="S3893" t="s">
        <v>8322</v>
      </c>
      <c r="T3893" t="s">
        <v>8323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11">
        <v>1000</v>
      </c>
      <c r="E3894" s="11">
        <v>0</v>
      </c>
      <c r="F3894" s="8" t="s">
        <v>8221</v>
      </c>
      <c r="G3894" t="s">
        <v>8224</v>
      </c>
      <c r="H3894" t="s">
        <v>8246</v>
      </c>
      <c r="I3894">
        <v>1408863600</v>
      </c>
      <c r="J3894" s="20">
        <f t="shared" si="242"/>
        <v>41875.291666666664</v>
      </c>
      <c r="K3894">
        <v>1408203557</v>
      </c>
      <c r="L3894" s="20">
        <f t="shared" si="243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13">
        <f t="shared" si="240"/>
        <v>0</v>
      </c>
      <c r="R3894" s="12" t="e">
        <f t="shared" si="241"/>
        <v>#DIV/0!</v>
      </c>
      <c r="S3894" t="s">
        <v>8322</v>
      </c>
      <c r="T3894" t="s">
        <v>8323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11">
        <v>50000</v>
      </c>
      <c r="E3895" s="11">
        <v>10775</v>
      </c>
      <c r="F3895" s="8" t="s">
        <v>8221</v>
      </c>
      <c r="G3895" t="s">
        <v>8224</v>
      </c>
      <c r="H3895" t="s">
        <v>8246</v>
      </c>
      <c r="I3895">
        <v>1404194400</v>
      </c>
      <c r="J3895" s="20">
        <f t="shared" si="242"/>
        <v>41821.25</v>
      </c>
      <c r="K3895">
        <v>1400600840</v>
      </c>
      <c r="L3895" s="20">
        <f t="shared" si="243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13">
        <f t="shared" si="240"/>
        <v>21.55</v>
      </c>
      <c r="R3895" s="12">
        <f t="shared" si="241"/>
        <v>128.27380952380952</v>
      </c>
      <c r="S3895" t="s">
        <v>8322</v>
      </c>
      <c r="T3895" t="s">
        <v>8323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11">
        <v>15000</v>
      </c>
      <c r="E3896" s="11">
        <v>520</v>
      </c>
      <c r="F3896" s="8" t="s">
        <v>8221</v>
      </c>
      <c r="G3896" t="s">
        <v>8224</v>
      </c>
      <c r="H3896" t="s">
        <v>8246</v>
      </c>
      <c r="I3896">
        <v>1481000340</v>
      </c>
      <c r="J3896" s="20">
        <f t="shared" si="242"/>
        <v>42710.207638888889</v>
      </c>
      <c r="K3896">
        <v>1478386812</v>
      </c>
      <c r="L3896" s="20">
        <f t="shared" si="243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13">
        <f t="shared" si="240"/>
        <v>3.4666666666666663</v>
      </c>
      <c r="R3896" s="12">
        <f t="shared" si="241"/>
        <v>47.272727272727273</v>
      </c>
      <c r="S3896" t="s">
        <v>8322</v>
      </c>
      <c r="T3896" t="s">
        <v>8323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11">
        <v>1000</v>
      </c>
      <c r="E3897" s="11">
        <v>50</v>
      </c>
      <c r="F3897" s="8" t="s">
        <v>8221</v>
      </c>
      <c r="G3897" t="s">
        <v>8224</v>
      </c>
      <c r="H3897" t="s">
        <v>8246</v>
      </c>
      <c r="I3897">
        <v>1425103218</v>
      </c>
      <c r="J3897" s="20">
        <f t="shared" si="242"/>
        <v>42063.250208333338</v>
      </c>
      <c r="K3897">
        <v>1422424818</v>
      </c>
      <c r="L3897" s="20">
        <f t="shared" si="243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13">
        <f t="shared" si="240"/>
        <v>5</v>
      </c>
      <c r="R3897" s="12">
        <f t="shared" si="241"/>
        <v>50</v>
      </c>
      <c r="S3897" t="s">
        <v>8322</v>
      </c>
      <c r="T3897" t="s">
        <v>8323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11">
        <v>1600</v>
      </c>
      <c r="E3898" s="11">
        <v>170</v>
      </c>
      <c r="F3898" s="8" t="s">
        <v>8221</v>
      </c>
      <c r="G3898" t="s">
        <v>8224</v>
      </c>
      <c r="H3898" t="s">
        <v>8246</v>
      </c>
      <c r="I3898">
        <v>1402979778</v>
      </c>
      <c r="J3898" s="20">
        <f t="shared" si="242"/>
        <v>41807.191875000004</v>
      </c>
      <c r="K3898">
        <v>1401770178</v>
      </c>
      <c r="L3898" s="20">
        <f t="shared" si="243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13">
        <f t="shared" si="240"/>
        <v>10.625</v>
      </c>
      <c r="R3898" s="12">
        <f t="shared" si="241"/>
        <v>42.5</v>
      </c>
      <c r="S3898" t="s">
        <v>8322</v>
      </c>
      <c r="T3898" t="s">
        <v>8323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11">
        <v>2500</v>
      </c>
      <c r="E3899" s="11">
        <v>440</v>
      </c>
      <c r="F3899" s="8" t="s">
        <v>8221</v>
      </c>
      <c r="G3899" t="s">
        <v>8228</v>
      </c>
      <c r="H3899" t="s">
        <v>8250</v>
      </c>
      <c r="I3899">
        <v>1420750683</v>
      </c>
      <c r="J3899" s="20">
        <f t="shared" si="242"/>
        <v>42012.87364583333</v>
      </c>
      <c r="K3899">
        <v>1418158683</v>
      </c>
      <c r="L3899" s="20">
        <f t="shared" si="243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13">
        <f t="shared" si="240"/>
        <v>17.599999999999998</v>
      </c>
      <c r="R3899" s="12">
        <f t="shared" si="241"/>
        <v>44</v>
      </c>
      <c r="S3899" t="s">
        <v>8322</v>
      </c>
      <c r="T3899" t="s">
        <v>8323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11">
        <v>2500</v>
      </c>
      <c r="E3900" s="11">
        <v>814</v>
      </c>
      <c r="F3900" s="8" t="s">
        <v>8221</v>
      </c>
      <c r="G3900" t="s">
        <v>8225</v>
      </c>
      <c r="H3900" t="s">
        <v>8247</v>
      </c>
      <c r="I3900">
        <v>1439827200</v>
      </c>
      <c r="J3900" s="20">
        <f t="shared" si="242"/>
        <v>42233.666666666672</v>
      </c>
      <c r="K3900">
        <v>1436355270</v>
      </c>
      <c r="L3900" s="20">
        <f t="shared" si="243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13">
        <f t="shared" si="240"/>
        <v>32.56</v>
      </c>
      <c r="R3900" s="12">
        <f t="shared" si="241"/>
        <v>50.875</v>
      </c>
      <c r="S3900" t="s">
        <v>8322</v>
      </c>
      <c r="T3900" t="s">
        <v>8323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11">
        <v>10000</v>
      </c>
      <c r="E3901" s="11">
        <v>125</v>
      </c>
      <c r="F3901" s="8" t="s">
        <v>8221</v>
      </c>
      <c r="G3901" t="s">
        <v>8224</v>
      </c>
      <c r="H3901" t="s">
        <v>8246</v>
      </c>
      <c r="I3901">
        <v>1407868561</v>
      </c>
      <c r="J3901" s="20">
        <f t="shared" si="242"/>
        <v>41863.775011574071</v>
      </c>
      <c r="K3901">
        <v>1406140561</v>
      </c>
      <c r="L3901" s="20">
        <f t="shared" si="243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13">
        <f t="shared" si="240"/>
        <v>1.25</v>
      </c>
      <c r="R3901" s="12">
        <f t="shared" si="241"/>
        <v>62.5</v>
      </c>
      <c r="S3901" t="s">
        <v>8322</v>
      </c>
      <c r="T3901" t="s">
        <v>8323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11">
        <v>2500</v>
      </c>
      <c r="E3902" s="11">
        <v>135</v>
      </c>
      <c r="F3902" s="8" t="s">
        <v>8221</v>
      </c>
      <c r="G3902" t="s">
        <v>8224</v>
      </c>
      <c r="H3902" t="s">
        <v>8246</v>
      </c>
      <c r="I3902">
        <v>1433988791</v>
      </c>
      <c r="J3902" s="20">
        <f t="shared" si="242"/>
        <v>42166.092488425929</v>
      </c>
      <c r="K3902">
        <v>1431396791</v>
      </c>
      <c r="L3902" s="20">
        <f t="shared" si="243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13">
        <f t="shared" si="240"/>
        <v>5.4</v>
      </c>
      <c r="R3902" s="12">
        <f t="shared" si="241"/>
        <v>27</v>
      </c>
      <c r="S3902" t="s">
        <v>8322</v>
      </c>
      <c r="T3902" t="s">
        <v>8323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11">
        <v>3000</v>
      </c>
      <c r="E3903" s="11">
        <v>25</v>
      </c>
      <c r="F3903" s="8" t="s">
        <v>8221</v>
      </c>
      <c r="G3903" t="s">
        <v>8224</v>
      </c>
      <c r="H3903" t="s">
        <v>8246</v>
      </c>
      <c r="I3903">
        <v>1450554599</v>
      </c>
      <c r="J3903" s="20">
        <f t="shared" si="242"/>
        <v>42357.826377314821</v>
      </c>
      <c r="K3903">
        <v>1447098599</v>
      </c>
      <c r="L3903" s="20">
        <f t="shared" si="243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13">
        <f t="shared" si="240"/>
        <v>0.83333333333333337</v>
      </c>
      <c r="R3903" s="12">
        <f t="shared" si="241"/>
        <v>25</v>
      </c>
      <c r="S3903" t="s">
        <v>8322</v>
      </c>
      <c r="T3903" t="s">
        <v>8323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11">
        <v>3000</v>
      </c>
      <c r="E3904" s="11">
        <v>1465</v>
      </c>
      <c r="F3904" s="8" t="s">
        <v>8221</v>
      </c>
      <c r="G3904" t="s">
        <v>8225</v>
      </c>
      <c r="H3904" t="s">
        <v>8247</v>
      </c>
      <c r="I3904">
        <v>1479125642</v>
      </c>
      <c r="J3904" s="20">
        <f t="shared" si="242"/>
        <v>42688.509745370371</v>
      </c>
      <c r="K3904">
        <v>1476962042</v>
      </c>
      <c r="L3904" s="20">
        <f t="shared" si="243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13">
        <f t="shared" si="240"/>
        <v>48.833333333333336</v>
      </c>
      <c r="R3904" s="12">
        <f t="shared" si="241"/>
        <v>47.258064516129032</v>
      </c>
      <c r="S3904" t="s">
        <v>8322</v>
      </c>
      <c r="T3904" t="s">
        <v>8323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11">
        <v>1500</v>
      </c>
      <c r="E3905" s="11">
        <v>0</v>
      </c>
      <c r="F3905" s="8" t="s">
        <v>8221</v>
      </c>
      <c r="G3905" t="s">
        <v>8224</v>
      </c>
      <c r="H3905" t="s">
        <v>8246</v>
      </c>
      <c r="I3905">
        <v>1439581080</v>
      </c>
      <c r="J3905" s="20">
        <f t="shared" si="242"/>
        <v>42230.818055555559</v>
      </c>
      <c r="K3905">
        <v>1435709765</v>
      </c>
      <c r="L3905" s="20">
        <f t="shared" si="243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13">
        <f t="shared" si="240"/>
        <v>0</v>
      </c>
      <c r="R3905" s="12" t="e">
        <f t="shared" si="241"/>
        <v>#DIV/0!</v>
      </c>
      <c r="S3905" t="s">
        <v>8322</v>
      </c>
      <c r="T3905" t="s">
        <v>8323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11">
        <v>10000</v>
      </c>
      <c r="E3906" s="11">
        <v>3</v>
      </c>
      <c r="F3906" s="8" t="s">
        <v>8221</v>
      </c>
      <c r="G3906" t="s">
        <v>8224</v>
      </c>
      <c r="H3906" t="s">
        <v>8246</v>
      </c>
      <c r="I3906">
        <v>1429074240</v>
      </c>
      <c r="J3906" s="20">
        <f t="shared" si="242"/>
        <v>42109.211111111115</v>
      </c>
      <c r="K3906">
        <v>1427866200</v>
      </c>
      <c r="L3906" s="20">
        <f t="shared" si="243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13">
        <f t="shared" ref="Q3906:Q3969" si="244">E3906/D3906*100</f>
        <v>0.03</v>
      </c>
      <c r="R3906" s="12">
        <f t="shared" ref="R3906:R3969" si="245">E3906/N3906</f>
        <v>1.5</v>
      </c>
      <c r="S3906" t="s">
        <v>8322</v>
      </c>
      <c r="T3906" t="s">
        <v>8323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11">
        <v>1500</v>
      </c>
      <c r="E3907" s="11">
        <v>173</v>
      </c>
      <c r="F3907" s="8" t="s">
        <v>8221</v>
      </c>
      <c r="G3907" t="s">
        <v>8225</v>
      </c>
      <c r="H3907" t="s">
        <v>8247</v>
      </c>
      <c r="I3907">
        <v>1434063600</v>
      </c>
      <c r="J3907" s="20">
        <f t="shared" ref="J3907:J3970" si="246">(((I3907/60)/60)/24)+DATE(1970,1,1)</f>
        <v>42166.958333333328</v>
      </c>
      <c r="K3907">
        <v>1430405903</v>
      </c>
      <c r="L3907" s="20">
        <f t="shared" ref="L3907:L3970" si="24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13">
        <f t="shared" si="244"/>
        <v>11.533333333333333</v>
      </c>
      <c r="R3907" s="12">
        <f t="shared" si="245"/>
        <v>24.714285714285715</v>
      </c>
      <c r="S3907" t="s">
        <v>8322</v>
      </c>
      <c r="T3907" t="s">
        <v>8323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11">
        <v>1500</v>
      </c>
      <c r="E3908" s="11">
        <v>1010</v>
      </c>
      <c r="F3908" s="8" t="s">
        <v>8221</v>
      </c>
      <c r="G3908" t="s">
        <v>8225</v>
      </c>
      <c r="H3908" t="s">
        <v>8247</v>
      </c>
      <c r="I3908">
        <v>1435325100</v>
      </c>
      <c r="J3908" s="20">
        <f t="shared" si="246"/>
        <v>42181.559027777781</v>
      </c>
      <c r="K3908">
        <v>1432072893</v>
      </c>
      <c r="L3908" s="20">
        <f t="shared" si="24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13">
        <f t="shared" si="244"/>
        <v>67.333333333333329</v>
      </c>
      <c r="R3908" s="12">
        <f t="shared" si="245"/>
        <v>63.125</v>
      </c>
      <c r="S3908" t="s">
        <v>8322</v>
      </c>
      <c r="T3908" t="s">
        <v>8323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11">
        <v>1000</v>
      </c>
      <c r="E3909" s="11">
        <v>153</v>
      </c>
      <c r="F3909" s="8" t="s">
        <v>8221</v>
      </c>
      <c r="G3909" t="s">
        <v>8224</v>
      </c>
      <c r="H3909" t="s">
        <v>8246</v>
      </c>
      <c r="I3909">
        <v>1414354080</v>
      </c>
      <c r="J3909" s="20">
        <f t="shared" si="246"/>
        <v>41938.838888888888</v>
      </c>
      <c r="K3909">
        <v>1411587606</v>
      </c>
      <c r="L3909" s="20">
        <f t="shared" si="24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13">
        <f t="shared" si="244"/>
        <v>15.299999999999999</v>
      </c>
      <c r="R3909" s="12">
        <f t="shared" si="245"/>
        <v>38.25</v>
      </c>
      <c r="S3909" t="s">
        <v>8322</v>
      </c>
      <c r="T3909" t="s">
        <v>8323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11">
        <v>750</v>
      </c>
      <c r="E3910" s="11">
        <v>65</v>
      </c>
      <c r="F3910" s="8" t="s">
        <v>8221</v>
      </c>
      <c r="G3910" t="s">
        <v>8224</v>
      </c>
      <c r="H3910" t="s">
        <v>8246</v>
      </c>
      <c r="I3910">
        <v>1406603696</v>
      </c>
      <c r="J3910" s="20">
        <f t="shared" si="246"/>
        <v>41849.135370370372</v>
      </c>
      <c r="K3910">
        <v>1405307696</v>
      </c>
      <c r="L3910" s="20">
        <f t="shared" si="24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13">
        <f t="shared" si="244"/>
        <v>8.6666666666666679</v>
      </c>
      <c r="R3910" s="12">
        <f t="shared" si="245"/>
        <v>16.25</v>
      </c>
      <c r="S3910" t="s">
        <v>8322</v>
      </c>
      <c r="T3910" t="s">
        <v>8323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11">
        <v>60000</v>
      </c>
      <c r="E3911" s="11">
        <v>135</v>
      </c>
      <c r="F3911" s="8" t="s">
        <v>8221</v>
      </c>
      <c r="G3911" t="s">
        <v>8224</v>
      </c>
      <c r="H3911" t="s">
        <v>8246</v>
      </c>
      <c r="I3911">
        <v>1410424642</v>
      </c>
      <c r="J3911" s="20">
        <f t="shared" si="246"/>
        <v>41893.359282407408</v>
      </c>
      <c r="K3911">
        <v>1407832642</v>
      </c>
      <c r="L3911" s="20">
        <f t="shared" si="24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13">
        <f t="shared" si="244"/>
        <v>0.22499999999999998</v>
      </c>
      <c r="R3911" s="12">
        <f t="shared" si="245"/>
        <v>33.75</v>
      </c>
      <c r="S3911" t="s">
        <v>8322</v>
      </c>
      <c r="T3911" t="s">
        <v>8323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11">
        <v>6000</v>
      </c>
      <c r="E3912" s="11">
        <v>185</v>
      </c>
      <c r="F3912" s="8" t="s">
        <v>8221</v>
      </c>
      <c r="G3912" t="s">
        <v>8224</v>
      </c>
      <c r="H3912" t="s">
        <v>8246</v>
      </c>
      <c r="I3912">
        <v>1441649397</v>
      </c>
      <c r="J3912" s="20">
        <f t="shared" si="246"/>
        <v>42254.756909722222</v>
      </c>
      <c r="K3912">
        <v>1439057397</v>
      </c>
      <c r="L3912" s="20">
        <f t="shared" si="24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13">
        <f t="shared" si="244"/>
        <v>3.0833333333333335</v>
      </c>
      <c r="R3912" s="12">
        <f t="shared" si="245"/>
        <v>61.666666666666664</v>
      </c>
      <c r="S3912" t="s">
        <v>8322</v>
      </c>
      <c r="T3912" t="s">
        <v>8323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11">
        <v>8000</v>
      </c>
      <c r="E3913" s="11">
        <v>2993</v>
      </c>
      <c r="F3913" s="8" t="s">
        <v>8221</v>
      </c>
      <c r="G3913" t="s">
        <v>8224</v>
      </c>
      <c r="H3913" t="s">
        <v>8246</v>
      </c>
      <c r="I3913">
        <v>1417033777</v>
      </c>
      <c r="J3913" s="20">
        <f t="shared" si="246"/>
        <v>41969.853900462964</v>
      </c>
      <c r="K3913">
        <v>1414438177</v>
      </c>
      <c r="L3913" s="20">
        <f t="shared" si="24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13">
        <f t="shared" si="244"/>
        <v>37.412500000000001</v>
      </c>
      <c r="R3913" s="12">
        <f t="shared" si="245"/>
        <v>83.138888888888886</v>
      </c>
      <c r="S3913" t="s">
        <v>8322</v>
      </c>
      <c r="T3913" t="s">
        <v>8323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11">
        <v>15000</v>
      </c>
      <c r="E3914" s="11">
        <v>1</v>
      </c>
      <c r="F3914" s="8" t="s">
        <v>8221</v>
      </c>
      <c r="G3914" t="s">
        <v>8224</v>
      </c>
      <c r="H3914" t="s">
        <v>8246</v>
      </c>
      <c r="I3914">
        <v>1429936500</v>
      </c>
      <c r="J3914" s="20">
        <f t="shared" si="246"/>
        <v>42119.190972222219</v>
      </c>
      <c r="K3914">
        <v>1424759330</v>
      </c>
      <c r="L3914" s="20">
        <f t="shared" si="24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13">
        <f t="shared" si="244"/>
        <v>6.6666666666666671E-3</v>
      </c>
      <c r="R3914" s="12">
        <f t="shared" si="245"/>
        <v>1</v>
      </c>
      <c r="S3914" t="s">
        <v>8322</v>
      </c>
      <c r="T3914" t="s">
        <v>8323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11">
        <v>10000</v>
      </c>
      <c r="E3915" s="11">
        <v>1000</v>
      </c>
      <c r="F3915" s="8" t="s">
        <v>8221</v>
      </c>
      <c r="G3915" t="s">
        <v>8224</v>
      </c>
      <c r="H3915" t="s">
        <v>8246</v>
      </c>
      <c r="I3915">
        <v>1448863449</v>
      </c>
      <c r="J3915" s="20">
        <f t="shared" si="246"/>
        <v>42338.252881944441</v>
      </c>
      <c r="K3915">
        <v>1446267849</v>
      </c>
      <c r="L3915" s="20">
        <f t="shared" si="24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13">
        <f t="shared" si="244"/>
        <v>10</v>
      </c>
      <c r="R3915" s="12">
        <f t="shared" si="245"/>
        <v>142.85714285714286</v>
      </c>
      <c r="S3915" t="s">
        <v>8322</v>
      </c>
      <c r="T3915" t="s">
        <v>8323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11">
        <v>2500</v>
      </c>
      <c r="E3916" s="11">
        <v>909</v>
      </c>
      <c r="F3916" s="8" t="s">
        <v>8221</v>
      </c>
      <c r="G3916" t="s">
        <v>8225</v>
      </c>
      <c r="H3916" t="s">
        <v>8247</v>
      </c>
      <c r="I3916">
        <v>1431298740</v>
      </c>
      <c r="J3916" s="20">
        <f t="shared" si="246"/>
        <v>42134.957638888889</v>
      </c>
      <c r="K3916">
        <v>1429558756</v>
      </c>
      <c r="L3916" s="20">
        <f t="shared" si="24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13">
        <f t="shared" si="244"/>
        <v>36.36</v>
      </c>
      <c r="R3916" s="12">
        <f t="shared" si="245"/>
        <v>33.666666666666664</v>
      </c>
      <c r="S3916" t="s">
        <v>8322</v>
      </c>
      <c r="T3916" t="s">
        <v>8323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11">
        <v>1500</v>
      </c>
      <c r="E3917" s="11">
        <v>5</v>
      </c>
      <c r="F3917" s="8" t="s">
        <v>8221</v>
      </c>
      <c r="G3917" t="s">
        <v>8225</v>
      </c>
      <c r="H3917" t="s">
        <v>8247</v>
      </c>
      <c r="I3917">
        <v>1464824309</v>
      </c>
      <c r="J3917" s="20">
        <f t="shared" si="246"/>
        <v>42522.98505787037</v>
      </c>
      <c r="K3917">
        <v>1462232309</v>
      </c>
      <c r="L3917" s="20">
        <f t="shared" si="24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13">
        <f t="shared" si="244"/>
        <v>0.33333333333333337</v>
      </c>
      <c r="R3917" s="12">
        <f t="shared" si="245"/>
        <v>5</v>
      </c>
      <c r="S3917" t="s">
        <v>8322</v>
      </c>
      <c r="T3917" t="s">
        <v>8323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11">
        <v>2000</v>
      </c>
      <c r="E3918" s="11">
        <v>0</v>
      </c>
      <c r="F3918" s="8" t="s">
        <v>8221</v>
      </c>
      <c r="G3918" t="s">
        <v>8232</v>
      </c>
      <c r="H3918" t="s">
        <v>8253</v>
      </c>
      <c r="I3918">
        <v>1464952752</v>
      </c>
      <c r="J3918" s="20">
        <f t="shared" si="246"/>
        <v>42524.471666666665</v>
      </c>
      <c r="K3918">
        <v>1462360752</v>
      </c>
      <c r="L3918" s="20">
        <f t="shared" si="24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13">
        <f t="shared" si="244"/>
        <v>0</v>
      </c>
      <c r="R3918" s="12" t="e">
        <f t="shared" si="245"/>
        <v>#DIV/0!</v>
      </c>
      <c r="S3918" t="s">
        <v>8322</v>
      </c>
      <c r="T3918" t="s">
        <v>8323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11">
        <v>3500</v>
      </c>
      <c r="E3919" s="11">
        <v>10</v>
      </c>
      <c r="F3919" s="8" t="s">
        <v>8221</v>
      </c>
      <c r="G3919" t="s">
        <v>8225</v>
      </c>
      <c r="H3919" t="s">
        <v>8247</v>
      </c>
      <c r="I3919">
        <v>1410439161</v>
      </c>
      <c r="J3919" s="20">
        <f t="shared" si="246"/>
        <v>41893.527326388888</v>
      </c>
      <c r="K3919">
        <v>1407847161</v>
      </c>
      <c r="L3919" s="20">
        <f t="shared" si="24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13">
        <f t="shared" si="244"/>
        <v>0.2857142857142857</v>
      </c>
      <c r="R3919" s="12">
        <f t="shared" si="245"/>
        <v>10</v>
      </c>
      <c r="S3919" t="s">
        <v>8322</v>
      </c>
      <c r="T3919" t="s">
        <v>8323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11">
        <v>60000</v>
      </c>
      <c r="E3920" s="11">
        <v>120</v>
      </c>
      <c r="F3920" s="8" t="s">
        <v>8221</v>
      </c>
      <c r="G3920" t="s">
        <v>8225</v>
      </c>
      <c r="H3920" t="s">
        <v>8247</v>
      </c>
      <c r="I3920">
        <v>1407168000</v>
      </c>
      <c r="J3920" s="20">
        <f t="shared" si="246"/>
        <v>41855.666666666664</v>
      </c>
      <c r="K3920">
        <v>1406131023</v>
      </c>
      <c r="L3920" s="20">
        <f t="shared" si="24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13">
        <f t="shared" si="244"/>
        <v>0.2</v>
      </c>
      <c r="R3920" s="12">
        <f t="shared" si="245"/>
        <v>40</v>
      </c>
      <c r="S3920" t="s">
        <v>8322</v>
      </c>
      <c r="T3920" t="s">
        <v>8323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11">
        <v>5000</v>
      </c>
      <c r="E3921" s="11">
        <v>90</v>
      </c>
      <c r="F3921" s="8" t="s">
        <v>8221</v>
      </c>
      <c r="G3921" t="s">
        <v>8225</v>
      </c>
      <c r="H3921" t="s">
        <v>8247</v>
      </c>
      <c r="I3921">
        <v>1453075200</v>
      </c>
      <c r="J3921" s="20">
        <f t="shared" si="246"/>
        <v>42387</v>
      </c>
      <c r="K3921">
        <v>1450628773</v>
      </c>
      <c r="L3921" s="20">
        <f t="shared" si="24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13">
        <f t="shared" si="244"/>
        <v>1.7999999999999998</v>
      </c>
      <c r="R3921" s="12">
        <f t="shared" si="245"/>
        <v>30</v>
      </c>
      <c r="S3921" t="s">
        <v>8322</v>
      </c>
      <c r="T3921" t="s">
        <v>8323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11">
        <v>2500</v>
      </c>
      <c r="E3922" s="11">
        <v>135</v>
      </c>
      <c r="F3922" s="8" t="s">
        <v>8221</v>
      </c>
      <c r="G3922" t="s">
        <v>8225</v>
      </c>
      <c r="H3922" t="s">
        <v>8247</v>
      </c>
      <c r="I3922">
        <v>1479032260</v>
      </c>
      <c r="J3922" s="20">
        <f t="shared" si="246"/>
        <v>42687.428935185191</v>
      </c>
      <c r="K3922">
        <v>1476436660</v>
      </c>
      <c r="L3922" s="20">
        <f t="shared" si="24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13">
        <f t="shared" si="244"/>
        <v>5.4</v>
      </c>
      <c r="R3922" s="12">
        <f t="shared" si="245"/>
        <v>45</v>
      </c>
      <c r="S3922" t="s">
        <v>8322</v>
      </c>
      <c r="T3922" t="s">
        <v>8323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11">
        <v>3000</v>
      </c>
      <c r="E3923" s="11">
        <v>0</v>
      </c>
      <c r="F3923" s="8" t="s">
        <v>8221</v>
      </c>
      <c r="G3923" t="s">
        <v>8225</v>
      </c>
      <c r="H3923" t="s">
        <v>8247</v>
      </c>
      <c r="I3923">
        <v>1414346400</v>
      </c>
      <c r="J3923" s="20">
        <f t="shared" si="246"/>
        <v>41938.75</v>
      </c>
      <c r="K3923">
        <v>1413291655</v>
      </c>
      <c r="L3923" s="20">
        <f t="shared" si="24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13">
        <f t="shared" si="244"/>
        <v>0</v>
      </c>
      <c r="R3923" s="12" t="e">
        <f t="shared" si="245"/>
        <v>#DIV/0!</v>
      </c>
      <c r="S3923" t="s">
        <v>8322</v>
      </c>
      <c r="T3923" t="s">
        <v>8323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11">
        <v>750</v>
      </c>
      <c r="E3924" s="11">
        <v>61</v>
      </c>
      <c r="F3924" s="8" t="s">
        <v>8221</v>
      </c>
      <c r="G3924" t="s">
        <v>8224</v>
      </c>
      <c r="H3924" t="s">
        <v>8246</v>
      </c>
      <c r="I3924">
        <v>1425337200</v>
      </c>
      <c r="J3924" s="20">
        <f t="shared" si="246"/>
        <v>42065.958333333328</v>
      </c>
      <c r="K3924">
        <v>1421432810</v>
      </c>
      <c r="L3924" s="20">
        <f t="shared" si="24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13">
        <f t="shared" si="244"/>
        <v>8.1333333333333329</v>
      </c>
      <c r="R3924" s="12">
        <f t="shared" si="245"/>
        <v>10.166666666666666</v>
      </c>
      <c r="S3924" t="s">
        <v>8322</v>
      </c>
      <c r="T3924" t="s">
        <v>8323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11">
        <v>11500</v>
      </c>
      <c r="E3925" s="11">
        <v>1384</v>
      </c>
      <c r="F3925" s="8" t="s">
        <v>8221</v>
      </c>
      <c r="G3925" t="s">
        <v>8225</v>
      </c>
      <c r="H3925" t="s">
        <v>8247</v>
      </c>
      <c r="I3925">
        <v>1428622271</v>
      </c>
      <c r="J3925" s="20">
        <f t="shared" si="246"/>
        <v>42103.979988425926</v>
      </c>
      <c r="K3925">
        <v>1426203071</v>
      </c>
      <c r="L3925" s="20">
        <f t="shared" si="24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13">
        <f t="shared" si="244"/>
        <v>12.034782608695652</v>
      </c>
      <c r="R3925" s="12">
        <f t="shared" si="245"/>
        <v>81.411764705882348</v>
      </c>
      <c r="S3925" t="s">
        <v>8322</v>
      </c>
      <c r="T3925" t="s">
        <v>8323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11">
        <v>15000</v>
      </c>
      <c r="E3926" s="11">
        <v>2290</v>
      </c>
      <c r="F3926" s="8" t="s">
        <v>8221</v>
      </c>
      <c r="G3926" t="s">
        <v>8224</v>
      </c>
      <c r="H3926" t="s">
        <v>8246</v>
      </c>
      <c r="I3926">
        <v>1403823722</v>
      </c>
      <c r="J3926" s="20">
        <f t="shared" si="246"/>
        <v>41816.959745370368</v>
      </c>
      <c r="K3926">
        <v>1401231722</v>
      </c>
      <c r="L3926" s="20">
        <f t="shared" si="24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13">
        <f t="shared" si="244"/>
        <v>15.266666666666667</v>
      </c>
      <c r="R3926" s="12">
        <f t="shared" si="245"/>
        <v>57.25</v>
      </c>
      <c r="S3926" t="s">
        <v>8322</v>
      </c>
      <c r="T3926" t="s">
        <v>8323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11">
        <v>150</v>
      </c>
      <c r="E3927" s="11">
        <v>15</v>
      </c>
      <c r="F3927" s="8" t="s">
        <v>8221</v>
      </c>
      <c r="G3927" t="s">
        <v>8224</v>
      </c>
      <c r="H3927" t="s">
        <v>8246</v>
      </c>
      <c r="I3927">
        <v>1406753639</v>
      </c>
      <c r="J3927" s="20">
        <f t="shared" si="246"/>
        <v>41850.870821759258</v>
      </c>
      <c r="K3927">
        <v>1404161639</v>
      </c>
      <c r="L3927" s="20">
        <f t="shared" si="24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13">
        <f t="shared" si="244"/>
        <v>10</v>
      </c>
      <c r="R3927" s="12">
        <f t="shared" si="245"/>
        <v>5</v>
      </c>
      <c r="S3927" t="s">
        <v>8322</v>
      </c>
      <c r="T3927" t="s">
        <v>8323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11">
        <v>5000</v>
      </c>
      <c r="E3928" s="11">
        <v>15</v>
      </c>
      <c r="F3928" s="8" t="s">
        <v>8221</v>
      </c>
      <c r="G3928" t="s">
        <v>8226</v>
      </c>
      <c r="H3928" t="s">
        <v>8248</v>
      </c>
      <c r="I3928">
        <v>1419645748</v>
      </c>
      <c r="J3928" s="20">
        <f t="shared" si="246"/>
        <v>42000.085046296299</v>
      </c>
      <c r="K3928">
        <v>1417053748</v>
      </c>
      <c r="L3928" s="20">
        <f t="shared" si="24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13">
        <f t="shared" si="244"/>
        <v>0.3</v>
      </c>
      <c r="R3928" s="12">
        <f t="shared" si="245"/>
        <v>15</v>
      </c>
      <c r="S3928" t="s">
        <v>8322</v>
      </c>
      <c r="T3928" t="s">
        <v>8323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11">
        <v>2500</v>
      </c>
      <c r="E3929" s="11">
        <v>25</v>
      </c>
      <c r="F3929" s="8" t="s">
        <v>8221</v>
      </c>
      <c r="G3929" t="s">
        <v>8225</v>
      </c>
      <c r="H3929" t="s">
        <v>8247</v>
      </c>
      <c r="I3929">
        <v>1407565504</v>
      </c>
      <c r="J3929" s="20">
        <f t="shared" si="246"/>
        <v>41860.267407407409</v>
      </c>
      <c r="K3929">
        <v>1404973504</v>
      </c>
      <c r="L3929" s="20">
        <f t="shared" si="24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13">
        <f t="shared" si="244"/>
        <v>1</v>
      </c>
      <c r="R3929" s="12">
        <f t="shared" si="245"/>
        <v>12.5</v>
      </c>
      <c r="S3929" t="s">
        <v>8322</v>
      </c>
      <c r="T3929" t="s">
        <v>8323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11">
        <v>5000</v>
      </c>
      <c r="E3930" s="11">
        <v>651</v>
      </c>
      <c r="F3930" s="8" t="s">
        <v>8221</v>
      </c>
      <c r="G3930" t="s">
        <v>8224</v>
      </c>
      <c r="H3930" t="s">
        <v>8246</v>
      </c>
      <c r="I3930">
        <v>1444971540</v>
      </c>
      <c r="J3930" s="20">
        <f t="shared" si="246"/>
        <v>42293.207638888889</v>
      </c>
      <c r="K3930">
        <v>1442593427</v>
      </c>
      <c r="L3930" s="20">
        <f t="shared" si="24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13">
        <f t="shared" si="244"/>
        <v>13.020000000000001</v>
      </c>
      <c r="R3930" s="12">
        <f t="shared" si="245"/>
        <v>93</v>
      </c>
      <c r="S3930" t="s">
        <v>8322</v>
      </c>
      <c r="T3930" t="s">
        <v>8323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11">
        <v>20000</v>
      </c>
      <c r="E3931" s="11">
        <v>453</v>
      </c>
      <c r="F3931" s="8" t="s">
        <v>8221</v>
      </c>
      <c r="G3931" t="s">
        <v>8224</v>
      </c>
      <c r="H3931" t="s">
        <v>8246</v>
      </c>
      <c r="I3931">
        <v>1474228265</v>
      </c>
      <c r="J3931" s="20">
        <f t="shared" si="246"/>
        <v>42631.827141203699</v>
      </c>
      <c r="K3931">
        <v>1471636265</v>
      </c>
      <c r="L3931" s="20">
        <f t="shared" si="24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13">
        <f t="shared" si="244"/>
        <v>2.2650000000000001</v>
      </c>
      <c r="R3931" s="12">
        <f t="shared" si="245"/>
        <v>32.357142857142854</v>
      </c>
      <c r="S3931" t="s">
        <v>8322</v>
      </c>
      <c r="T3931" t="s">
        <v>8323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11">
        <v>10000</v>
      </c>
      <c r="E3932" s="11">
        <v>0</v>
      </c>
      <c r="F3932" s="8" t="s">
        <v>8221</v>
      </c>
      <c r="G3932" t="s">
        <v>8226</v>
      </c>
      <c r="H3932" t="s">
        <v>8248</v>
      </c>
      <c r="I3932">
        <v>1459490400</v>
      </c>
      <c r="J3932" s="20">
        <f t="shared" si="246"/>
        <v>42461.25</v>
      </c>
      <c r="K3932">
        <v>1457078868</v>
      </c>
      <c r="L3932" s="20">
        <f t="shared" si="24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13">
        <f t="shared" si="244"/>
        <v>0</v>
      </c>
      <c r="R3932" s="12" t="e">
        <f t="shared" si="245"/>
        <v>#DIV/0!</v>
      </c>
      <c r="S3932" t="s">
        <v>8322</v>
      </c>
      <c r="T3932" t="s">
        <v>8323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11">
        <v>8000</v>
      </c>
      <c r="E3933" s="11">
        <v>0</v>
      </c>
      <c r="F3933" s="8" t="s">
        <v>8221</v>
      </c>
      <c r="G3933" t="s">
        <v>8224</v>
      </c>
      <c r="H3933" t="s">
        <v>8246</v>
      </c>
      <c r="I3933">
        <v>1441510707</v>
      </c>
      <c r="J3933" s="20">
        <f t="shared" si="246"/>
        <v>42253.151701388888</v>
      </c>
      <c r="K3933">
        <v>1439350707</v>
      </c>
      <c r="L3933" s="20">
        <f t="shared" si="24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13">
        <f t="shared" si="244"/>
        <v>0</v>
      </c>
      <c r="R3933" s="12" t="e">
        <f t="shared" si="245"/>
        <v>#DIV/0!</v>
      </c>
      <c r="S3933" t="s">
        <v>8322</v>
      </c>
      <c r="T3933" t="s">
        <v>8323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11">
        <v>12000</v>
      </c>
      <c r="E3934" s="11">
        <v>1</v>
      </c>
      <c r="F3934" s="8" t="s">
        <v>8221</v>
      </c>
      <c r="G3934" t="s">
        <v>8224</v>
      </c>
      <c r="H3934" t="s">
        <v>8246</v>
      </c>
      <c r="I3934">
        <v>1458097364</v>
      </c>
      <c r="J3934" s="20">
        <f t="shared" si="246"/>
        <v>42445.126898148148</v>
      </c>
      <c r="K3934">
        <v>1455508964</v>
      </c>
      <c r="L3934" s="20">
        <f t="shared" si="24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13">
        <f t="shared" si="244"/>
        <v>8.3333333333333332E-3</v>
      </c>
      <c r="R3934" s="12">
        <f t="shared" si="245"/>
        <v>1</v>
      </c>
      <c r="S3934" t="s">
        <v>8322</v>
      </c>
      <c r="T3934" t="s">
        <v>8323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11">
        <v>7000</v>
      </c>
      <c r="E3935" s="11">
        <v>1102</v>
      </c>
      <c r="F3935" s="8" t="s">
        <v>8221</v>
      </c>
      <c r="G3935" t="s">
        <v>8224</v>
      </c>
      <c r="H3935" t="s">
        <v>8246</v>
      </c>
      <c r="I3935">
        <v>1468716180</v>
      </c>
      <c r="J3935" s="20">
        <f t="shared" si="246"/>
        <v>42568.029861111107</v>
      </c>
      <c r="K3935">
        <v>1466205262</v>
      </c>
      <c r="L3935" s="20">
        <f t="shared" si="24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13">
        <f t="shared" si="244"/>
        <v>15.742857142857142</v>
      </c>
      <c r="R3935" s="12">
        <f t="shared" si="245"/>
        <v>91.833333333333329</v>
      </c>
      <c r="S3935" t="s">
        <v>8322</v>
      </c>
      <c r="T3935" t="s">
        <v>8323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11">
        <v>5000</v>
      </c>
      <c r="E3936" s="11">
        <v>550</v>
      </c>
      <c r="F3936" s="8" t="s">
        <v>8221</v>
      </c>
      <c r="G3936" t="s">
        <v>8224</v>
      </c>
      <c r="H3936" t="s">
        <v>8246</v>
      </c>
      <c r="I3936">
        <v>1443704400</v>
      </c>
      <c r="J3936" s="20">
        <f t="shared" si="246"/>
        <v>42278.541666666672</v>
      </c>
      <c r="K3936">
        <v>1439827639</v>
      </c>
      <c r="L3936" s="20">
        <f t="shared" si="24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13">
        <f t="shared" si="244"/>
        <v>11</v>
      </c>
      <c r="R3936" s="12">
        <f t="shared" si="245"/>
        <v>45.833333333333336</v>
      </c>
      <c r="S3936" t="s">
        <v>8322</v>
      </c>
      <c r="T3936" t="s">
        <v>8323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11">
        <v>3000</v>
      </c>
      <c r="E3937" s="11">
        <v>1315</v>
      </c>
      <c r="F3937" s="8" t="s">
        <v>8221</v>
      </c>
      <c r="G3937" t="s">
        <v>8225</v>
      </c>
      <c r="H3937" t="s">
        <v>8247</v>
      </c>
      <c r="I3937">
        <v>1443973546</v>
      </c>
      <c r="J3937" s="20">
        <f t="shared" si="246"/>
        <v>42281.656782407401</v>
      </c>
      <c r="K3937">
        <v>1438789546</v>
      </c>
      <c r="L3937" s="20">
        <f t="shared" si="24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13">
        <f t="shared" si="244"/>
        <v>43.833333333333336</v>
      </c>
      <c r="R3937" s="12">
        <f t="shared" si="245"/>
        <v>57.173913043478258</v>
      </c>
      <c r="S3937" t="s">
        <v>8322</v>
      </c>
      <c r="T3937" t="s">
        <v>8323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11">
        <v>20000</v>
      </c>
      <c r="E3938" s="11">
        <v>0</v>
      </c>
      <c r="F3938" s="8" t="s">
        <v>8221</v>
      </c>
      <c r="G3938" t="s">
        <v>8224</v>
      </c>
      <c r="H3938" t="s">
        <v>8246</v>
      </c>
      <c r="I3938">
        <v>1480576720</v>
      </c>
      <c r="J3938" s="20">
        <f t="shared" si="246"/>
        <v>42705.304629629631</v>
      </c>
      <c r="K3938">
        <v>1477981120</v>
      </c>
      <c r="L3938" s="20">
        <f t="shared" si="24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13">
        <f t="shared" si="244"/>
        <v>0</v>
      </c>
      <c r="R3938" s="12" t="e">
        <f t="shared" si="245"/>
        <v>#DIV/0!</v>
      </c>
      <c r="S3938" t="s">
        <v>8322</v>
      </c>
      <c r="T3938" t="s">
        <v>8323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11">
        <v>2885</v>
      </c>
      <c r="E3939" s="11">
        <v>2485</v>
      </c>
      <c r="F3939" s="8" t="s">
        <v>8221</v>
      </c>
      <c r="G3939" t="s">
        <v>8224</v>
      </c>
      <c r="H3939" t="s">
        <v>8246</v>
      </c>
      <c r="I3939">
        <v>1468249760</v>
      </c>
      <c r="J3939" s="20">
        <f t="shared" si="246"/>
        <v>42562.631481481483</v>
      </c>
      <c r="K3939">
        <v>1465830560</v>
      </c>
      <c r="L3939" s="20">
        <f t="shared" si="24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13">
        <f t="shared" si="244"/>
        <v>86.135181975736558</v>
      </c>
      <c r="R3939" s="12">
        <f t="shared" si="245"/>
        <v>248.5</v>
      </c>
      <c r="S3939" t="s">
        <v>8322</v>
      </c>
      <c r="T3939" t="s">
        <v>8323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11">
        <v>3255</v>
      </c>
      <c r="E3940" s="11">
        <v>397</v>
      </c>
      <c r="F3940" s="8" t="s">
        <v>8221</v>
      </c>
      <c r="G3940" t="s">
        <v>8224</v>
      </c>
      <c r="H3940" t="s">
        <v>8246</v>
      </c>
      <c r="I3940">
        <v>1435441454</v>
      </c>
      <c r="J3940" s="20">
        <f t="shared" si="246"/>
        <v>42182.905717592599</v>
      </c>
      <c r="K3940">
        <v>1432763054</v>
      </c>
      <c r="L3940" s="20">
        <f t="shared" si="24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13">
        <f t="shared" si="244"/>
        <v>12.196620583717358</v>
      </c>
      <c r="R3940" s="12">
        <f t="shared" si="245"/>
        <v>79.400000000000006</v>
      </c>
      <c r="S3940" t="s">
        <v>8322</v>
      </c>
      <c r="T3940" t="s">
        <v>8323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11">
        <v>5000</v>
      </c>
      <c r="E3941" s="11">
        <v>5</v>
      </c>
      <c r="F3941" s="8" t="s">
        <v>8221</v>
      </c>
      <c r="G3941" t="s">
        <v>8226</v>
      </c>
      <c r="H3941" t="s">
        <v>8248</v>
      </c>
      <c r="I3941">
        <v>1412656200</v>
      </c>
      <c r="J3941" s="20">
        <f t="shared" si="246"/>
        <v>41919.1875</v>
      </c>
      <c r="K3941">
        <v>1412328979</v>
      </c>
      <c r="L3941" s="20">
        <f t="shared" si="24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13">
        <f t="shared" si="244"/>
        <v>0.1</v>
      </c>
      <c r="R3941" s="12">
        <f t="shared" si="245"/>
        <v>5</v>
      </c>
      <c r="S3941" t="s">
        <v>8322</v>
      </c>
      <c r="T3941" t="s">
        <v>8323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11">
        <v>5000</v>
      </c>
      <c r="E3942" s="11">
        <v>11</v>
      </c>
      <c r="F3942" s="8" t="s">
        <v>8221</v>
      </c>
      <c r="G3942" t="s">
        <v>8224</v>
      </c>
      <c r="H3942" t="s">
        <v>8246</v>
      </c>
      <c r="I3942">
        <v>1420199351</v>
      </c>
      <c r="J3942" s="20">
        <f t="shared" si="246"/>
        <v>42006.492488425924</v>
      </c>
      <c r="K3942">
        <v>1416311351</v>
      </c>
      <c r="L3942" s="20">
        <f t="shared" si="24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13">
        <f t="shared" si="244"/>
        <v>0.22</v>
      </c>
      <c r="R3942" s="12">
        <f t="shared" si="245"/>
        <v>5.5</v>
      </c>
      <c r="S3942" t="s">
        <v>8322</v>
      </c>
      <c r="T3942" t="s">
        <v>8323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11">
        <v>5500</v>
      </c>
      <c r="E3943" s="11">
        <v>50</v>
      </c>
      <c r="F3943" s="8" t="s">
        <v>8221</v>
      </c>
      <c r="G3943" t="s">
        <v>8224</v>
      </c>
      <c r="H3943" t="s">
        <v>8246</v>
      </c>
      <c r="I3943">
        <v>1416877200</v>
      </c>
      <c r="J3943" s="20">
        <f t="shared" si="246"/>
        <v>41968.041666666672</v>
      </c>
      <c r="K3943">
        <v>1414505137</v>
      </c>
      <c r="L3943" s="20">
        <f t="shared" si="24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13">
        <f t="shared" si="244"/>
        <v>0.90909090909090906</v>
      </c>
      <c r="R3943" s="12">
        <f t="shared" si="245"/>
        <v>25</v>
      </c>
      <c r="S3943" t="s">
        <v>8322</v>
      </c>
      <c r="T3943" t="s">
        <v>8323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11">
        <v>1200</v>
      </c>
      <c r="E3944" s="11">
        <v>0</v>
      </c>
      <c r="F3944" s="8" t="s">
        <v>8221</v>
      </c>
      <c r="G3944" t="s">
        <v>8224</v>
      </c>
      <c r="H3944" t="s">
        <v>8246</v>
      </c>
      <c r="I3944">
        <v>1434490914</v>
      </c>
      <c r="J3944" s="20">
        <f t="shared" si="246"/>
        <v>42171.904097222221</v>
      </c>
      <c r="K3944">
        <v>1429306914</v>
      </c>
      <c r="L3944" s="20">
        <f t="shared" si="24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13">
        <f t="shared" si="244"/>
        <v>0</v>
      </c>
      <c r="R3944" s="12" t="e">
        <f t="shared" si="245"/>
        <v>#DIV/0!</v>
      </c>
      <c r="S3944" t="s">
        <v>8322</v>
      </c>
      <c r="T3944" t="s">
        <v>8323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11">
        <v>5000</v>
      </c>
      <c r="E3945" s="11">
        <v>1782</v>
      </c>
      <c r="F3945" s="8" t="s">
        <v>8221</v>
      </c>
      <c r="G3945" t="s">
        <v>8224</v>
      </c>
      <c r="H3945" t="s">
        <v>8246</v>
      </c>
      <c r="I3945">
        <v>1446483000</v>
      </c>
      <c r="J3945" s="20">
        <f t="shared" si="246"/>
        <v>42310.701388888891</v>
      </c>
      <c r="K3945">
        <v>1443811268</v>
      </c>
      <c r="L3945" s="20">
        <f t="shared" si="24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13">
        <f t="shared" si="244"/>
        <v>35.64</v>
      </c>
      <c r="R3945" s="12">
        <f t="shared" si="245"/>
        <v>137.07692307692307</v>
      </c>
      <c r="S3945" t="s">
        <v>8322</v>
      </c>
      <c r="T3945" t="s">
        <v>8323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11">
        <v>5000</v>
      </c>
      <c r="E3946" s="11">
        <v>0</v>
      </c>
      <c r="F3946" s="8" t="s">
        <v>8221</v>
      </c>
      <c r="G3946" t="s">
        <v>8224</v>
      </c>
      <c r="H3946" t="s">
        <v>8246</v>
      </c>
      <c r="I3946">
        <v>1440690875</v>
      </c>
      <c r="J3946" s="20">
        <f t="shared" si="246"/>
        <v>42243.662905092591</v>
      </c>
      <c r="K3946">
        <v>1438098875</v>
      </c>
      <c r="L3946" s="20">
        <f t="shared" si="24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13">
        <f t="shared" si="244"/>
        <v>0</v>
      </c>
      <c r="R3946" s="12" t="e">
        <f t="shared" si="245"/>
        <v>#DIV/0!</v>
      </c>
      <c r="S3946" t="s">
        <v>8322</v>
      </c>
      <c r="T3946" t="s">
        <v>8323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11">
        <v>2000</v>
      </c>
      <c r="E3947" s="11">
        <v>5</v>
      </c>
      <c r="F3947" s="8" t="s">
        <v>8221</v>
      </c>
      <c r="G3947" t="s">
        <v>8224</v>
      </c>
      <c r="H3947" t="s">
        <v>8246</v>
      </c>
      <c r="I3947">
        <v>1431717268</v>
      </c>
      <c r="J3947" s="20">
        <f t="shared" si="246"/>
        <v>42139.801712962959</v>
      </c>
      <c r="K3947">
        <v>1429125268</v>
      </c>
      <c r="L3947" s="20">
        <f t="shared" si="24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13">
        <f t="shared" si="244"/>
        <v>0.25</v>
      </c>
      <c r="R3947" s="12">
        <f t="shared" si="245"/>
        <v>5</v>
      </c>
      <c r="S3947" t="s">
        <v>8322</v>
      </c>
      <c r="T3947" t="s">
        <v>8323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11">
        <v>6000</v>
      </c>
      <c r="E3948" s="11">
        <v>195</v>
      </c>
      <c r="F3948" s="8" t="s">
        <v>8221</v>
      </c>
      <c r="G3948" t="s">
        <v>8224</v>
      </c>
      <c r="H3948" t="s">
        <v>8246</v>
      </c>
      <c r="I3948">
        <v>1425110400</v>
      </c>
      <c r="J3948" s="20">
        <f t="shared" si="246"/>
        <v>42063.333333333328</v>
      </c>
      <c r="K3948">
        <v>1422388822</v>
      </c>
      <c r="L3948" s="20">
        <f t="shared" si="24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13">
        <f t="shared" si="244"/>
        <v>3.25</v>
      </c>
      <c r="R3948" s="12">
        <f t="shared" si="245"/>
        <v>39</v>
      </c>
      <c r="S3948" t="s">
        <v>8322</v>
      </c>
      <c r="T3948" t="s">
        <v>8323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11">
        <v>3000</v>
      </c>
      <c r="E3949" s="11">
        <v>101</v>
      </c>
      <c r="F3949" s="8" t="s">
        <v>8221</v>
      </c>
      <c r="G3949" t="s">
        <v>8224</v>
      </c>
      <c r="H3949" t="s">
        <v>8246</v>
      </c>
      <c r="I3949">
        <v>1475378744</v>
      </c>
      <c r="J3949" s="20">
        <f t="shared" si="246"/>
        <v>42645.142870370371</v>
      </c>
      <c r="K3949">
        <v>1472786744</v>
      </c>
      <c r="L3949" s="20">
        <f t="shared" si="24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13">
        <f t="shared" si="244"/>
        <v>3.3666666666666663</v>
      </c>
      <c r="R3949" s="12">
        <f t="shared" si="245"/>
        <v>50.5</v>
      </c>
      <c r="S3949" t="s">
        <v>8322</v>
      </c>
      <c r="T3949" t="s">
        <v>8323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11">
        <v>30000</v>
      </c>
      <c r="E3950" s="11">
        <v>0</v>
      </c>
      <c r="F3950" s="8" t="s">
        <v>8221</v>
      </c>
      <c r="G3950" t="s">
        <v>8226</v>
      </c>
      <c r="H3950" t="s">
        <v>8248</v>
      </c>
      <c r="I3950">
        <v>1410076123</v>
      </c>
      <c r="J3950" s="20">
        <f t="shared" si="246"/>
        <v>41889.325497685182</v>
      </c>
      <c r="K3950">
        <v>1404892123</v>
      </c>
      <c r="L3950" s="20">
        <f t="shared" si="24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13">
        <f t="shared" si="244"/>
        <v>0</v>
      </c>
      <c r="R3950" s="12" t="e">
        <f t="shared" si="245"/>
        <v>#DIV/0!</v>
      </c>
      <c r="S3950" t="s">
        <v>8322</v>
      </c>
      <c r="T3950" t="s">
        <v>8323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11">
        <v>10000</v>
      </c>
      <c r="E3951" s="11">
        <v>1577</v>
      </c>
      <c r="F3951" s="8" t="s">
        <v>8221</v>
      </c>
      <c r="G3951" t="s">
        <v>8226</v>
      </c>
      <c r="H3951" t="s">
        <v>8248</v>
      </c>
      <c r="I3951">
        <v>1423623221</v>
      </c>
      <c r="J3951" s="20">
        <f t="shared" si="246"/>
        <v>42046.120613425926</v>
      </c>
      <c r="K3951">
        <v>1421031221</v>
      </c>
      <c r="L3951" s="20">
        <f t="shared" si="24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13">
        <f t="shared" si="244"/>
        <v>15.770000000000001</v>
      </c>
      <c r="R3951" s="12">
        <f t="shared" si="245"/>
        <v>49.28125</v>
      </c>
      <c r="S3951" t="s">
        <v>8322</v>
      </c>
      <c r="T3951" t="s">
        <v>8323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11">
        <v>4000</v>
      </c>
      <c r="E3952" s="11">
        <v>25</v>
      </c>
      <c r="F3952" s="8" t="s">
        <v>8221</v>
      </c>
      <c r="G3952" t="s">
        <v>8224</v>
      </c>
      <c r="H3952" t="s">
        <v>8246</v>
      </c>
      <c r="I3952">
        <v>1460140500</v>
      </c>
      <c r="J3952" s="20">
        <f t="shared" si="246"/>
        <v>42468.774305555555</v>
      </c>
      <c r="K3952">
        <v>1457628680</v>
      </c>
      <c r="L3952" s="20">
        <f t="shared" si="24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13">
        <f t="shared" si="244"/>
        <v>0.625</v>
      </c>
      <c r="R3952" s="12">
        <f t="shared" si="245"/>
        <v>25</v>
      </c>
      <c r="S3952" t="s">
        <v>8322</v>
      </c>
      <c r="T3952" t="s">
        <v>8323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11">
        <v>200000</v>
      </c>
      <c r="E3953" s="11">
        <v>1</v>
      </c>
      <c r="F3953" s="8" t="s">
        <v>8221</v>
      </c>
      <c r="G3953" t="s">
        <v>8241</v>
      </c>
      <c r="H3953" t="s">
        <v>8249</v>
      </c>
      <c r="I3953">
        <v>1462301342</v>
      </c>
      <c r="J3953" s="20">
        <f t="shared" si="246"/>
        <v>42493.784050925926</v>
      </c>
      <c r="K3953">
        <v>1457120942</v>
      </c>
      <c r="L3953" s="20">
        <f t="shared" si="24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13">
        <f t="shared" si="244"/>
        <v>5.0000000000000001E-4</v>
      </c>
      <c r="R3953" s="12">
        <f t="shared" si="245"/>
        <v>1</v>
      </c>
      <c r="S3953" t="s">
        <v>8322</v>
      </c>
      <c r="T3953" t="s">
        <v>8323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11">
        <v>26000</v>
      </c>
      <c r="E3954" s="11">
        <v>25</v>
      </c>
      <c r="F3954" s="8" t="s">
        <v>8221</v>
      </c>
      <c r="G3954" t="s">
        <v>8224</v>
      </c>
      <c r="H3954" t="s">
        <v>8246</v>
      </c>
      <c r="I3954">
        <v>1445885890</v>
      </c>
      <c r="J3954" s="20">
        <f t="shared" si="246"/>
        <v>42303.790393518517</v>
      </c>
      <c r="K3954">
        <v>1440701890</v>
      </c>
      <c r="L3954" s="20">
        <f t="shared" si="24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13">
        <f t="shared" si="244"/>
        <v>9.6153846153846159E-2</v>
      </c>
      <c r="R3954" s="12">
        <f t="shared" si="245"/>
        <v>25</v>
      </c>
      <c r="S3954" t="s">
        <v>8322</v>
      </c>
      <c r="T3954" t="s">
        <v>8323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11">
        <v>17600</v>
      </c>
      <c r="E3955" s="11">
        <v>0</v>
      </c>
      <c r="F3955" s="8" t="s">
        <v>8221</v>
      </c>
      <c r="G3955" t="s">
        <v>8224</v>
      </c>
      <c r="H3955" t="s">
        <v>8246</v>
      </c>
      <c r="I3955">
        <v>1469834940</v>
      </c>
      <c r="J3955" s="20">
        <f t="shared" si="246"/>
        <v>42580.978472222225</v>
      </c>
      <c r="K3955">
        <v>1467162586</v>
      </c>
      <c r="L3955" s="20">
        <f t="shared" si="24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13">
        <f t="shared" si="244"/>
        <v>0</v>
      </c>
      <c r="R3955" s="12" t="e">
        <f t="shared" si="245"/>
        <v>#DIV/0!</v>
      </c>
      <c r="S3955" t="s">
        <v>8322</v>
      </c>
      <c r="T3955" t="s">
        <v>8323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11">
        <v>25000</v>
      </c>
      <c r="E3956" s="11">
        <v>0</v>
      </c>
      <c r="F3956" s="8" t="s">
        <v>8221</v>
      </c>
      <c r="G3956" t="s">
        <v>8229</v>
      </c>
      <c r="H3956" t="s">
        <v>8251</v>
      </c>
      <c r="I3956">
        <v>1405352264</v>
      </c>
      <c r="J3956" s="20">
        <f t="shared" si="246"/>
        <v>41834.651203703703</v>
      </c>
      <c r="K3956">
        <v>1400168264</v>
      </c>
      <c r="L3956" s="20">
        <f t="shared" si="24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13">
        <f t="shared" si="244"/>
        <v>0</v>
      </c>
      <c r="R3956" s="12" t="e">
        <f t="shared" si="245"/>
        <v>#DIV/0!</v>
      </c>
      <c r="S3956" t="s">
        <v>8322</v>
      </c>
      <c r="T3956" t="s">
        <v>8323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11">
        <v>1750</v>
      </c>
      <c r="E3957" s="11">
        <v>425</v>
      </c>
      <c r="F3957" s="8" t="s">
        <v>8221</v>
      </c>
      <c r="G3957" t="s">
        <v>8224</v>
      </c>
      <c r="H3957" t="s">
        <v>8246</v>
      </c>
      <c r="I3957">
        <v>1448745741</v>
      </c>
      <c r="J3957" s="20">
        <f t="shared" si="246"/>
        <v>42336.890520833331</v>
      </c>
      <c r="K3957">
        <v>1446150141</v>
      </c>
      <c r="L3957" s="20">
        <f t="shared" si="24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13">
        <f t="shared" si="244"/>
        <v>24.285714285714285</v>
      </c>
      <c r="R3957" s="12">
        <f t="shared" si="245"/>
        <v>53.125</v>
      </c>
      <c r="S3957" t="s">
        <v>8322</v>
      </c>
      <c r="T3957" t="s">
        <v>8323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11">
        <v>5500</v>
      </c>
      <c r="E3958" s="11">
        <v>0</v>
      </c>
      <c r="F3958" s="8" t="s">
        <v>8221</v>
      </c>
      <c r="G3958" t="s">
        <v>8224</v>
      </c>
      <c r="H3958" t="s">
        <v>8246</v>
      </c>
      <c r="I3958">
        <v>1461543600</v>
      </c>
      <c r="J3958" s="20">
        <f t="shared" si="246"/>
        <v>42485.013888888891</v>
      </c>
      <c r="K3958">
        <v>1459203727</v>
      </c>
      <c r="L3958" s="20">
        <f t="shared" si="24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13">
        <f t="shared" si="244"/>
        <v>0</v>
      </c>
      <c r="R3958" s="12" t="e">
        <f t="shared" si="245"/>
        <v>#DIV/0!</v>
      </c>
      <c r="S3958" t="s">
        <v>8322</v>
      </c>
      <c r="T3958" t="s">
        <v>8323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11">
        <v>28000</v>
      </c>
      <c r="E3959" s="11">
        <v>7</v>
      </c>
      <c r="F3959" s="8" t="s">
        <v>8221</v>
      </c>
      <c r="G3959" t="s">
        <v>8224</v>
      </c>
      <c r="H3959" t="s">
        <v>8246</v>
      </c>
      <c r="I3959">
        <v>1468020354</v>
      </c>
      <c r="J3959" s="20">
        <f t="shared" si="246"/>
        <v>42559.976319444439</v>
      </c>
      <c r="K3959">
        <v>1464045954</v>
      </c>
      <c r="L3959" s="20">
        <f t="shared" si="24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13">
        <f t="shared" si="244"/>
        <v>2.5000000000000001E-2</v>
      </c>
      <c r="R3959" s="12">
        <f t="shared" si="245"/>
        <v>7</v>
      </c>
      <c r="S3959" t="s">
        <v>8322</v>
      </c>
      <c r="T3959" t="s">
        <v>8323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11">
        <v>2000</v>
      </c>
      <c r="E3960" s="11">
        <v>641</v>
      </c>
      <c r="F3960" s="8" t="s">
        <v>8221</v>
      </c>
      <c r="G3960" t="s">
        <v>8224</v>
      </c>
      <c r="H3960" t="s">
        <v>8246</v>
      </c>
      <c r="I3960">
        <v>1406988000</v>
      </c>
      <c r="J3960" s="20">
        <f t="shared" si="246"/>
        <v>41853.583333333336</v>
      </c>
      <c r="K3960">
        <v>1403822912</v>
      </c>
      <c r="L3960" s="20">
        <f t="shared" si="24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13">
        <f t="shared" si="244"/>
        <v>32.049999999999997</v>
      </c>
      <c r="R3960" s="12">
        <f t="shared" si="245"/>
        <v>40.0625</v>
      </c>
      <c r="S3960" t="s">
        <v>8322</v>
      </c>
      <c r="T3960" t="s">
        <v>8323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11">
        <v>1200</v>
      </c>
      <c r="E3961" s="11">
        <v>292</v>
      </c>
      <c r="F3961" s="8" t="s">
        <v>8221</v>
      </c>
      <c r="G3961" t="s">
        <v>8224</v>
      </c>
      <c r="H3961" t="s">
        <v>8246</v>
      </c>
      <c r="I3961">
        <v>1411930556</v>
      </c>
      <c r="J3961" s="20">
        <f t="shared" si="246"/>
        <v>41910.788842592592</v>
      </c>
      <c r="K3961">
        <v>1409338556</v>
      </c>
      <c r="L3961" s="20">
        <f t="shared" si="24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13">
        <f t="shared" si="244"/>
        <v>24.333333333333336</v>
      </c>
      <c r="R3961" s="12">
        <f t="shared" si="245"/>
        <v>24.333333333333332</v>
      </c>
      <c r="S3961" t="s">
        <v>8322</v>
      </c>
      <c r="T3961" t="s">
        <v>8323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11">
        <v>3000</v>
      </c>
      <c r="E3962" s="11">
        <v>45</v>
      </c>
      <c r="F3962" s="8" t="s">
        <v>8221</v>
      </c>
      <c r="G3962" t="s">
        <v>8224</v>
      </c>
      <c r="H3962" t="s">
        <v>8246</v>
      </c>
      <c r="I3962">
        <v>1451852256</v>
      </c>
      <c r="J3962" s="20">
        <f t="shared" si="246"/>
        <v>42372.845555555556</v>
      </c>
      <c r="K3962">
        <v>1449260256</v>
      </c>
      <c r="L3962" s="20">
        <f t="shared" si="24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13">
        <f t="shared" si="244"/>
        <v>1.5</v>
      </c>
      <c r="R3962" s="12">
        <f t="shared" si="245"/>
        <v>11.25</v>
      </c>
      <c r="S3962" t="s">
        <v>8322</v>
      </c>
      <c r="T3962" t="s">
        <v>8323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11">
        <v>5000</v>
      </c>
      <c r="E3963" s="11">
        <v>21</v>
      </c>
      <c r="F3963" s="8" t="s">
        <v>8221</v>
      </c>
      <c r="G3963" t="s">
        <v>8225</v>
      </c>
      <c r="H3963" t="s">
        <v>8247</v>
      </c>
      <c r="I3963">
        <v>1399584210</v>
      </c>
      <c r="J3963" s="20">
        <f t="shared" si="246"/>
        <v>41767.891319444447</v>
      </c>
      <c r="K3963">
        <v>1397683410</v>
      </c>
      <c r="L3963" s="20">
        <f t="shared" si="24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13">
        <f t="shared" si="244"/>
        <v>0.42</v>
      </c>
      <c r="R3963" s="12">
        <f t="shared" si="245"/>
        <v>10.5</v>
      </c>
      <c r="S3963" t="s">
        <v>8322</v>
      </c>
      <c r="T3963" t="s">
        <v>8323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11">
        <v>1400</v>
      </c>
      <c r="E3964" s="11">
        <v>45</v>
      </c>
      <c r="F3964" s="8" t="s">
        <v>8221</v>
      </c>
      <c r="G3964" t="s">
        <v>8225</v>
      </c>
      <c r="H3964" t="s">
        <v>8247</v>
      </c>
      <c r="I3964">
        <v>1448722494</v>
      </c>
      <c r="J3964" s="20">
        <f t="shared" si="246"/>
        <v>42336.621458333335</v>
      </c>
      <c r="K3964">
        <v>1446562494</v>
      </c>
      <c r="L3964" s="20">
        <f t="shared" si="24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13">
        <f t="shared" si="244"/>
        <v>3.214285714285714</v>
      </c>
      <c r="R3964" s="12">
        <f t="shared" si="245"/>
        <v>15</v>
      </c>
      <c r="S3964" t="s">
        <v>8322</v>
      </c>
      <c r="T3964" t="s">
        <v>8323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11">
        <v>10000</v>
      </c>
      <c r="E3965" s="11">
        <v>0</v>
      </c>
      <c r="F3965" s="8" t="s">
        <v>8221</v>
      </c>
      <c r="G3965" t="s">
        <v>8229</v>
      </c>
      <c r="H3965" t="s">
        <v>8251</v>
      </c>
      <c r="I3965">
        <v>1447821717</v>
      </c>
      <c r="J3965" s="20">
        <f t="shared" si="246"/>
        <v>42326.195798611108</v>
      </c>
      <c r="K3965">
        <v>1445226117</v>
      </c>
      <c r="L3965" s="20">
        <f t="shared" si="24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13">
        <f t="shared" si="244"/>
        <v>0</v>
      </c>
      <c r="R3965" s="12" t="e">
        <f t="shared" si="245"/>
        <v>#DIV/0!</v>
      </c>
      <c r="S3965" t="s">
        <v>8322</v>
      </c>
      <c r="T3965" t="s">
        <v>8323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11">
        <v>2000</v>
      </c>
      <c r="E3966" s="11">
        <v>126</v>
      </c>
      <c r="F3966" s="8" t="s">
        <v>8221</v>
      </c>
      <c r="G3966" t="s">
        <v>8224</v>
      </c>
      <c r="H3966" t="s">
        <v>8246</v>
      </c>
      <c r="I3966">
        <v>1429460386</v>
      </c>
      <c r="J3966" s="20">
        <f t="shared" si="246"/>
        <v>42113.680393518516</v>
      </c>
      <c r="K3966">
        <v>1424279986</v>
      </c>
      <c r="L3966" s="20">
        <f t="shared" si="24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13">
        <f t="shared" si="244"/>
        <v>6.3</v>
      </c>
      <c r="R3966" s="12">
        <f t="shared" si="245"/>
        <v>42</v>
      </c>
      <c r="S3966" t="s">
        <v>8322</v>
      </c>
      <c r="T3966" t="s">
        <v>8323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11">
        <v>2000</v>
      </c>
      <c r="E3967" s="11">
        <v>285</v>
      </c>
      <c r="F3967" s="8" t="s">
        <v>8221</v>
      </c>
      <c r="G3967" t="s">
        <v>8224</v>
      </c>
      <c r="H3967" t="s">
        <v>8246</v>
      </c>
      <c r="I3967">
        <v>1460608780</v>
      </c>
      <c r="J3967" s="20">
        <f t="shared" si="246"/>
        <v>42474.194212962961</v>
      </c>
      <c r="K3967">
        <v>1455428380</v>
      </c>
      <c r="L3967" s="20">
        <f t="shared" si="24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13">
        <f t="shared" si="244"/>
        <v>14.249999999999998</v>
      </c>
      <c r="R3967" s="12">
        <f t="shared" si="245"/>
        <v>71.25</v>
      </c>
      <c r="S3967" t="s">
        <v>8322</v>
      </c>
      <c r="T3967" t="s">
        <v>8323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11">
        <v>7500</v>
      </c>
      <c r="E3968" s="11">
        <v>45</v>
      </c>
      <c r="F3968" s="8" t="s">
        <v>8221</v>
      </c>
      <c r="G3968" t="s">
        <v>8224</v>
      </c>
      <c r="H3968" t="s">
        <v>8246</v>
      </c>
      <c r="I3968">
        <v>1406170740</v>
      </c>
      <c r="J3968" s="20">
        <f t="shared" si="246"/>
        <v>41844.124305555553</v>
      </c>
      <c r="K3968">
        <v>1402506278</v>
      </c>
      <c r="L3968" s="20">
        <f t="shared" si="24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13">
        <f t="shared" si="244"/>
        <v>0.6</v>
      </c>
      <c r="R3968" s="12">
        <f t="shared" si="245"/>
        <v>22.5</v>
      </c>
      <c r="S3968" t="s">
        <v>8322</v>
      </c>
      <c r="T3968" t="s">
        <v>8323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11">
        <v>1700</v>
      </c>
      <c r="E3969" s="11">
        <v>410</v>
      </c>
      <c r="F3969" s="8" t="s">
        <v>8221</v>
      </c>
      <c r="G3969" t="s">
        <v>8224</v>
      </c>
      <c r="H3969" t="s">
        <v>8246</v>
      </c>
      <c r="I3969">
        <v>1488783507</v>
      </c>
      <c r="J3969" s="20">
        <f t="shared" si="246"/>
        <v>42800.290590277778</v>
      </c>
      <c r="K3969">
        <v>1486191507</v>
      </c>
      <c r="L3969" s="20">
        <f t="shared" si="24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13">
        <f t="shared" si="244"/>
        <v>24.117647058823529</v>
      </c>
      <c r="R3969" s="12">
        <f t="shared" si="245"/>
        <v>41</v>
      </c>
      <c r="S3969" t="s">
        <v>8322</v>
      </c>
      <c r="T3969" t="s">
        <v>8323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11">
        <v>5000</v>
      </c>
      <c r="E3970" s="11">
        <v>527</v>
      </c>
      <c r="F3970" s="8" t="s">
        <v>8221</v>
      </c>
      <c r="G3970" t="s">
        <v>8224</v>
      </c>
      <c r="H3970" t="s">
        <v>8246</v>
      </c>
      <c r="I3970">
        <v>1463945673</v>
      </c>
      <c r="J3970" s="20">
        <f t="shared" si="246"/>
        <v>42512.815659722226</v>
      </c>
      <c r="K3970">
        <v>1458761673</v>
      </c>
      <c r="L3970" s="20">
        <f t="shared" si="24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13">
        <f t="shared" ref="Q3970:Q4033" si="248">E3970/D3970*100</f>
        <v>10.54</v>
      </c>
      <c r="R3970" s="12">
        <f t="shared" ref="R3970:R4033" si="249">E3970/N3970</f>
        <v>47.909090909090907</v>
      </c>
      <c r="S3970" t="s">
        <v>8322</v>
      </c>
      <c r="T3970" t="s">
        <v>8323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11">
        <v>2825</v>
      </c>
      <c r="E3971" s="11">
        <v>211</v>
      </c>
      <c r="F3971" s="8" t="s">
        <v>8221</v>
      </c>
      <c r="G3971" t="s">
        <v>8224</v>
      </c>
      <c r="H3971" t="s">
        <v>8246</v>
      </c>
      <c r="I3971">
        <v>1472442900</v>
      </c>
      <c r="J3971" s="20">
        <f t="shared" ref="J3971:J4034" si="250">(((I3971/60)/60)/24)+DATE(1970,1,1)</f>
        <v>42611.163194444445</v>
      </c>
      <c r="K3971">
        <v>1471638646</v>
      </c>
      <c r="L3971" s="20">
        <f t="shared" ref="L3971:L4034" si="251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13">
        <f t="shared" si="248"/>
        <v>7.4690265486725664</v>
      </c>
      <c r="R3971" s="12">
        <f t="shared" si="249"/>
        <v>35.166666666666664</v>
      </c>
      <c r="S3971" t="s">
        <v>8322</v>
      </c>
      <c r="T3971" t="s">
        <v>8323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11">
        <v>15000</v>
      </c>
      <c r="E3972" s="11">
        <v>11</v>
      </c>
      <c r="F3972" s="8" t="s">
        <v>8221</v>
      </c>
      <c r="G3972" t="s">
        <v>8224</v>
      </c>
      <c r="H3972" t="s">
        <v>8246</v>
      </c>
      <c r="I3972">
        <v>1460925811</v>
      </c>
      <c r="J3972" s="20">
        <f t="shared" si="250"/>
        <v>42477.863553240735</v>
      </c>
      <c r="K3972">
        <v>1458333811</v>
      </c>
      <c r="L3972" s="20">
        <f t="shared" si="251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13">
        <f t="shared" si="248"/>
        <v>7.3333333333333334E-2</v>
      </c>
      <c r="R3972" s="12">
        <f t="shared" si="249"/>
        <v>5.5</v>
      </c>
      <c r="S3972" t="s">
        <v>8322</v>
      </c>
      <c r="T3972" t="s">
        <v>8323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11">
        <v>14000</v>
      </c>
      <c r="E3973" s="11">
        <v>136</v>
      </c>
      <c r="F3973" s="8" t="s">
        <v>8221</v>
      </c>
      <c r="G3973" t="s">
        <v>8224</v>
      </c>
      <c r="H3973" t="s">
        <v>8246</v>
      </c>
      <c r="I3973">
        <v>1405947126</v>
      </c>
      <c r="J3973" s="20">
        <f t="shared" si="250"/>
        <v>41841.536180555559</v>
      </c>
      <c r="K3973">
        <v>1403355126</v>
      </c>
      <c r="L3973" s="20">
        <f t="shared" si="251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13">
        <f t="shared" si="248"/>
        <v>0.97142857142857131</v>
      </c>
      <c r="R3973" s="12">
        <f t="shared" si="249"/>
        <v>22.666666666666668</v>
      </c>
      <c r="S3973" t="s">
        <v>8322</v>
      </c>
      <c r="T3973" t="s">
        <v>8323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11">
        <v>1000</v>
      </c>
      <c r="E3974" s="11">
        <v>211</v>
      </c>
      <c r="F3974" s="8" t="s">
        <v>8221</v>
      </c>
      <c r="G3974" t="s">
        <v>8224</v>
      </c>
      <c r="H3974" t="s">
        <v>8246</v>
      </c>
      <c r="I3974">
        <v>1423186634</v>
      </c>
      <c r="J3974" s="20">
        <f t="shared" si="250"/>
        <v>42041.067523148144</v>
      </c>
      <c r="K3974">
        <v>1418002634</v>
      </c>
      <c r="L3974" s="20">
        <f t="shared" si="251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13">
        <f t="shared" si="248"/>
        <v>21.099999999999998</v>
      </c>
      <c r="R3974" s="12">
        <f t="shared" si="249"/>
        <v>26.375</v>
      </c>
      <c r="S3974" t="s">
        <v>8322</v>
      </c>
      <c r="T3974" t="s">
        <v>8323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11">
        <v>5000</v>
      </c>
      <c r="E3975" s="11">
        <v>3905</v>
      </c>
      <c r="F3975" s="8" t="s">
        <v>8221</v>
      </c>
      <c r="G3975" t="s">
        <v>8224</v>
      </c>
      <c r="H3975" t="s">
        <v>8246</v>
      </c>
      <c r="I3975">
        <v>1462766400</v>
      </c>
      <c r="J3975" s="20">
        <f t="shared" si="250"/>
        <v>42499.166666666672</v>
      </c>
      <c r="K3975">
        <v>1460219110</v>
      </c>
      <c r="L3975" s="20">
        <f t="shared" si="251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13">
        <f t="shared" si="248"/>
        <v>78.100000000000009</v>
      </c>
      <c r="R3975" s="12">
        <f t="shared" si="249"/>
        <v>105.54054054054055</v>
      </c>
      <c r="S3975" t="s">
        <v>8322</v>
      </c>
      <c r="T3975" t="s">
        <v>8323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11">
        <v>1000</v>
      </c>
      <c r="E3976" s="11">
        <v>320</v>
      </c>
      <c r="F3976" s="8" t="s">
        <v>8221</v>
      </c>
      <c r="G3976" t="s">
        <v>8225</v>
      </c>
      <c r="H3976" t="s">
        <v>8247</v>
      </c>
      <c r="I3976">
        <v>1464872848</v>
      </c>
      <c r="J3976" s="20">
        <f t="shared" si="250"/>
        <v>42523.546851851846</v>
      </c>
      <c r="K3976">
        <v>1462280848</v>
      </c>
      <c r="L3976" s="20">
        <f t="shared" si="251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13">
        <f t="shared" si="248"/>
        <v>32</v>
      </c>
      <c r="R3976" s="12">
        <f t="shared" si="249"/>
        <v>29.09090909090909</v>
      </c>
      <c r="S3976" t="s">
        <v>8322</v>
      </c>
      <c r="T3976" t="s">
        <v>8323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11">
        <v>678</v>
      </c>
      <c r="E3977" s="11">
        <v>0</v>
      </c>
      <c r="F3977" s="8" t="s">
        <v>8221</v>
      </c>
      <c r="G3977" t="s">
        <v>8224</v>
      </c>
      <c r="H3977" t="s">
        <v>8246</v>
      </c>
      <c r="I3977">
        <v>1468442898</v>
      </c>
      <c r="J3977" s="20">
        <f t="shared" si="250"/>
        <v>42564.866875</v>
      </c>
      <c r="K3977">
        <v>1465850898</v>
      </c>
      <c r="L3977" s="20">
        <f t="shared" si="251"/>
        <v>42534.866875</v>
      </c>
      <c r="M3977" t="b">
        <v>0</v>
      </c>
      <c r="N3977">
        <v>0</v>
      </c>
      <c r="O3977" t="b">
        <v>0</v>
      </c>
      <c r="P3977" t="s">
        <v>8271</v>
      </c>
      <c r="Q3977" s="13">
        <f t="shared" si="248"/>
        <v>0</v>
      </c>
      <c r="R3977" s="12" t="e">
        <f t="shared" si="249"/>
        <v>#DIV/0!</v>
      </c>
      <c r="S3977" t="s">
        <v>8322</v>
      </c>
      <c r="T3977" t="s">
        <v>8323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11">
        <v>1300</v>
      </c>
      <c r="E3978" s="11">
        <v>620</v>
      </c>
      <c r="F3978" s="8" t="s">
        <v>8221</v>
      </c>
      <c r="G3978" t="s">
        <v>8224</v>
      </c>
      <c r="H3978" t="s">
        <v>8246</v>
      </c>
      <c r="I3978">
        <v>1406876400</v>
      </c>
      <c r="J3978" s="20">
        <f t="shared" si="250"/>
        <v>41852.291666666664</v>
      </c>
      <c r="K3978">
        <v>1405024561</v>
      </c>
      <c r="L3978" s="20">
        <f t="shared" si="251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13">
        <f t="shared" si="248"/>
        <v>47.692307692307693</v>
      </c>
      <c r="R3978" s="12">
        <f t="shared" si="249"/>
        <v>62</v>
      </c>
      <c r="S3978" t="s">
        <v>8322</v>
      </c>
      <c r="T3978" t="s">
        <v>8323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11">
        <v>90000</v>
      </c>
      <c r="E3979" s="11">
        <v>1305</v>
      </c>
      <c r="F3979" s="8" t="s">
        <v>8221</v>
      </c>
      <c r="G3979" t="s">
        <v>8224</v>
      </c>
      <c r="H3979" t="s">
        <v>8246</v>
      </c>
      <c r="I3979">
        <v>1469213732</v>
      </c>
      <c r="J3979" s="20">
        <f t="shared" si="250"/>
        <v>42573.788564814815</v>
      </c>
      <c r="K3979">
        <v>1466621732</v>
      </c>
      <c r="L3979" s="20">
        <f t="shared" si="251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13">
        <f t="shared" si="248"/>
        <v>1.4500000000000002</v>
      </c>
      <c r="R3979" s="12">
        <f t="shared" si="249"/>
        <v>217.5</v>
      </c>
      <c r="S3979" t="s">
        <v>8322</v>
      </c>
      <c r="T3979" t="s">
        <v>8323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11">
        <v>2000</v>
      </c>
      <c r="E3980" s="11">
        <v>214</v>
      </c>
      <c r="F3980" s="8" t="s">
        <v>8221</v>
      </c>
      <c r="G3980" t="s">
        <v>8224</v>
      </c>
      <c r="H3980" t="s">
        <v>8246</v>
      </c>
      <c r="I3980">
        <v>1422717953</v>
      </c>
      <c r="J3980" s="20">
        <f t="shared" si="250"/>
        <v>42035.642974537041</v>
      </c>
      <c r="K3980">
        <v>1417533953</v>
      </c>
      <c r="L3980" s="20">
        <f t="shared" si="251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13">
        <f t="shared" si="248"/>
        <v>10.7</v>
      </c>
      <c r="R3980" s="12">
        <f t="shared" si="249"/>
        <v>26.75</v>
      </c>
      <c r="S3980" t="s">
        <v>8322</v>
      </c>
      <c r="T3980" t="s">
        <v>8323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11">
        <v>6000</v>
      </c>
      <c r="E3981" s="11">
        <v>110</v>
      </c>
      <c r="F3981" s="8" t="s">
        <v>8221</v>
      </c>
      <c r="G3981" t="s">
        <v>8225</v>
      </c>
      <c r="H3981" t="s">
        <v>8247</v>
      </c>
      <c r="I3981">
        <v>1427659200</v>
      </c>
      <c r="J3981" s="20">
        <f t="shared" si="250"/>
        <v>42092.833333333328</v>
      </c>
      <c r="K3981">
        <v>1425678057</v>
      </c>
      <c r="L3981" s="20">
        <f t="shared" si="251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13">
        <f t="shared" si="248"/>
        <v>1.8333333333333333</v>
      </c>
      <c r="R3981" s="12">
        <f t="shared" si="249"/>
        <v>18.333333333333332</v>
      </c>
      <c r="S3981" t="s">
        <v>8322</v>
      </c>
      <c r="T3981" t="s">
        <v>8323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11">
        <v>2500</v>
      </c>
      <c r="E3982" s="11">
        <v>450</v>
      </c>
      <c r="F3982" s="8" t="s">
        <v>8221</v>
      </c>
      <c r="G3982" t="s">
        <v>8224</v>
      </c>
      <c r="H3982" t="s">
        <v>8246</v>
      </c>
      <c r="I3982">
        <v>1404570147</v>
      </c>
      <c r="J3982" s="20">
        <f t="shared" si="250"/>
        <v>41825.598923611113</v>
      </c>
      <c r="K3982">
        <v>1401978147</v>
      </c>
      <c r="L3982" s="20">
        <f t="shared" si="251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13">
        <f t="shared" si="248"/>
        <v>18</v>
      </c>
      <c r="R3982" s="12">
        <f t="shared" si="249"/>
        <v>64.285714285714292</v>
      </c>
      <c r="S3982" t="s">
        <v>8322</v>
      </c>
      <c r="T3982" t="s">
        <v>8323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11">
        <v>30000</v>
      </c>
      <c r="E3983" s="11">
        <v>1225</v>
      </c>
      <c r="F3983" s="8" t="s">
        <v>8221</v>
      </c>
      <c r="G3983" t="s">
        <v>8224</v>
      </c>
      <c r="H3983" t="s">
        <v>8246</v>
      </c>
      <c r="I3983">
        <v>1468729149</v>
      </c>
      <c r="J3983" s="20">
        <f t="shared" si="250"/>
        <v>42568.179965277777</v>
      </c>
      <c r="K3983">
        <v>1463545149</v>
      </c>
      <c r="L3983" s="20">
        <f t="shared" si="251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13">
        <f t="shared" si="248"/>
        <v>4.083333333333333</v>
      </c>
      <c r="R3983" s="12">
        <f t="shared" si="249"/>
        <v>175</v>
      </c>
      <c r="S3983" t="s">
        <v>8322</v>
      </c>
      <c r="T3983" t="s">
        <v>8323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11">
        <v>850</v>
      </c>
      <c r="E3984" s="11">
        <v>170</v>
      </c>
      <c r="F3984" s="8" t="s">
        <v>8221</v>
      </c>
      <c r="G3984" t="s">
        <v>8225</v>
      </c>
      <c r="H3984" t="s">
        <v>8247</v>
      </c>
      <c r="I3984">
        <v>1436297180</v>
      </c>
      <c r="J3984" s="20">
        <f t="shared" si="250"/>
        <v>42192.809953703705</v>
      </c>
      <c r="K3984">
        <v>1431113180</v>
      </c>
      <c r="L3984" s="20">
        <f t="shared" si="251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13">
        <f t="shared" si="248"/>
        <v>20</v>
      </c>
      <c r="R3984" s="12">
        <f t="shared" si="249"/>
        <v>34</v>
      </c>
      <c r="S3984" t="s">
        <v>8322</v>
      </c>
      <c r="T3984" t="s">
        <v>8323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11">
        <v>11140</v>
      </c>
      <c r="E3985" s="11">
        <v>3877</v>
      </c>
      <c r="F3985" s="8" t="s">
        <v>8221</v>
      </c>
      <c r="G3985" t="s">
        <v>8224</v>
      </c>
      <c r="H3985" t="s">
        <v>8246</v>
      </c>
      <c r="I3985">
        <v>1400569140</v>
      </c>
      <c r="J3985" s="20">
        <f t="shared" si="250"/>
        <v>41779.290972222225</v>
      </c>
      <c r="K3985">
        <v>1397854356</v>
      </c>
      <c r="L3985" s="20">
        <f t="shared" si="251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13">
        <f t="shared" si="248"/>
        <v>34.802513464991023</v>
      </c>
      <c r="R3985" s="12">
        <f t="shared" si="249"/>
        <v>84.282608695652172</v>
      </c>
      <c r="S3985" t="s">
        <v>8322</v>
      </c>
      <c r="T3985" t="s">
        <v>8323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11">
        <v>1500</v>
      </c>
      <c r="E3986" s="11">
        <v>95</v>
      </c>
      <c r="F3986" s="8" t="s">
        <v>8221</v>
      </c>
      <c r="G3986" t="s">
        <v>8225</v>
      </c>
      <c r="H3986" t="s">
        <v>8247</v>
      </c>
      <c r="I3986">
        <v>1415404800</v>
      </c>
      <c r="J3986" s="20">
        <f t="shared" si="250"/>
        <v>41951</v>
      </c>
      <c r="K3986">
        <v>1412809644</v>
      </c>
      <c r="L3986" s="20">
        <f t="shared" si="251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13">
        <f t="shared" si="248"/>
        <v>6.3333333333333339</v>
      </c>
      <c r="R3986" s="12">
        <f t="shared" si="249"/>
        <v>9.5</v>
      </c>
      <c r="S3986" t="s">
        <v>8322</v>
      </c>
      <c r="T3986" t="s">
        <v>8323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11">
        <v>2000</v>
      </c>
      <c r="E3987" s="11">
        <v>641</v>
      </c>
      <c r="F3987" s="8" t="s">
        <v>8221</v>
      </c>
      <c r="G3987" t="s">
        <v>8224</v>
      </c>
      <c r="H3987" t="s">
        <v>8246</v>
      </c>
      <c r="I3987">
        <v>1456002300</v>
      </c>
      <c r="J3987" s="20">
        <f t="shared" si="250"/>
        <v>42420.878472222219</v>
      </c>
      <c r="K3987">
        <v>1454173120</v>
      </c>
      <c r="L3987" s="20">
        <f t="shared" si="251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13">
        <f t="shared" si="248"/>
        <v>32.049999999999997</v>
      </c>
      <c r="R3987" s="12">
        <f t="shared" si="249"/>
        <v>33.736842105263158</v>
      </c>
      <c r="S3987" t="s">
        <v>8322</v>
      </c>
      <c r="T3987" t="s">
        <v>8323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11">
        <v>5000</v>
      </c>
      <c r="E3988" s="11">
        <v>488</v>
      </c>
      <c r="F3988" s="8" t="s">
        <v>8221</v>
      </c>
      <c r="G3988" t="s">
        <v>8225</v>
      </c>
      <c r="H3988" t="s">
        <v>8247</v>
      </c>
      <c r="I3988">
        <v>1462539840</v>
      </c>
      <c r="J3988" s="20">
        <f t="shared" si="250"/>
        <v>42496.544444444444</v>
      </c>
      <c r="K3988">
        <v>1460034594</v>
      </c>
      <c r="L3988" s="20">
        <f t="shared" si="251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13">
        <f t="shared" si="248"/>
        <v>9.76</v>
      </c>
      <c r="R3988" s="12">
        <f t="shared" si="249"/>
        <v>37.53846153846154</v>
      </c>
      <c r="S3988" t="s">
        <v>8322</v>
      </c>
      <c r="T3988" t="s">
        <v>8323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11">
        <v>400</v>
      </c>
      <c r="E3989" s="11">
        <v>151</v>
      </c>
      <c r="F3989" s="8" t="s">
        <v>8221</v>
      </c>
      <c r="G3989" t="s">
        <v>8225</v>
      </c>
      <c r="H3989" t="s">
        <v>8247</v>
      </c>
      <c r="I3989">
        <v>1400278290</v>
      </c>
      <c r="J3989" s="20">
        <f t="shared" si="250"/>
        <v>41775.92465277778</v>
      </c>
      <c r="K3989">
        <v>1399414290</v>
      </c>
      <c r="L3989" s="20">
        <f t="shared" si="251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13">
        <f t="shared" si="248"/>
        <v>37.75</v>
      </c>
      <c r="R3989" s="12">
        <f t="shared" si="249"/>
        <v>11.615384615384615</v>
      </c>
      <c r="S3989" t="s">
        <v>8322</v>
      </c>
      <c r="T3989" t="s">
        <v>8323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11">
        <v>1500</v>
      </c>
      <c r="E3990" s="11">
        <v>32</v>
      </c>
      <c r="F3990" s="8" t="s">
        <v>8221</v>
      </c>
      <c r="G3990" t="s">
        <v>8224</v>
      </c>
      <c r="H3990" t="s">
        <v>8246</v>
      </c>
      <c r="I3990">
        <v>1440813413</v>
      </c>
      <c r="J3990" s="20">
        <f t="shared" si="250"/>
        <v>42245.08116898148</v>
      </c>
      <c r="K3990">
        <v>1439517413</v>
      </c>
      <c r="L3990" s="20">
        <f t="shared" si="251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13">
        <f t="shared" si="248"/>
        <v>2.1333333333333333</v>
      </c>
      <c r="R3990" s="12">
        <f t="shared" si="249"/>
        <v>8</v>
      </c>
      <c r="S3990" t="s">
        <v>8322</v>
      </c>
      <c r="T3990" t="s">
        <v>8323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11">
        <v>3000</v>
      </c>
      <c r="E3991" s="11">
        <v>0</v>
      </c>
      <c r="F3991" s="8" t="s">
        <v>8221</v>
      </c>
      <c r="G3991" t="s">
        <v>8224</v>
      </c>
      <c r="H3991" t="s">
        <v>8246</v>
      </c>
      <c r="I3991">
        <v>1447009181</v>
      </c>
      <c r="J3991" s="20">
        <f t="shared" si="250"/>
        <v>42316.791446759264</v>
      </c>
      <c r="K3991">
        <v>1444413581</v>
      </c>
      <c r="L3991" s="20">
        <f t="shared" si="251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13">
        <f t="shared" si="248"/>
        <v>0</v>
      </c>
      <c r="R3991" s="12" t="e">
        <f t="shared" si="249"/>
        <v>#DIV/0!</v>
      </c>
      <c r="S3991" t="s">
        <v>8322</v>
      </c>
      <c r="T3991" t="s">
        <v>8323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11">
        <v>1650</v>
      </c>
      <c r="E3992" s="11">
        <v>69</v>
      </c>
      <c r="F3992" s="8" t="s">
        <v>8221</v>
      </c>
      <c r="G3992" t="s">
        <v>8225</v>
      </c>
      <c r="H3992" t="s">
        <v>8247</v>
      </c>
      <c r="I3992">
        <v>1456934893</v>
      </c>
      <c r="J3992" s="20">
        <f t="shared" si="250"/>
        <v>42431.672372685185</v>
      </c>
      <c r="K3992">
        <v>1454342893</v>
      </c>
      <c r="L3992" s="20">
        <f t="shared" si="251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13">
        <f t="shared" si="248"/>
        <v>4.1818181818181817</v>
      </c>
      <c r="R3992" s="12">
        <f t="shared" si="249"/>
        <v>23</v>
      </c>
      <c r="S3992" t="s">
        <v>8322</v>
      </c>
      <c r="T3992" t="s">
        <v>8323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11">
        <v>500</v>
      </c>
      <c r="E3993" s="11">
        <v>100</v>
      </c>
      <c r="F3993" s="8" t="s">
        <v>8221</v>
      </c>
      <c r="G3993" t="s">
        <v>8224</v>
      </c>
      <c r="H3993" t="s">
        <v>8246</v>
      </c>
      <c r="I3993">
        <v>1433086082</v>
      </c>
      <c r="J3993" s="20">
        <f t="shared" si="250"/>
        <v>42155.644467592589</v>
      </c>
      <c r="K3993">
        <v>1430494082</v>
      </c>
      <c r="L3993" s="20">
        <f t="shared" si="251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13">
        <f t="shared" si="248"/>
        <v>20</v>
      </c>
      <c r="R3993" s="12">
        <f t="shared" si="249"/>
        <v>100</v>
      </c>
      <c r="S3993" t="s">
        <v>8322</v>
      </c>
      <c r="T3993" t="s">
        <v>8323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11">
        <v>10000</v>
      </c>
      <c r="E3994" s="11">
        <v>541</v>
      </c>
      <c r="F3994" s="8" t="s">
        <v>8221</v>
      </c>
      <c r="G3994" t="s">
        <v>8224</v>
      </c>
      <c r="H3994" t="s">
        <v>8246</v>
      </c>
      <c r="I3994">
        <v>1449876859</v>
      </c>
      <c r="J3994" s="20">
        <f t="shared" si="250"/>
        <v>42349.982164351852</v>
      </c>
      <c r="K3994">
        <v>1444689259</v>
      </c>
      <c r="L3994" s="20">
        <f t="shared" si="251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13">
        <f t="shared" si="248"/>
        <v>5.41</v>
      </c>
      <c r="R3994" s="12">
        <f t="shared" si="249"/>
        <v>60.111111111111114</v>
      </c>
      <c r="S3994" t="s">
        <v>8322</v>
      </c>
      <c r="T3994" t="s">
        <v>8323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11">
        <v>50000</v>
      </c>
      <c r="E3995" s="11">
        <v>3</v>
      </c>
      <c r="F3995" s="8" t="s">
        <v>8221</v>
      </c>
      <c r="G3995" t="s">
        <v>8224</v>
      </c>
      <c r="H3995" t="s">
        <v>8246</v>
      </c>
      <c r="I3995">
        <v>1431549912</v>
      </c>
      <c r="J3995" s="20">
        <f t="shared" si="250"/>
        <v>42137.864722222221</v>
      </c>
      <c r="K3995">
        <v>1428957912</v>
      </c>
      <c r="L3995" s="20">
        <f t="shared" si="251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13">
        <f t="shared" si="248"/>
        <v>6.0000000000000001E-3</v>
      </c>
      <c r="R3995" s="12">
        <f t="shared" si="249"/>
        <v>3</v>
      </c>
      <c r="S3995" t="s">
        <v>8322</v>
      </c>
      <c r="T3995" t="s">
        <v>8323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11">
        <v>2000</v>
      </c>
      <c r="E3996" s="11">
        <v>5</v>
      </c>
      <c r="F3996" s="8" t="s">
        <v>8221</v>
      </c>
      <c r="G3996" t="s">
        <v>8224</v>
      </c>
      <c r="H3996" t="s">
        <v>8246</v>
      </c>
      <c r="I3996">
        <v>1405761690</v>
      </c>
      <c r="J3996" s="20">
        <f t="shared" si="250"/>
        <v>41839.389930555553</v>
      </c>
      <c r="K3996">
        <v>1403169690</v>
      </c>
      <c r="L3996" s="20">
        <f t="shared" si="251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13">
        <f t="shared" si="248"/>
        <v>0.25</v>
      </c>
      <c r="R3996" s="12">
        <f t="shared" si="249"/>
        <v>5</v>
      </c>
      <c r="S3996" t="s">
        <v>8322</v>
      </c>
      <c r="T3996" t="s">
        <v>8323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11">
        <v>200</v>
      </c>
      <c r="E3997" s="11">
        <v>70</v>
      </c>
      <c r="F3997" s="8" t="s">
        <v>8221</v>
      </c>
      <c r="G3997" t="s">
        <v>8225</v>
      </c>
      <c r="H3997" t="s">
        <v>8247</v>
      </c>
      <c r="I3997">
        <v>1423913220</v>
      </c>
      <c r="J3997" s="20">
        <f t="shared" si="250"/>
        <v>42049.477083333331</v>
      </c>
      <c r="K3997">
        <v>1421339077</v>
      </c>
      <c r="L3997" s="20">
        <f t="shared" si="251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13">
        <f t="shared" si="248"/>
        <v>35</v>
      </c>
      <c r="R3997" s="12">
        <f t="shared" si="249"/>
        <v>17.5</v>
      </c>
      <c r="S3997" t="s">
        <v>8322</v>
      </c>
      <c r="T3997" t="s">
        <v>8323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11">
        <v>3000</v>
      </c>
      <c r="E3998" s="11">
        <v>497</v>
      </c>
      <c r="F3998" s="8" t="s">
        <v>8221</v>
      </c>
      <c r="G3998" t="s">
        <v>8224</v>
      </c>
      <c r="H3998" t="s">
        <v>8246</v>
      </c>
      <c r="I3998">
        <v>1416499440</v>
      </c>
      <c r="J3998" s="20">
        <f t="shared" si="250"/>
        <v>41963.669444444444</v>
      </c>
      <c r="K3998">
        <v>1415341464</v>
      </c>
      <c r="L3998" s="20">
        <f t="shared" si="251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13">
        <f t="shared" si="248"/>
        <v>16.566666666666666</v>
      </c>
      <c r="R3998" s="12">
        <f t="shared" si="249"/>
        <v>29.235294117647058</v>
      </c>
      <c r="S3998" t="s">
        <v>8322</v>
      </c>
      <c r="T3998" t="s">
        <v>8323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11">
        <v>3000</v>
      </c>
      <c r="E3999" s="11">
        <v>0</v>
      </c>
      <c r="F3999" s="8" t="s">
        <v>8221</v>
      </c>
      <c r="G3999" t="s">
        <v>8225</v>
      </c>
      <c r="H3999" t="s">
        <v>8247</v>
      </c>
      <c r="I3999">
        <v>1428222221</v>
      </c>
      <c r="J3999" s="20">
        <f t="shared" si="250"/>
        <v>42099.349780092598</v>
      </c>
      <c r="K3999">
        <v>1425633821</v>
      </c>
      <c r="L3999" s="20">
        <f t="shared" si="251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13">
        <f t="shared" si="248"/>
        <v>0</v>
      </c>
      <c r="R3999" s="12" t="e">
        <f t="shared" si="249"/>
        <v>#DIV/0!</v>
      </c>
      <c r="S3999" t="s">
        <v>8322</v>
      </c>
      <c r="T3999" t="s">
        <v>8323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11">
        <v>1250</v>
      </c>
      <c r="E4000" s="11">
        <v>715</v>
      </c>
      <c r="F4000" s="8" t="s">
        <v>8221</v>
      </c>
      <c r="G4000" t="s">
        <v>8224</v>
      </c>
      <c r="H4000" t="s">
        <v>8246</v>
      </c>
      <c r="I4000">
        <v>1427580426</v>
      </c>
      <c r="J4000" s="20">
        <f t="shared" si="250"/>
        <v>42091.921597222223</v>
      </c>
      <c r="K4000">
        <v>1424992026</v>
      </c>
      <c r="L4000" s="20">
        <f t="shared" si="251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13">
        <f t="shared" si="248"/>
        <v>57.199999999999996</v>
      </c>
      <c r="R4000" s="12">
        <f t="shared" si="249"/>
        <v>59.583333333333336</v>
      </c>
      <c r="S4000" t="s">
        <v>8322</v>
      </c>
      <c r="T4000" t="s">
        <v>8323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11">
        <v>7000</v>
      </c>
      <c r="E4001" s="11">
        <v>1156</v>
      </c>
      <c r="F4001" s="8" t="s">
        <v>8221</v>
      </c>
      <c r="G4001" t="s">
        <v>8224</v>
      </c>
      <c r="H4001" t="s">
        <v>8246</v>
      </c>
      <c r="I4001">
        <v>1409514709</v>
      </c>
      <c r="J4001" s="20">
        <f t="shared" si="250"/>
        <v>41882.827650462961</v>
      </c>
      <c r="K4001">
        <v>1406058798</v>
      </c>
      <c r="L4001" s="20">
        <f t="shared" si="251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13">
        <f t="shared" si="248"/>
        <v>16.514285714285716</v>
      </c>
      <c r="R4001" s="12">
        <f t="shared" si="249"/>
        <v>82.571428571428569</v>
      </c>
      <c r="S4001" t="s">
        <v>8322</v>
      </c>
      <c r="T4001" t="s">
        <v>8323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11">
        <v>8000</v>
      </c>
      <c r="E4002" s="11">
        <v>10</v>
      </c>
      <c r="F4002" s="8" t="s">
        <v>8221</v>
      </c>
      <c r="G4002" t="s">
        <v>8224</v>
      </c>
      <c r="H4002" t="s">
        <v>8246</v>
      </c>
      <c r="I4002">
        <v>1462631358</v>
      </c>
      <c r="J4002" s="20">
        <f t="shared" si="250"/>
        <v>42497.603680555556</v>
      </c>
      <c r="K4002">
        <v>1457450958</v>
      </c>
      <c r="L4002" s="20">
        <f t="shared" si="251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13">
        <f t="shared" si="248"/>
        <v>0.125</v>
      </c>
      <c r="R4002" s="12">
        <f t="shared" si="249"/>
        <v>10</v>
      </c>
      <c r="S4002" t="s">
        <v>8322</v>
      </c>
      <c r="T4002" t="s">
        <v>8323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11">
        <v>1200</v>
      </c>
      <c r="E4003" s="11">
        <v>453</v>
      </c>
      <c r="F4003" s="8" t="s">
        <v>8221</v>
      </c>
      <c r="G4003" t="s">
        <v>8225</v>
      </c>
      <c r="H4003" t="s">
        <v>8247</v>
      </c>
      <c r="I4003">
        <v>1488394800</v>
      </c>
      <c r="J4003" s="20">
        <f t="shared" si="250"/>
        <v>42795.791666666672</v>
      </c>
      <c r="K4003">
        <v>1486681708</v>
      </c>
      <c r="L4003" s="20">
        <f t="shared" si="251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13">
        <f t="shared" si="248"/>
        <v>37.75</v>
      </c>
      <c r="R4003" s="12">
        <f t="shared" si="249"/>
        <v>32.357142857142854</v>
      </c>
      <c r="S4003" t="s">
        <v>8322</v>
      </c>
      <c r="T4003" t="s">
        <v>8323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11">
        <v>1250</v>
      </c>
      <c r="E4004" s="11">
        <v>23</v>
      </c>
      <c r="F4004" s="8" t="s">
        <v>8221</v>
      </c>
      <c r="G4004" t="s">
        <v>8224</v>
      </c>
      <c r="H4004" t="s">
        <v>8246</v>
      </c>
      <c r="I4004">
        <v>1411779761</v>
      </c>
      <c r="J4004" s="20">
        <f t="shared" si="250"/>
        <v>41909.043530092589</v>
      </c>
      <c r="K4004">
        <v>1409187761</v>
      </c>
      <c r="L4004" s="20">
        <f t="shared" si="251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13">
        <f t="shared" si="248"/>
        <v>1.8399999999999999</v>
      </c>
      <c r="R4004" s="12">
        <f t="shared" si="249"/>
        <v>5.75</v>
      </c>
      <c r="S4004" t="s">
        <v>8322</v>
      </c>
      <c r="T4004" t="s">
        <v>8323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11">
        <v>2000</v>
      </c>
      <c r="E4005" s="11">
        <v>201</v>
      </c>
      <c r="F4005" s="8" t="s">
        <v>8221</v>
      </c>
      <c r="G4005" t="s">
        <v>8224</v>
      </c>
      <c r="H4005" t="s">
        <v>8246</v>
      </c>
      <c r="I4005">
        <v>1424009147</v>
      </c>
      <c r="J4005" s="20">
        <f t="shared" si="250"/>
        <v>42050.587349537032</v>
      </c>
      <c r="K4005">
        <v>1421417147</v>
      </c>
      <c r="L4005" s="20">
        <f t="shared" si="251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13">
        <f t="shared" si="248"/>
        <v>10.050000000000001</v>
      </c>
      <c r="R4005" s="12">
        <f t="shared" si="249"/>
        <v>100.5</v>
      </c>
      <c r="S4005" t="s">
        <v>8322</v>
      </c>
      <c r="T4005" t="s">
        <v>8323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11">
        <v>500</v>
      </c>
      <c r="E4006" s="11">
        <v>1</v>
      </c>
      <c r="F4006" s="8" t="s">
        <v>8221</v>
      </c>
      <c r="G4006" t="s">
        <v>8224</v>
      </c>
      <c r="H4006" t="s">
        <v>8246</v>
      </c>
      <c r="I4006">
        <v>1412740457</v>
      </c>
      <c r="J4006" s="20">
        <f t="shared" si="250"/>
        <v>41920.16269675926</v>
      </c>
      <c r="K4006">
        <v>1410148457</v>
      </c>
      <c r="L4006" s="20">
        <f t="shared" si="251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13">
        <f t="shared" si="248"/>
        <v>0.2</v>
      </c>
      <c r="R4006" s="12">
        <f t="shared" si="249"/>
        <v>1</v>
      </c>
      <c r="S4006" t="s">
        <v>8322</v>
      </c>
      <c r="T4006" t="s">
        <v>8323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11">
        <v>3000</v>
      </c>
      <c r="E4007" s="11">
        <v>40</v>
      </c>
      <c r="F4007" s="8" t="s">
        <v>8221</v>
      </c>
      <c r="G4007" t="s">
        <v>8224</v>
      </c>
      <c r="H4007" t="s">
        <v>8246</v>
      </c>
      <c r="I4007">
        <v>1413832985</v>
      </c>
      <c r="J4007" s="20">
        <f t="shared" si="250"/>
        <v>41932.807696759257</v>
      </c>
      <c r="K4007">
        <v>1408648985</v>
      </c>
      <c r="L4007" s="20">
        <f t="shared" si="251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13">
        <f t="shared" si="248"/>
        <v>1.3333333333333335</v>
      </c>
      <c r="R4007" s="12">
        <f t="shared" si="249"/>
        <v>20</v>
      </c>
      <c r="S4007" t="s">
        <v>8322</v>
      </c>
      <c r="T4007" t="s">
        <v>8323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11">
        <v>30000</v>
      </c>
      <c r="E4008" s="11">
        <v>2</v>
      </c>
      <c r="F4008" s="8" t="s">
        <v>8221</v>
      </c>
      <c r="G4008" t="s">
        <v>8224</v>
      </c>
      <c r="H4008" t="s">
        <v>8246</v>
      </c>
      <c r="I4008">
        <v>1455647587</v>
      </c>
      <c r="J4008" s="20">
        <f t="shared" si="250"/>
        <v>42416.772997685184</v>
      </c>
      <c r="K4008">
        <v>1453487587</v>
      </c>
      <c r="L4008" s="20">
        <f t="shared" si="251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13">
        <f t="shared" si="248"/>
        <v>6.6666666666666671E-3</v>
      </c>
      <c r="R4008" s="12">
        <f t="shared" si="249"/>
        <v>2</v>
      </c>
      <c r="S4008" t="s">
        <v>8322</v>
      </c>
      <c r="T4008" t="s">
        <v>8323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11">
        <v>2000</v>
      </c>
      <c r="E4009" s="11">
        <v>5</v>
      </c>
      <c r="F4009" s="8" t="s">
        <v>8221</v>
      </c>
      <c r="G4009" t="s">
        <v>8224</v>
      </c>
      <c r="H4009" t="s">
        <v>8246</v>
      </c>
      <c r="I4009">
        <v>1409070480</v>
      </c>
      <c r="J4009" s="20">
        <f t="shared" si="250"/>
        <v>41877.686111111114</v>
      </c>
      <c r="K4009">
        <v>1406572381</v>
      </c>
      <c r="L4009" s="20">
        <f t="shared" si="251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13">
        <f t="shared" si="248"/>
        <v>0.25</v>
      </c>
      <c r="R4009" s="12">
        <f t="shared" si="249"/>
        <v>5</v>
      </c>
      <c r="S4009" t="s">
        <v>8322</v>
      </c>
      <c r="T4009" t="s">
        <v>8323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11">
        <v>1000</v>
      </c>
      <c r="E4010" s="11">
        <v>60</v>
      </c>
      <c r="F4010" s="8" t="s">
        <v>8221</v>
      </c>
      <c r="G4010" t="s">
        <v>8225</v>
      </c>
      <c r="H4010" t="s">
        <v>8247</v>
      </c>
      <c r="I4010">
        <v>1437606507</v>
      </c>
      <c r="J4010" s="20">
        <f t="shared" si="250"/>
        <v>42207.964201388888</v>
      </c>
      <c r="K4010">
        <v>1435014507</v>
      </c>
      <c r="L4010" s="20">
        <f t="shared" si="251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13">
        <f t="shared" si="248"/>
        <v>6</v>
      </c>
      <c r="R4010" s="12">
        <f t="shared" si="249"/>
        <v>15</v>
      </c>
      <c r="S4010" t="s">
        <v>8322</v>
      </c>
      <c r="T4010" t="s">
        <v>8323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11">
        <v>1930</v>
      </c>
      <c r="E4011" s="11">
        <v>75</v>
      </c>
      <c r="F4011" s="8" t="s">
        <v>8221</v>
      </c>
      <c r="G4011" t="s">
        <v>8225</v>
      </c>
      <c r="H4011" t="s">
        <v>8247</v>
      </c>
      <c r="I4011">
        <v>1410281360</v>
      </c>
      <c r="J4011" s="20">
        <f t="shared" si="250"/>
        <v>41891.700925925928</v>
      </c>
      <c r="K4011">
        <v>1406825360</v>
      </c>
      <c r="L4011" s="20">
        <f t="shared" si="251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13">
        <f t="shared" si="248"/>
        <v>3.8860103626943006</v>
      </c>
      <c r="R4011" s="12">
        <f t="shared" si="249"/>
        <v>25</v>
      </c>
      <c r="S4011" t="s">
        <v>8322</v>
      </c>
      <c r="T4011" t="s">
        <v>8323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11">
        <v>7200</v>
      </c>
      <c r="E4012" s="11">
        <v>1742</v>
      </c>
      <c r="F4012" s="8" t="s">
        <v>8221</v>
      </c>
      <c r="G4012" t="s">
        <v>8224</v>
      </c>
      <c r="H4012" t="s">
        <v>8246</v>
      </c>
      <c r="I4012">
        <v>1414348166</v>
      </c>
      <c r="J4012" s="20">
        <f t="shared" si="250"/>
        <v>41938.770439814813</v>
      </c>
      <c r="K4012">
        <v>1412879366</v>
      </c>
      <c r="L4012" s="20">
        <f t="shared" si="251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13">
        <f t="shared" si="248"/>
        <v>24.194444444444443</v>
      </c>
      <c r="R4012" s="12">
        <f t="shared" si="249"/>
        <v>45.842105263157897</v>
      </c>
      <c r="S4012" t="s">
        <v>8322</v>
      </c>
      <c r="T4012" t="s">
        <v>8323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11">
        <v>250</v>
      </c>
      <c r="E4013" s="11">
        <v>19</v>
      </c>
      <c r="F4013" s="8" t="s">
        <v>8221</v>
      </c>
      <c r="G4013" t="s">
        <v>8225</v>
      </c>
      <c r="H4013" t="s">
        <v>8247</v>
      </c>
      <c r="I4013">
        <v>1422450278</v>
      </c>
      <c r="J4013" s="20">
        <f t="shared" si="250"/>
        <v>42032.54488425926</v>
      </c>
      <c r="K4013">
        <v>1419858278</v>
      </c>
      <c r="L4013" s="20">
        <f t="shared" si="251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13">
        <f t="shared" si="248"/>
        <v>7.6</v>
      </c>
      <c r="R4013" s="12">
        <f t="shared" si="249"/>
        <v>4.75</v>
      </c>
      <c r="S4013" t="s">
        <v>8322</v>
      </c>
      <c r="T4013" t="s">
        <v>8323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11">
        <v>575</v>
      </c>
      <c r="E4014" s="11">
        <v>0</v>
      </c>
      <c r="F4014" s="8" t="s">
        <v>8221</v>
      </c>
      <c r="G4014" t="s">
        <v>8225</v>
      </c>
      <c r="H4014" t="s">
        <v>8247</v>
      </c>
      <c r="I4014">
        <v>1430571849</v>
      </c>
      <c r="J4014" s="20">
        <f t="shared" si="250"/>
        <v>42126.544548611113</v>
      </c>
      <c r="K4014">
        <v>1427979849</v>
      </c>
      <c r="L4014" s="20">
        <f t="shared" si="251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13">
        <f t="shared" si="248"/>
        <v>0</v>
      </c>
      <c r="R4014" s="12" t="e">
        <f t="shared" si="249"/>
        <v>#DIV/0!</v>
      </c>
      <c r="S4014" t="s">
        <v>8322</v>
      </c>
      <c r="T4014" t="s">
        <v>8323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11">
        <v>2000</v>
      </c>
      <c r="E4015" s="11">
        <v>26</v>
      </c>
      <c r="F4015" s="8" t="s">
        <v>8221</v>
      </c>
      <c r="G4015" t="s">
        <v>8224</v>
      </c>
      <c r="H4015" t="s">
        <v>8246</v>
      </c>
      <c r="I4015">
        <v>1424070823</v>
      </c>
      <c r="J4015" s="20">
        <f t="shared" si="250"/>
        <v>42051.301192129627</v>
      </c>
      <c r="K4015">
        <v>1421478823</v>
      </c>
      <c r="L4015" s="20">
        <f t="shared" si="251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13">
        <f t="shared" si="248"/>
        <v>1.3</v>
      </c>
      <c r="R4015" s="12">
        <f t="shared" si="249"/>
        <v>13</v>
      </c>
      <c r="S4015" t="s">
        <v>8322</v>
      </c>
      <c r="T4015" t="s">
        <v>8323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11">
        <v>9000</v>
      </c>
      <c r="E4016" s="11">
        <v>0</v>
      </c>
      <c r="F4016" s="8" t="s">
        <v>8221</v>
      </c>
      <c r="G4016" t="s">
        <v>8224</v>
      </c>
      <c r="H4016" t="s">
        <v>8246</v>
      </c>
      <c r="I4016">
        <v>1457157269</v>
      </c>
      <c r="J4016" s="20">
        <f t="shared" si="250"/>
        <v>42434.246168981481</v>
      </c>
      <c r="K4016">
        <v>1455861269</v>
      </c>
      <c r="L4016" s="20">
        <f t="shared" si="251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13">
        <f t="shared" si="248"/>
        <v>0</v>
      </c>
      <c r="R4016" s="12" t="e">
        <f t="shared" si="249"/>
        <v>#DIV/0!</v>
      </c>
      <c r="S4016" t="s">
        <v>8322</v>
      </c>
      <c r="T4016" t="s">
        <v>8323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11">
        <v>7000</v>
      </c>
      <c r="E4017" s="11">
        <v>1</v>
      </c>
      <c r="F4017" s="8" t="s">
        <v>8221</v>
      </c>
      <c r="G4017" t="s">
        <v>8224</v>
      </c>
      <c r="H4017" t="s">
        <v>8246</v>
      </c>
      <c r="I4017">
        <v>1437331463</v>
      </c>
      <c r="J4017" s="20">
        <f t="shared" si="250"/>
        <v>42204.780821759254</v>
      </c>
      <c r="K4017">
        <v>1434739463</v>
      </c>
      <c r="L4017" s="20">
        <f t="shared" si="251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13">
        <f t="shared" si="248"/>
        <v>1.4285714285714287E-2</v>
      </c>
      <c r="R4017" s="12">
        <f t="shared" si="249"/>
        <v>1</v>
      </c>
      <c r="S4017" t="s">
        <v>8322</v>
      </c>
      <c r="T4017" t="s">
        <v>8323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11">
        <v>500</v>
      </c>
      <c r="E4018" s="11">
        <v>70</v>
      </c>
      <c r="F4018" s="8" t="s">
        <v>8221</v>
      </c>
      <c r="G4018" t="s">
        <v>8225</v>
      </c>
      <c r="H4018" t="s">
        <v>8247</v>
      </c>
      <c r="I4018">
        <v>1410987400</v>
      </c>
      <c r="J4018" s="20">
        <f t="shared" si="250"/>
        <v>41899.872685185182</v>
      </c>
      <c r="K4018">
        <v>1408395400</v>
      </c>
      <c r="L4018" s="20">
        <f t="shared" si="251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13">
        <f t="shared" si="248"/>
        <v>14.000000000000002</v>
      </c>
      <c r="R4018" s="12">
        <f t="shared" si="249"/>
        <v>10</v>
      </c>
      <c r="S4018" t="s">
        <v>8322</v>
      </c>
      <c r="T4018" t="s">
        <v>8323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11">
        <v>10000</v>
      </c>
      <c r="E4019" s="11">
        <v>105</v>
      </c>
      <c r="F4019" s="8" t="s">
        <v>8221</v>
      </c>
      <c r="G4019" t="s">
        <v>8224</v>
      </c>
      <c r="H4019" t="s">
        <v>8246</v>
      </c>
      <c r="I4019">
        <v>1409846874</v>
      </c>
      <c r="J4019" s="20">
        <f t="shared" si="250"/>
        <v>41886.672152777777</v>
      </c>
      <c r="K4019">
        <v>1407254874</v>
      </c>
      <c r="L4019" s="20">
        <f t="shared" si="251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13">
        <f t="shared" si="248"/>
        <v>1.05</v>
      </c>
      <c r="R4019" s="12">
        <f t="shared" si="249"/>
        <v>52.5</v>
      </c>
      <c r="S4019" t="s">
        <v>8322</v>
      </c>
      <c r="T4019" t="s">
        <v>8323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11">
        <v>1500</v>
      </c>
      <c r="E4020" s="11">
        <v>130</v>
      </c>
      <c r="F4020" s="8" t="s">
        <v>8221</v>
      </c>
      <c r="G4020" t="s">
        <v>8225</v>
      </c>
      <c r="H4020" t="s">
        <v>8247</v>
      </c>
      <c r="I4020">
        <v>1475877108</v>
      </c>
      <c r="J4020" s="20">
        <f t="shared" si="250"/>
        <v>42650.91097222222</v>
      </c>
      <c r="K4020">
        <v>1473285108</v>
      </c>
      <c r="L4020" s="20">
        <f t="shared" si="251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13">
        <f t="shared" si="248"/>
        <v>8.6666666666666679</v>
      </c>
      <c r="R4020" s="12">
        <f t="shared" si="249"/>
        <v>32.5</v>
      </c>
      <c r="S4020" t="s">
        <v>8322</v>
      </c>
      <c r="T4020" t="s">
        <v>8323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11">
        <v>3500</v>
      </c>
      <c r="E4021" s="11">
        <v>29</v>
      </c>
      <c r="F4021" s="8" t="s">
        <v>8221</v>
      </c>
      <c r="G4021" t="s">
        <v>8224</v>
      </c>
      <c r="H4021" t="s">
        <v>8246</v>
      </c>
      <c r="I4021">
        <v>1460737680</v>
      </c>
      <c r="J4021" s="20">
        <f t="shared" si="250"/>
        <v>42475.686111111107</v>
      </c>
      <c r="K4021">
        <v>1455725596</v>
      </c>
      <c r="L4021" s="20">
        <f t="shared" si="251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13">
        <f t="shared" si="248"/>
        <v>0.82857142857142851</v>
      </c>
      <c r="R4021" s="12">
        <f t="shared" si="249"/>
        <v>7.25</v>
      </c>
      <c r="S4021" t="s">
        <v>8322</v>
      </c>
      <c r="T4021" t="s">
        <v>8323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11">
        <v>600</v>
      </c>
      <c r="E4022" s="11">
        <v>100</v>
      </c>
      <c r="F4022" s="8" t="s">
        <v>8221</v>
      </c>
      <c r="G4022" t="s">
        <v>8224</v>
      </c>
      <c r="H4022" t="s">
        <v>8246</v>
      </c>
      <c r="I4022">
        <v>1427168099</v>
      </c>
      <c r="J4022" s="20">
        <f t="shared" si="250"/>
        <v>42087.149293981478</v>
      </c>
      <c r="K4022">
        <v>1424579699</v>
      </c>
      <c r="L4022" s="20">
        <f t="shared" si="251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13">
        <f t="shared" si="248"/>
        <v>16.666666666666664</v>
      </c>
      <c r="R4022" s="12">
        <f t="shared" si="249"/>
        <v>33.333333333333336</v>
      </c>
      <c r="S4022" t="s">
        <v>8322</v>
      </c>
      <c r="T4022" t="s">
        <v>8323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11">
        <v>15000</v>
      </c>
      <c r="E4023" s="11">
        <v>125</v>
      </c>
      <c r="F4023" s="8" t="s">
        <v>8221</v>
      </c>
      <c r="G4023" t="s">
        <v>8224</v>
      </c>
      <c r="H4023" t="s">
        <v>8246</v>
      </c>
      <c r="I4023">
        <v>1414360358</v>
      </c>
      <c r="J4023" s="20">
        <f t="shared" si="250"/>
        <v>41938.911550925928</v>
      </c>
      <c r="K4023">
        <v>1409176358</v>
      </c>
      <c r="L4023" s="20">
        <f t="shared" si="251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13">
        <f t="shared" si="248"/>
        <v>0.83333333333333337</v>
      </c>
      <c r="R4023" s="12">
        <f t="shared" si="249"/>
        <v>62.5</v>
      </c>
      <c r="S4023" t="s">
        <v>8322</v>
      </c>
      <c r="T4023" t="s">
        <v>8323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11">
        <v>18000</v>
      </c>
      <c r="E4024" s="11">
        <v>12521</v>
      </c>
      <c r="F4024" s="8" t="s">
        <v>8221</v>
      </c>
      <c r="G4024" t="s">
        <v>8224</v>
      </c>
      <c r="H4024" t="s">
        <v>8246</v>
      </c>
      <c r="I4024">
        <v>1422759240</v>
      </c>
      <c r="J4024" s="20">
        <f t="shared" si="250"/>
        <v>42036.120833333334</v>
      </c>
      <c r="K4024">
        <v>1418824867</v>
      </c>
      <c r="L4024" s="20">
        <f t="shared" si="251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13">
        <f t="shared" si="248"/>
        <v>69.561111111111103</v>
      </c>
      <c r="R4024" s="12">
        <f t="shared" si="249"/>
        <v>63.558375634517766</v>
      </c>
      <c r="S4024" t="s">
        <v>8322</v>
      </c>
      <c r="T4024" t="s">
        <v>8323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11">
        <v>7000</v>
      </c>
      <c r="E4025" s="11">
        <v>0</v>
      </c>
      <c r="F4025" s="8" t="s">
        <v>8221</v>
      </c>
      <c r="G4025" t="s">
        <v>8224</v>
      </c>
      <c r="H4025" t="s">
        <v>8246</v>
      </c>
      <c r="I4025">
        <v>1458860363</v>
      </c>
      <c r="J4025" s="20">
        <f t="shared" si="250"/>
        <v>42453.957905092597</v>
      </c>
      <c r="K4025">
        <v>1454975963</v>
      </c>
      <c r="L4025" s="20">
        <f t="shared" si="251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13">
        <f t="shared" si="248"/>
        <v>0</v>
      </c>
      <c r="R4025" s="12" t="e">
        <f t="shared" si="249"/>
        <v>#DIV/0!</v>
      </c>
      <c r="S4025" t="s">
        <v>8322</v>
      </c>
      <c r="T4025" t="s">
        <v>8323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11">
        <v>800</v>
      </c>
      <c r="E4026" s="11">
        <v>10</v>
      </c>
      <c r="F4026" s="8" t="s">
        <v>8221</v>
      </c>
      <c r="G4026" t="s">
        <v>8224</v>
      </c>
      <c r="H4026" t="s">
        <v>8246</v>
      </c>
      <c r="I4026">
        <v>1441037097</v>
      </c>
      <c r="J4026" s="20">
        <f t="shared" si="250"/>
        <v>42247.670104166667</v>
      </c>
      <c r="K4026">
        <v>1438445097</v>
      </c>
      <c r="L4026" s="20">
        <f t="shared" si="251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13">
        <f t="shared" si="248"/>
        <v>1.25</v>
      </c>
      <c r="R4026" s="12">
        <f t="shared" si="249"/>
        <v>10</v>
      </c>
      <c r="S4026" t="s">
        <v>8322</v>
      </c>
      <c r="T4026" t="s">
        <v>8323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11">
        <v>5000</v>
      </c>
      <c r="E4027" s="11">
        <v>250</v>
      </c>
      <c r="F4027" s="8" t="s">
        <v>8221</v>
      </c>
      <c r="G4027" t="s">
        <v>8230</v>
      </c>
      <c r="H4027" t="s">
        <v>8249</v>
      </c>
      <c r="I4027">
        <v>1437889336</v>
      </c>
      <c r="J4027" s="20">
        <f t="shared" si="250"/>
        <v>42211.237685185188</v>
      </c>
      <c r="K4027">
        <v>1432705336</v>
      </c>
      <c r="L4027" s="20">
        <f t="shared" si="251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13">
        <f t="shared" si="248"/>
        <v>5</v>
      </c>
      <c r="R4027" s="12">
        <f t="shared" si="249"/>
        <v>62.5</v>
      </c>
      <c r="S4027" t="s">
        <v>8322</v>
      </c>
      <c r="T4027" t="s">
        <v>8323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11">
        <v>4000</v>
      </c>
      <c r="E4028" s="11">
        <v>0</v>
      </c>
      <c r="F4028" s="8" t="s">
        <v>8221</v>
      </c>
      <c r="G4028" t="s">
        <v>8224</v>
      </c>
      <c r="H4028" t="s">
        <v>8246</v>
      </c>
      <c r="I4028">
        <v>1449247439</v>
      </c>
      <c r="J4028" s="20">
        <f t="shared" si="250"/>
        <v>42342.697210648148</v>
      </c>
      <c r="K4028">
        <v>1444059839</v>
      </c>
      <c r="L4028" s="20">
        <f t="shared" si="251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13">
        <f t="shared" si="248"/>
        <v>0</v>
      </c>
      <c r="R4028" s="12" t="e">
        <f t="shared" si="249"/>
        <v>#DIV/0!</v>
      </c>
      <c r="S4028" t="s">
        <v>8322</v>
      </c>
      <c r="T4028" t="s">
        <v>8323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11">
        <v>3000</v>
      </c>
      <c r="E4029" s="11">
        <v>215</v>
      </c>
      <c r="F4029" s="8" t="s">
        <v>8221</v>
      </c>
      <c r="G4029" t="s">
        <v>8224</v>
      </c>
      <c r="H4029" t="s">
        <v>8246</v>
      </c>
      <c r="I4029">
        <v>1487811600</v>
      </c>
      <c r="J4029" s="20">
        <f t="shared" si="250"/>
        <v>42789.041666666672</v>
      </c>
      <c r="K4029">
        <v>1486077481</v>
      </c>
      <c r="L4029" s="20">
        <f t="shared" si="251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13">
        <f t="shared" si="248"/>
        <v>7.166666666666667</v>
      </c>
      <c r="R4029" s="12">
        <f t="shared" si="249"/>
        <v>30.714285714285715</v>
      </c>
      <c r="S4029" t="s">
        <v>8322</v>
      </c>
      <c r="T4029" t="s">
        <v>8323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11">
        <v>2000</v>
      </c>
      <c r="E4030" s="11">
        <v>561</v>
      </c>
      <c r="F4030" s="8" t="s">
        <v>8221</v>
      </c>
      <c r="G4030" t="s">
        <v>8224</v>
      </c>
      <c r="H4030" t="s">
        <v>8246</v>
      </c>
      <c r="I4030">
        <v>1402007500</v>
      </c>
      <c r="J4030" s="20">
        <f t="shared" si="250"/>
        <v>41795.938657407409</v>
      </c>
      <c r="K4030">
        <v>1399415500</v>
      </c>
      <c r="L4030" s="20">
        <f t="shared" si="251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13">
        <f t="shared" si="248"/>
        <v>28.050000000000004</v>
      </c>
      <c r="R4030" s="12">
        <f t="shared" si="249"/>
        <v>51</v>
      </c>
      <c r="S4030" t="s">
        <v>8322</v>
      </c>
      <c r="T4030" t="s">
        <v>8323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11">
        <v>20000</v>
      </c>
      <c r="E4031" s="11">
        <v>0</v>
      </c>
      <c r="F4031" s="8" t="s">
        <v>8221</v>
      </c>
      <c r="G4031" t="s">
        <v>8224</v>
      </c>
      <c r="H4031" t="s">
        <v>8246</v>
      </c>
      <c r="I4031">
        <v>1450053370</v>
      </c>
      <c r="J4031" s="20">
        <f t="shared" si="250"/>
        <v>42352.025115740747</v>
      </c>
      <c r="K4031">
        <v>1447461370</v>
      </c>
      <c r="L4031" s="20">
        <f t="shared" si="251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13">
        <f t="shared" si="248"/>
        <v>0</v>
      </c>
      <c r="R4031" s="12" t="e">
        <f t="shared" si="249"/>
        <v>#DIV/0!</v>
      </c>
      <c r="S4031" t="s">
        <v>8322</v>
      </c>
      <c r="T4031" t="s">
        <v>8323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11">
        <v>2500</v>
      </c>
      <c r="E4032" s="11">
        <v>400</v>
      </c>
      <c r="F4032" s="8" t="s">
        <v>8221</v>
      </c>
      <c r="G4032" t="s">
        <v>8224</v>
      </c>
      <c r="H4032" t="s">
        <v>8246</v>
      </c>
      <c r="I4032">
        <v>1454525340</v>
      </c>
      <c r="J4032" s="20">
        <f t="shared" si="250"/>
        <v>42403.784027777772</v>
      </c>
      <c r="K4032">
        <v>1452008599</v>
      </c>
      <c r="L4032" s="20">
        <f t="shared" si="251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13">
        <f t="shared" si="248"/>
        <v>16</v>
      </c>
      <c r="R4032" s="12">
        <f t="shared" si="249"/>
        <v>66.666666666666671</v>
      </c>
      <c r="S4032" t="s">
        <v>8322</v>
      </c>
      <c r="T4032" t="s">
        <v>8323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11">
        <v>5000</v>
      </c>
      <c r="E4033" s="11">
        <v>0</v>
      </c>
      <c r="F4033" s="8" t="s">
        <v>8221</v>
      </c>
      <c r="G4033" t="s">
        <v>8224</v>
      </c>
      <c r="H4033" t="s">
        <v>8246</v>
      </c>
      <c r="I4033">
        <v>1418914964</v>
      </c>
      <c r="J4033" s="20">
        <f t="shared" si="250"/>
        <v>41991.626898148148</v>
      </c>
      <c r="K4033">
        <v>1414591364</v>
      </c>
      <c r="L4033" s="20">
        <f t="shared" si="251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13">
        <f t="shared" si="248"/>
        <v>0</v>
      </c>
      <c r="R4033" s="12" t="e">
        <f t="shared" si="249"/>
        <v>#DIV/0!</v>
      </c>
      <c r="S4033" t="s">
        <v>8322</v>
      </c>
      <c r="T4033" t="s">
        <v>8323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11">
        <v>6048</v>
      </c>
      <c r="E4034" s="11">
        <v>413</v>
      </c>
      <c r="F4034" s="8" t="s">
        <v>8221</v>
      </c>
      <c r="G4034" t="s">
        <v>8224</v>
      </c>
      <c r="H4034" t="s">
        <v>8246</v>
      </c>
      <c r="I4034">
        <v>1450211116</v>
      </c>
      <c r="J4034" s="20">
        <f t="shared" si="250"/>
        <v>42353.85087962963</v>
      </c>
      <c r="K4034">
        <v>1445023516</v>
      </c>
      <c r="L4034" s="20">
        <f t="shared" si="251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13">
        <f t="shared" ref="Q4034:Q4097" si="252">E4034/D4034*100</f>
        <v>6.8287037037037033</v>
      </c>
      <c r="R4034" s="12">
        <f t="shared" ref="R4034:R4097" si="253">E4034/N4034</f>
        <v>59</v>
      </c>
      <c r="S4034" t="s">
        <v>8322</v>
      </c>
      <c r="T4034" t="s">
        <v>8323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11">
        <v>23900</v>
      </c>
      <c r="E4035" s="11">
        <v>6141.99</v>
      </c>
      <c r="F4035" s="8" t="s">
        <v>8221</v>
      </c>
      <c r="G4035" t="s">
        <v>8225</v>
      </c>
      <c r="H4035" t="s">
        <v>8247</v>
      </c>
      <c r="I4035">
        <v>1475398800</v>
      </c>
      <c r="J4035" s="20">
        <f t="shared" ref="J4035:J4098" si="254">(((I4035/60)/60)/24)+DATE(1970,1,1)</f>
        <v>42645.375</v>
      </c>
      <c r="K4035">
        <v>1472711224</v>
      </c>
      <c r="L4035" s="20">
        <f t="shared" ref="L4035:L4098" si="255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13">
        <f t="shared" si="252"/>
        <v>25.698702928870294</v>
      </c>
      <c r="R4035" s="12">
        <f t="shared" si="253"/>
        <v>65.340319148936175</v>
      </c>
      <c r="S4035" t="s">
        <v>8322</v>
      </c>
      <c r="T4035" t="s">
        <v>8323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11">
        <v>13500</v>
      </c>
      <c r="E4036" s="11">
        <v>200</v>
      </c>
      <c r="F4036" s="8" t="s">
        <v>8221</v>
      </c>
      <c r="G4036" t="s">
        <v>8224</v>
      </c>
      <c r="H4036" t="s">
        <v>8246</v>
      </c>
      <c r="I4036">
        <v>1428097450</v>
      </c>
      <c r="J4036" s="20">
        <f t="shared" si="254"/>
        <v>42097.905671296292</v>
      </c>
      <c r="K4036">
        <v>1425509050</v>
      </c>
      <c r="L4036" s="20">
        <f t="shared" si="255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13">
        <f t="shared" si="252"/>
        <v>1.4814814814814816</v>
      </c>
      <c r="R4036" s="12">
        <f t="shared" si="253"/>
        <v>100</v>
      </c>
      <c r="S4036" t="s">
        <v>8322</v>
      </c>
      <c r="T4036" t="s">
        <v>8323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11">
        <v>10000</v>
      </c>
      <c r="E4037" s="11">
        <v>3685</v>
      </c>
      <c r="F4037" s="8" t="s">
        <v>8221</v>
      </c>
      <c r="G4037" t="s">
        <v>8224</v>
      </c>
      <c r="H4037" t="s">
        <v>8246</v>
      </c>
      <c r="I4037">
        <v>1413925887</v>
      </c>
      <c r="J4037" s="20">
        <f t="shared" si="254"/>
        <v>41933.882951388885</v>
      </c>
      <c r="K4037">
        <v>1411333887</v>
      </c>
      <c r="L4037" s="20">
        <f t="shared" si="255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13">
        <f t="shared" si="252"/>
        <v>36.85</v>
      </c>
      <c r="R4037" s="12">
        <f t="shared" si="253"/>
        <v>147.4</v>
      </c>
      <c r="S4037" t="s">
        <v>8322</v>
      </c>
      <c r="T4037" t="s">
        <v>8323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11">
        <v>6000</v>
      </c>
      <c r="E4038" s="11">
        <v>2823</v>
      </c>
      <c r="F4038" s="8" t="s">
        <v>8221</v>
      </c>
      <c r="G4038" t="s">
        <v>8224</v>
      </c>
      <c r="H4038" t="s">
        <v>8246</v>
      </c>
      <c r="I4038">
        <v>1404253800</v>
      </c>
      <c r="J4038" s="20">
        <f t="shared" si="254"/>
        <v>41821.9375</v>
      </c>
      <c r="K4038">
        <v>1402784964</v>
      </c>
      <c r="L4038" s="20">
        <f t="shared" si="255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13">
        <f t="shared" si="252"/>
        <v>47.05</v>
      </c>
      <c r="R4038" s="12">
        <f t="shared" si="253"/>
        <v>166.05882352941177</v>
      </c>
      <c r="S4038" t="s">
        <v>8322</v>
      </c>
      <c r="T4038" t="s">
        <v>8323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11">
        <v>700</v>
      </c>
      <c r="E4039" s="11">
        <v>80</v>
      </c>
      <c r="F4039" s="8" t="s">
        <v>8221</v>
      </c>
      <c r="G4039" t="s">
        <v>8224</v>
      </c>
      <c r="H4039" t="s">
        <v>8246</v>
      </c>
      <c r="I4039">
        <v>1464099900</v>
      </c>
      <c r="J4039" s="20">
        <f t="shared" si="254"/>
        <v>42514.600694444445</v>
      </c>
      <c r="K4039">
        <v>1462585315</v>
      </c>
      <c r="L4039" s="20">
        <f t="shared" si="255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13">
        <f t="shared" si="252"/>
        <v>11.428571428571429</v>
      </c>
      <c r="R4039" s="12">
        <f t="shared" si="253"/>
        <v>40</v>
      </c>
      <c r="S4039" t="s">
        <v>8322</v>
      </c>
      <c r="T4039" t="s">
        <v>8323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11">
        <v>2500</v>
      </c>
      <c r="E4040" s="11">
        <v>301</v>
      </c>
      <c r="F4040" s="8" t="s">
        <v>8221</v>
      </c>
      <c r="G4040" t="s">
        <v>8224</v>
      </c>
      <c r="H4040" t="s">
        <v>8246</v>
      </c>
      <c r="I4040">
        <v>1413573010</v>
      </c>
      <c r="J4040" s="20">
        <f t="shared" si="254"/>
        <v>41929.798726851855</v>
      </c>
      <c r="K4040">
        <v>1408389010</v>
      </c>
      <c r="L4040" s="20">
        <f t="shared" si="255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13">
        <f t="shared" si="252"/>
        <v>12.04</v>
      </c>
      <c r="R4040" s="12">
        <f t="shared" si="253"/>
        <v>75.25</v>
      </c>
      <c r="S4040" t="s">
        <v>8322</v>
      </c>
      <c r="T4040" t="s">
        <v>8323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11">
        <v>500</v>
      </c>
      <c r="E4041" s="11">
        <v>300</v>
      </c>
      <c r="F4041" s="8" t="s">
        <v>8221</v>
      </c>
      <c r="G4041" t="s">
        <v>8224</v>
      </c>
      <c r="H4041" t="s">
        <v>8246</v>
      </c>
      <c r="I4041">
        <v>1448949540</v>
      </c>
      <c r="J4041" s="20">
        <f t="shared" si="254"/>
        <v>42339.249305555553</v>
      </c>
      <c r="K4041">
        <v>1446048367</v>
      </c>
      <c r="L4041" s="20">
        <f t="shared" si="255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13">
        <f t="shared" si="252"/>
        <v>60</v>
      </c>
      <c r="R4041" s="12">
        <f t="shared" si="253"/>
        <v>60</v>
      </c>
      <c r="S4041" t="s">
        <v>8322</v>
      </c>
      <c r="T4041" t="s">
        <v>8323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11">
        <v>8000</v>
      </c>
      <c r="E4042" s="11">
        <v>2500</v>
      </c>
      <c r="F4042" s="8" t="s">
        <v>8221</v>
      </c>
      <c r="G4042" t="s">
        <v>8224</v>
      </c>
      <c r="H4042" t="s">
        <v>8246</v>
      </c>
      <c r="I4042">
        <v>1437188400</v>
      </c>
      <c r="J4042" s="20">
        <f t="shared" si="254"/>
        <v>42203.125</v>
      </c>
      <c r="K4042">
        <v>1432100004</v>
      </c>
      <c r="L4042" s="20">
        <f t="shared" si="255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13">
        <f t="shared" si="252"/>
        <v>31.25</v>
      </c>
      <c r="R4042" s="12">
        <f t="shared" si="253"/>
        <v>1250</v>
      </c>
      <c r="S4042" t="s">
        <v>8322</v>
      </c>
      <c r="T4042" t="s">
        <v>8323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11">
        <v>5000</v>
      </c>
      <c r="E4043" s="11">
        <v>21</v>
      </c>
      <c r="F4043" s="8" t="s">
        <v>8221</v>
      </c>
      <c r="G4043" t="s">
        <v>8225</v>
      </c>
      <c r="H4043" t="s">
        <v>8247</v>
      </c>
      <c r="I4043">
        <v>1473160954</v>
      </c>
      <c r="J4043" s="20">
        <f t="shared" si="254"/>
        <v>42619.474004629628</v>
      </c>
      <c r="K4043">
        <v>1467976954</v>
      </c>
      <c r="L4043" s="20">
        <f t="shared" si="255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13">
        <f t="shared" si="252"/>
        <v>0.42</v>
      </c>
      <c r="R4043" s="12">
        <f t="shared" si="253"/>
        <v>10.5</v>
      </c>
      <c r="S4043" t="s">
        <v>8322</v>
      </c>
      <c r="T4043" t="s">
        <v>8323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11">
        <v>10000</v>
      </c>
      <c r="E4044" s="11">
        <v>21</v>
      </c>
      <c r="F4044" s="8" t="s">
        <v>8221</v>
      </c>
      <c r="G4044" t="s">
        <v>8224</v>
      </c>
      <c r="H4044" t="s">
        <v>8246</v>
      </c>
      <c r="I4044">
        <v>1421781360</v>
      </c>
      <c r="J4044" s="20">
        <f t="shared" si="254"/>
        <v>42024.802777777775</v>
      </c>
      <c r="K4044">
        <v>1419213664</v>
      </c>
      <c r="L4044" s="20">
        <f t="shared" si="255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13">
        <f t="shared" si="252"/>
        <v>0.21</v>
      </c>
      <c r="R4044" s="12">
        <f t="shared" si="253"/>
        <v>7</v>
      </c>
      <c r="S4044" t="s">
        <v>8322</v>
      </c>
      <c r="T4044" t="s">
        <v>8323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11">
        <v>300</v>
      </c>
      <c r="E4045" s="11">
        <v>0</v>
      </c>
      <c r="F4045" s="8" t="s">
        <v>8221</v>
      </c>
      <c r="G4045" t="s">
        <v>8229</v>
      </c>
      <c r="H4045" t="s">
        <v>8251</v>
      </c>
      <c r="I4045">
        <v>1416524325</v>
      </c>
      <c r="J4045" s="20">
        <f t="shared" si="254"/>
        <v>41963.957465277781</v>
      </c>
      <c r="K4045">
        <v>1415228325</v>
      </c>
      <c r="L4045" s="20">
        <f t="shared" si="255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13">
        <f t="shared" si="252"/>
        <v>0</v>
      </c>
      <c r="R4045" s="12" t="e">
        <f t="shared" si="253"/>
        <v>#DIV/0!</v>
      </c>
      <c r="S4045" t="s">
        <v>8322</v>
      </c>
      <c r="T4045" t="s">
        <v>8323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11">
        <v>600</v>
      </c>
      <c r="E4046" s="11">
        <v>225</v>
      </c>
      <c r="F4046" s="8" t="s">
        <v>8221</v>
      </c>
      <c r="G4046" t="s">
        <v>8224</v>
      </c>
      <c r="H4046" t="s">
        <v>8246</v>
      </c>
      <c r="I4046">
        <v>1428642000</v>
      </c>
      <c r="J4046" s="20">
        <f t="shared" si="254"/>
        <v>42104.208333333328</v>
      </c>
      <c r="K4046">
        <v>1426050982</v>
      </c>
      <c r="L4046" s="20">
        <f t="shared" si="255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13">
        <f t="shared" si="252"/>
        <v>37.5</v>
      </c>
      <c r="R4046" s="12">
        <f t="shared" si="253"/>
        <v>56.25</v>
      </c>
      <c r="S4046" t="s">
        <v>8322</v>
      </c>
      <c r="T4046" t="s">
        <v>8323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11">
        <v>5000</v>
      </c>
      <c r="E4047" s="11">
        <v>1</v>
      </c>
      <c r="F4047" s="8" t="s">
        <v>8221</v>
      </c>
      <c r="G4047" t="s">
        <v>8226</v>
      </c>
      <c r="H4047" t="s">
        <v>8248</v>
      </c>
      <c r="I4047">
        <v>1408596589</v>
      </c>
      <c r="J4047" s="20">
        <f t="shared" si="254"/>
        <v>41872.201261574075</v>
      </c>
      <c r="K4047">
        <v>1406004589</v>
      </c>
      <c r="L4047" s="20">
        <f t="shared" si="255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13">
        <f t="shared" si="252"/>
        <v>0.02</v>
      </c>
      <c r="R4047" s="12">
        <f t="shared" si="253"/>
        <v>1</v>
      </c>
      <c r="S4047" t="s">
        <v>8322</v>
      </c>
      <c r="T4047" t="s">
        <v>8323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11">
        <v>5600</v>
      </c>
      <c r="E4048" s="11">
        <v>460</v>
      </c>
      <c r="F4048" s="8" t="s">
        <v>8221</v>
      </c>
      <c r="G4048" t="s">
        <v>8224</v>
      </c>
      <c r="H4048" t="s">
        <v>8246</v>
      </c>
      <c r="I4048">
        <v>1413992210</v>
      </c>
      <c r="J4048" s="20">
        <f t="shared" si="254"/>
        <v>41934.650578703702</v>
      </c>
      <c r="K4048">
        <v>1411400210</v>
      </c>
      <c r="L4048" s="20">
        <f t="shared" si="255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13">
        <f t="shared" si="252"/>
        <v>8.2142857142857135</v>
      </c>
      <c r="R4048" s="12">
        <f t="shared" si="253"/>
        <v>38.333333333333336</v>
      </c>
      <c r="S4048" t="s">
        <v>8322</v>
      </c>
      <c r="T4048" t="s">
        <v>8323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11">
        <v>5000</v>
      </c>
      <c r="E4049" s="11">
        <v>110</v>
      </c>
      <c r="F4049" s="8" t="s">
        <v>8221</v>
      </c>
      <c r="G4049" t="s">
        <v>8224</v>
      </c>
      <c r="H4049" t="s">
        <v>8246</v>
      </c>
      <c r="I4049">
        <v>1420938000</v>
      </c>
      <c r="J4049" s="20">
        <f t="shared" si="254"/>
        <v>42015.041666666672</v>
      </c>
      <c r="K4049">
        <v>1418862743</v>
      </c>
      <c r="L4049" s="20">
        <f t="shared" si="255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13">
        <f t="shared" si="252"/>
        <v>2.1999999999999997</v>
      </c>
      <c r="R4049" s="12">
        <f t="shared" si="253"/>
        <v>27.5</v>
      </c>
      <c r="S4049" t="s">
        <v>8322</v>
      </c>
      <c r="T4049" t="s">
        <v>8323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11">
        <v>17000</v>
      </c>
      <c r="E4050" s="11">
        <v>3001</v>
      </c>
      <c r="F4050" s="8" t="s">
        <v>8221</v>
      </c>
      <c r="G4050" t="s">
        <v>8225</v>
      </c>
      <c r="H4050" t="s">
        <v>8247</v>
      </c>
      <c r="I4050">
        <v>1460373187</v>
      </c>
      <c r="J4050" s="20">
        <f t="shared" si="254"/>
        <v>42471.467442129629</v>
      </c>
      <c r="K4050">
        <v>1457352787</v>
      </c>
      <c r="L4050" s="20">
        <f t="shared" si="255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13">
        <f t="shared" si="252"/>
        <v>17.652941176470588</v>
      </c>
      <c r="R4050" s="12">
        <f t="shared" si="253"/>
        <v>32.978021978021978</v>
      </c>
      <c r="S4050" t="s">
        <v>8322</v>
      </c>
      <c r="T4050" t="s">
        <v>8323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11">
        <v>20000</v>
      </c>
      <c r="E4051" s="11">
        <v>16</v>
      </c>
      <c r="F4051" s="8" t="s">
        <v>8221</v>
      </c>
      <c r="G4051" t="s">
        <v>8224</v>
      </c>
      <c r="H4051" t="s">
        <v>8246</v>
      </c>
      <c r="I4051">
        <v>1436914815</v>
      </c>
      <c r="J4051" s="20">
        <f t="shared" si="254"/>
        <v>42199.958506944444</v>
      </c>
      <c r="K4051">
        <v>1434322815</v>
      </c>
      <c r="L4051" s="20">
        <f t="shared" si="255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13">
        <f t="shared" si="252"/>
        <v>0.08</v>
      </c>
      <c r="R4051" s="12">
        <f t="shared" si="253"/>
        <v>16</v>
      </c>
      <c r="S4051" t="s">
        <v>8322</v>
      </c>
      <c r="T4051" t="s">
        <v>8323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11">
        <v>1500</v>
      </c>
      <c r="E4052" s="11">
        <v>1</v>
      </c>
      <c r="F4052" s="8" t="s">
        <v>8221</v>
      </c>
      <c r="G4052" t="s">
        <v>8224</v>
      </c>
      <c r="H4052" t="s">
        <v>8246</v>
      </c>
      <c r="I4052">
        <v>1414077391</v>
      </c>
      <c r="J4052" s="20">
        <f t="shared" si="254"/>
        <v>41935.636469907404</v>
      </c>
      <c r="K4052">
        <v>1411485391</v>
      </c>
      <c r="L4052" s="20">
        <f t="shared" si="255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13">
        <f t="shared" si="252"/>
        <v>6.6666666666666666E-2</v>
      </c>
      <c r="R4052" s="12">
        <f t="shared" si="253"/>
        <v>1</v>
      </c>
      <c r="S4052" t="s">
        <v>8322</v>
      </c>
      <c r="T4052" t="s">
        <v>8323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11">
        <v>500</v>
      </c>
      <c r="E4053" s="11">
        <v>0</v>
      </c>
      <c r="F4053" s="8" t="s">
        <v>8221</v>
      </c>
      <c r="G4053" t="s">
        <v>8224</v>
      </c>
      <c r="H4053" t="s">
        <v>8246</v>
      </c>
      <c r="I4053">
        <v>1399618380</v>
      </c>
      <c r="J4053" s="20">
        <f t="shared" si="254"/>
        <v>41768.286805555559</v>
      </c>
      <c r="K4053">
        <v>1399058797</v>
      </c>
      <c r="L4053" s="20">
        <f t="shared" si="255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13">
        <f t="shared" si="252"/>
        <v>0</v>
      </c>
      <c r="R4053" s="12" t="e">
        <f t="shared" si="253"/>
        <v>#DIV/0!</v>
      </c>
      <c r="S4053" t="s">
        <v>8322</v>
      </c>
      <c r="T4053" t="s">
        <v>8323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11">
        <v>3000</v>
      </c>
      <c r="E4054" s="11">
        <v>1126</v>
      </c>
      <c r="F4054" s="8" t="s">
        <v>8221</v>
      </c>
      <c r="G4054" t="s">
        <v>8224</v>
      </c>
      <c r="H4054" t="s">
        <v>8246</v>
      </c>
      <c r="I4054">
        <v>1413234316</v>
      </c>
      <c r="J4054" s="20">
        <f t="shared" si="254"/>
        <v>41925.878657407404</v>
      </c>
      <c r="K4054">
        <v>1408050316</v>
      </c>
      <c r="L4054" s="20">
        <f t="shared" si="255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13">
        <f t="shared" si="252"/>
        <v>37.533333333333339</v>
      </c>
      <c r="R4054" s="12">
        <f t="shared" si="253"/>
        <v>86.615384615384613</v>
      </c>
      <c r="S4054" t="s">
        <v>8322</v>
      </c>
      <c r="T4054" t="s">
        <v>8323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11">
        <v>500</v>
      </c>
      <c r="E4055" s="11">
        <v>110</v>
      </c>
      <c r="F4055" s="8" t="s">
        <v>8221</v>
      </c>
      <c r="G4055" t="s">
        <v>8225</v>
      </c>
      <c r="H4055" t="s">
        <v>8247</v>
      </c>
      <c r="I4055">
        <v>1416081600</v>
      </c>
      <c r="J4055" s="20">
        <f t="shared" si="254"/>
        <v>41958.833333333328</v>
      </c>
      <c r="K4055">
        <v>1413477228</v>
      </c>
      <c r="L4055" s="20">
        <f t="shared" si="255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13">
        <f t="shared" si="252"/>
        <v>22</v>
      </c>
      <c r="R4055" s="12">
        <f t="shared" si="253"/>
        <v>55</v>
      </c>
      <c r="S4055" t="s">
        <v>8322</v>
      </c>
      <c r="T4055" t="s">
        <v>8323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11">
        <v>8880</v>
      </c>
      <c r="E4056" s="11">
        <v>0</v>
      </c>
      <c r="F4056" s="8" t="s">
        <v>8221</v>
      </c>
      <c r="G4056" t="s">
        <v>8224</v>
      </c>
      <c r="H4056" t="s">
        <v>8246</v>
      </c>
      <c r="I4056">
        <v>1475294400</v>
      </c>
      <c r="J4056" s="20">
        <f t="shared" si="254"/>
        <v>42644.166666666672</v>
      </c>
      <c r="K4056">
        <v>1472674285</v>
      </c>
      <c r="L4056" s="20">
        <f t="shared" si="255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13">
        <f t="shared" si="252"/>
        <v>0</v>
      </c>
      <c r="R4056" s="12" t="e">
        <f t="shared" si="253"/>
        <v>#DIV/0!</v>
      </c>
      <c r="S4056" t="s">
        <v>8322</v>
      </c>
      <c r="T4056" t="s">
        <v>8323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11">
        <v>5000</v>
      </c>
      <c r="E4057" s="11">
        <v>881</v>
      </c>
      <c r="F4057" s="8" t="s">
        <v>8221</v>
      </c>
      <c r="G4057" t="s">
        <v>8225</v>
      </c>
      <c r="H4057" t="s">
        <v>8247</v>
      </c>
      <c r="I4057">
        <v>1403192031</v>
      </c>
      <c r="J4057" s="20">
        <f t="shared" si="254"/>
        <v>41809.648506944446</v>
      </c>
      <c r="K4057">
        <v>1400600031</v>
      </c>
      <c r="L4057" s="20">
        <f t="shared" si="255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13">
        <f t="shared" si="252"/>
        <v>17.62</v>
      </c>
      <c r="R4057" s="12">
        <f t="shared" si="253"/>
        <v>41.952380952380949</v>
      </c>
      <c r="S4057" t="s">
        <v>8322</v>
      </c>
      <c r="T4057" t="s">
        <v>8323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11">
        <v>1500</v>
      </c>
      <c r="E4058" s="11">
        <v>795</v>
      </c>
      <c r="F4058" s="8" t="s">
        <v>8221</v>
      </c>
      <c r="G4058" t="s">
        <v>8224</v>
      </c>
      <c r="H4058" t="s">
        <v>8246</v>
      </c>
      <c r="I4058">
        <v>1467575940</v>
      </c>
      <c r="J4058" s="20">
        <f t="shared" si="254"/>
        <v>42554.832638888889</v>
      </c>
      <c r="K4058">
        <v>1465856639</v>
      </c>
      <c r="L4058" s="20">
        <f t="shared" si="255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13">
        <f t="shared" si="252"/>
        <v>53</v>
      </c>
      <c r="R4058" s="12">
        <f t="shared" si="253"/>
        <v>88.333333333333329</v>
      </c>
      <c r="S4058" t="s">
        <v>8322</v>
      </c>
      <c r="T4058" t="s">
        <v>8323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11">
        <v>3500</v>
      </c>
      <c r="E4059" s="11">
        <v>775</v>
      </c>
      <c r="F4059" s="8" t="s">
        <v>8221</v>
      </c>
      <c r="G4059" t="s">
        <v>8225</v>
      </c>
      <c r="H4059" t="s">
        <v>8247</v>
      </c>
      <c r="I4059">
        <v>1448492400</v>
      </c>
      <c r="J4059" s="20">
        <f t="shared" si="254"/>
        <v>42333.958333333328</v>
      </c>
      <c r="K4059">
        <v>1446506080</v>
      </c>
      <c r="L4059" s="20">
        <f t="shared" si="255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13">
        <f t="shared" si="252"/>
        <v>22.142857142857142</v>
      </c>
      <c r="R4059" s="12">
        <f t="shared" si="253"/>
        <v>129.16666666666666</v>
      </c>
      <c r="S4059" t="s">
        <v>8322</v>
      </c>
      <c r="T4059" t="s">
        <v>8323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11">
        <v>3750</v>
      </c>
      <c r="E4060" s="11">
        <v>95</v>
      </c>
      <c r="F4060" s="8" t="s">
        <v>8221</v>
      </c>
      <c r="G4060" t="s">
        <v>8224</v>
      </c>
      <c r="H4060" t="s">
        <v>8246</v>
      </c>
      <c r="I4060">
        <v>1459483140</v>
      </c>
      <c r="J4060" s="20">
        <f t="shared" si="254"/>
        <v>42461.165972222225</v>
      </c>
      <c r="K4060">
        <v>1458178044</v>
      </c>
      <c r="L4060" s="20">
        <f t="shared" si="255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13">
        <f t="shared" si="252"/>
        <v>2.5333333333333332</v>
      </c>
      <c r="R4060" s="12">
        <f t="shared" si="253"/>
        <v>23.75</v>
      </c>
      <c r="S4060" t="s">
        <v>8322</v>
      </c>
      <c r="T4060" t="s">
        <v>8323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11">
        <v>10000</v>
      </c>
      <c r="E4061" s="11">
        <v>250</v>
      </c>
      <c r="F4061" s="8" t="s">
        <v>8221</v>
      </c>
      <c r="G4061" t="s">
        <v>8229</v>
      </c>
      <c r="H4061" t="s">
        <v>8251</v>
      </c>
      <c r="I4061">
        <v>1410836400</v>
      </c>
      <c r="J4061" s="20">
        <f t="shared" si="254"/>
        <v>41898.125</v>
      </c>
      <c r="K4061">
        <v>1408116152</v>
      </c>
      <c r="L4061" s="20">
        <f t="shared" si="255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13">
        <f t="shared" si="252"/>
        <v>2.5</v>
      </c>
      <c r="R4061" s="12">
        <f t="shared" si="253"/>
        <v>35.714285714285715</v>
      </c>
      <c r="S4061" t="s">
        <v>8322</v>
      </c>
      <c r="T4061" t="s">
        <v>8323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11">
        <v>10000</v>
      </c>
      <c r="E4062" s="11">
        <v>285</v>
      </c>
      <c r="F4062" s="8" t="s">
        <v>8221</v>
      </c>
      <c r="G4062" t="s">
        <v>8229</v>
      </c>
      <c r="H4062" t="s">
        <v>8251</v>
      </c>
      <c r="I4062">
        <v>1403539200</v>
      </c>
      <c r="J4062" s="20">
        <f t="shared" si="254"/>
        <v>41813.666666666664</v>
      </c>
      <c r="K4062">
        <v>1400604056</v>
      </c>
      <c r="L4062" s="20">
        <f t="shared" si="255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13">
        <f t="shared" si="252"/>
        <v>2.85</v>
      </c>
      <c r="R4062" s="12">
        <f t="shared" si="253"/>
        <v>57</v>
      </c>
      <c r="S4062" t="s">
        <v>8322</v>
      </c>
      <c r="T4062" t="s">
        <v>8323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11">
        <v>525</v>
      </c>
      <c r="E4063" s="11">
        <v>0</v>
      </c>
      <c r="F4063" s="8" t="s">
        <v>8221</v>
      </c>
      <c r="G4063" t="s">
        <v>8224</v>
      </c>
      <c r="H4063" t="s">
        <v>8246</v>
      </c>
      <c r="I4063">
        <v>1461205423</v>
      </c>
      <c r="J4063" s="20">
        <f t="shared" si="254"/>
        <v>42481.099803240737</v>
      </c>
      <c r="K4063">
        <v>1456025023</v>
      </c>
      <c r="L4063" s="20">
        <f t="shared" si="255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13">
        <f t="shared" si="252"/>
        <v>0</v>
      </c>
      <c r="R4063" s="12" t="e">
        <f t="shared" si="253"/>
        <v>#DIV/0!</v>
      </c>
      <c r="S4063" t="s">
        <v>8322</v>
      </c>
      <c r="T4063" t="s">
        <v>8323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11">
        <v>20000</v>
      </c>
      <c r="E4064" s="11">
        <v>490</v>
      </c>
      <c r="F4064" s="8" t="s">
        <v>8221</v>
      </c>
      <c r="G4064" t="s">
        <v>8224</v>
      </c>
      <c r="H4064" t="s">
        <v>8246</v>
      </c>
      <c r="I4064">
        <v>1467481468</v>
      </c>
      <c r="J4064" s="20">
        <f t="shared" si="254"/>
        <v>42553.739212962959</v>
      </c>
      <c r="K4064">
        <v>1464889468</v>
      </c>
      <c r="L4064" s="20">
        <f t="shared" si="255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13">
        <f t="shared" si="252"/>
        <v>2.4500000000000002</v>
      </c>
      <c r="R4064" s="12">
        <f t="shared" si="253"/>
        <v>163.33333333333334</v>
      </c>
      <c r="S4064" t="s">
        <v>8322</v>
      </c>
      <c r="T4064" t="s">
        <v>8323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11">
        <v>9500</v>
      </c>
      <c r="E4065" s="11">
        <v>135</v>
      </c>
      <c r="F4065" s="8" t="s">
        <v>8221</v>
      </c>
      <c r="G4065" t="s">
        <v>8225</v>
      </c>
      <c r="H4065" t="s">
        <v>8247</v>
      </c>
      <c r="I4065">
        <v>1403886084</v>
      </c>
      <c r="J4065" s="20">
        <f t="shared" si="254"/>
        <v>41817.681527777779</v>
      </c>
      <c r="K4065">
        <v>1401294084</v>
      </c>
      <c r="L4065" s="20">
        <f t="shared" si="255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13">
        <f t="shared" si="252"/>
        <v>1.4210526315789473</v>
      </c>
      <c r="R4065" s="12">
        <f t="shared" si="253"/>
        <v>15</v>
      </c>
      <c r="S4065" t="s">
        <v>8322</v>
      </c>
      <c r="T4065" t="s">
        <v>8323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11">
        <v>2000</v>
      </c>
      <c r="E4066" s="11">
        <v>385</v>
      </c>
      <c r="F4066" s="8" t="s">
        <v>8221</v>
      </c>
      <c r="G4066" t="s">
        <v>8226</v>
      </c>
      <c r="H4066" t="s">
        <v>8248</v>
      </c>
      <c r="I4066">
        <v>1430316426</v>
      </c>
      <c r="J4066" s="20">
        <f t="shared" si="254"/>
        <v>42123.588263888887</v>
      </c>
      <c r="K4066">
        <v>1427724426</v>
      </c>
      <c r="L4066" s="20">
        <f t="shared" si="255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13">
        <f t="shared" si="252"/>
        <v>19.25</v>
      </c>
      <c r="R4066" s="12">
        <f t="shared" si="253"/>
        <v>64.166666666666671</v>
      </c>
      <c r="S4066" t="s">
        <v>8322</v>
      </c>
      <c r="T4066" t="s">
        <v>8323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11">
        <v>4000</v>
      </c>
      <c r="E4067" s="11">
        <v>27</v>
      </c>
      <c r="F4067" s="8" t="s">
        <v>8221</v>
      </c>
      <c r="G4067" t="s">
        <v>8224</v>
      </c>
      <c r="H4067" t="s">
        <v>8246</v>
      </c>
      <c r="I4067">
        <v>1407883811</v>
      </c>
      <c r="J4067" s="20">
        <f t="shared" si="254"/>
        <v>41863.951516203706</v>
      </c>
      <c r="K4067">
        <v>1405291811</v>
      </c>
      <c r="L4067" s="20">
        <f t="shared" si="255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13">
        <f t="shared" si="252"/>
        <v>0.67500000000000004</v>
      </c>
      <c r="R4067" s="12">
        <f t="shared" si="253"/>
        <v>6.75</v>
      </c>
      <c r="S4067" t="s">
        <v>8322</v>
      </c>
      <c r="T4067" t="s">
        <v>8323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11">
        <v>15000</v>
      </c>
      <c r="E4068" s="11">
        <v>25</v>
      </c>
      <c r="F4068" s="8" t="s">
        <v>8221</v>
      </c>
      <c r="G4068" t="s">
        <v>8224</v>
      </c>
      <c r="H4068" t="s">
        <v>8246</v>
      </c>
      <c r="I4068">
        <v>1463619388</v>
      </c>
      <c r="J4068" s="20">
        <f t="shared" si="254"/>
        <v>42509.039212962962</v>
      </c>
      <c r="K4068">
        <v>1461027388</v>
      </c>
      <c r="L4068" s="20">
        <f t="shared" si="255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13">
        <f t="shared" si="252"/>
        <v>0.16666666666666669</v>
      </c>
      <c r="R4068" s="12">
        <f t="shared" si="253"/>
        <v>25</v>
      </c>
      <c r="S4068" t="s">
        <v>8322</v>
      </c>
      <c r="T4068" t="s">
        <v>8323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11">
        <v>5000</v>
      </c>
      <c r="E4069" s="11">
        <v>3045</v>
      </c>
      <c r="F4069" s="8" t="s">
        <v>8221</v>
      </c>
      <c r="G4069" t="s">
        <v>8224</v>
      </c>
      <c r="H4069" t="s">
        <v>8246</v>
      </c>
      <c r="I4069">
        <v>1443408550</v>
      </c>
      <c r="J4069" s="20">
        <f t="shared" si="254"/>
        <v>42275.117476851854</v>
      </c>
      <c r="K4069">
        <v>1439952550</v>
      </c>
      <c r="L4069" s="20">
        <f t="shared" si="255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13">
        <f t="shared" si="252"/>
        <v>60.9</v>
      </c>
      <c r="R4069" s="12">
        <f t="shared" si="253"/>
        <v>179.11764705882354</v>
      </c>
      <c r="S4069" t="s">
        <v>8322</v>
      </c>
      <c r="T4069" t="s">
        <v>8323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11">
        <v>3495</v>
      </c>
      <c r="E4070" s="11">
        <v>34.950000000000003</v>
      </c>
      <c r="F4070" s="8" t="s">
        <v>8221</v>
      </c>
      <c r="G4070" t="s">
        <v>8224</v>
      </c>
      <c r="H4070" t="s">
        <v>8246</v>
      </c>
      <c r="I4070">
        <v>1484348700</v>
      </c>
      <c r="J4070" s="20">
        <f t="shared" si="254"/>
        <v>42748.961805555555</v>
      </c>
      <c r="K4070">
        <v>1481756855</v>
      </c>
      <c r="L4070" s="20">
        <f t="shared" si="255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13">
        <f t="shared" si="252"/>
        <v>1</v>
      </c>
      <c r="R4070" s="12">
        <f t="shared" si="253"/>
        <v>34.950000000000003</v>
      </c>
      <c r="S4070" t="s">
        <v>8322</v>
      </c>
      <c r="T4070" t="s">
        <v>8323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11">
        <v>1250</v>
      </c>
      <c r="E4071" s="11">
        <v>430</v>
      </c>
      <c r="F4071" s="8" t="s">
        <v>8221</v>
      </c>
      <c r="G4071" t="s">
        <v>8225</v>
      </c>
      <c r="H4071" t="s">
        <v>8247</v>
      </c>
      <c r="I4071">
        <v>1425124800</v>
      </c>
      <c r="J4071" s="20">
        <f t="shared" si="254"/>
        <v>42063.5</v>
      </c>
      <c r="K4071">
        <v>1421596356</v>
      </c>
      <c r="L4071" s="20">
        <f t="shared" si="255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13">
        <f t="shared" si="252"/>
        <v>34.4</v>
      </c>
      <c r="R4071" s="12">
        <f t="shared" si="253"/>
        <v>33.07692307692308</v>
      </c>
      <c r="S4071" t="s">
        <v>8322</v>
      </c>
      <c r="T4071" t="s">
        <v>8323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11">
        <v>1000</v>
      </c>
      <c r="E4072" s="11">
        <v>165</v>
      </c>
      <c r="F4072" s="8" t="s">
        <v>8221</v>
      </c>
      <c r="G4072" t="s">
        <v>8224</v>
      </c>
      <c r="H4072" t="s">
        <v>8246</v>
      </c>
      <c r="I4072">
        <v>1425178800</v>
      </c>
      <c r="J4072" s="20">
        <f t="shared" si="254"/>
        <v>42064.125</v>
      </c>
      <c r="K4072">
        <v>1422374420</v>
      </c>
      <c r="L4072" s="20">
        <f t="shared" si="255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13">
        <f t="shared" si="252"/>
        <v>16.5</v>
      </c>
      <c r="R4072" s="12">
        <f t="shared" si="253"/>
        <v>27.5</v>
      </c>
      <c r="S4072" t="s">
        <v>8322</v>
      </c>
      <c r="T4072" t="s">
        <v>8323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11">
        <v>20000</v>
      </c>
      <c r="E4073" s="11">
        <v>0</v>
      </c>
      <c r="F4073" s="8" t="s">
        <v>8221</v>
      </c>
      <c r="G4073" t="s">
        <v>8238</v>
      </c>
      <c r="H4073" t="s">
        <v>8256</v>
      </c>
      <c r="I4073">
        <v>1482779931</v>
      </c>
      <c r="J4073" s="20">
        <f t="shared" si="254"/>
        <v>42730.804756944446</v>
      </c>
      <c r="K4073">
        <v>1480187931</v>
      </c>
      <c r="L4073" s="20">
        <f t="shared" si="255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13">
        <f t="shared" si="252"/>
        <v>0</v>
      </c>
      <c r="R4073" s="12" t="e">
        <f t="shared" si="253"/>
        <v>#DIV/0!</v>
      </c>
      <c r="S4073" t="s">
        <v>8322</v>
      </c>
      <c r="T4073" t="s">
        <v>8323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11">
        <v>1000</v>
      </c>
      <c r="E4074" s="11">
        <v>4</v>
      </c>
      <c r="F4074" s="8" t="s">
        <v>8221</v>
      </c>
      <c r="G4074" t="s">
        <v>8225</v>
      </c>
      <c r="H4074" t="s">
        <v>8247</v>
      </c>
      <c r="I4074">
        <v>1408646111</v>
      </c>
      <c r="J4074" s="20">
        <f t="shared" si="254"/>
        <v>41872.77443287037</v>
      </c>
      <c r="K4074">
        <v>1403462111</v>
      </c>
      <c r="L4074" s="20">
        <f t="shared" si="255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13">
        <f t="shared" si="252"/>
        <v>0.4</v>
      </c>
      <c r="R4074" s="12">
        <f t="shared" si="253"/>
        <v>2</v>
      </c>
      <c r="S4074" t="s">
        <v>8322</v>
      </c>
      <c r="T4074" t="s">
        <v>8323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11">
        <v>3500</v>
      </c>
      <c r="E4075" s="11">
        <v>37</v>
      </c>
      <c r="F4075" s="8" t="s">
        <v>8221</v>
      </c>
      <c r="G4075" t="s">
        <v>8224</v>
      </c>
      <c r="H4075" t="s">
        <v>8246</v>
      </c>
      <c r="I4075">
        <v>1431144000</v>
      </c>
      <c r="J4075" s="20">
        <f t="shared" si="254"/>
        <v>42133.166666666672</v>
      </c>
      <c r="K4075">
        <v>1426407426</v>
      </c>
      <c r="L4075" s="20">
        <f t="shared" si="255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13">
        <f t="shared" si="252"/>
        <v>1.0571428571428572</v>
      </c>
      <c r="R4075" s="12">
        <f t="shared" si="253"/>
        <v>18.5</v>
      </c>
      <c r="S4075" t="s">
        <v>8322</v>
      </c>
      <c r="T4075" t="s">
        <v>8323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11">
        <v>2750</v>
      </c>
      <c r="E4076" s="11">
        <v>735</v>
      </c>
      <c r="F4076" s="8" t="s">
        <v>8221</v>
      </c>
      <c r="G4076" t="s">
        <v>8225</v>
      </c>
      <c r="H4076" t="s">
        <v>8247</v>
      </c>
      <c r="I4076">
        <v>1446732975</v>
      </c>
      <c r="J4076" s="20">
        <f t="shared" si="254"/>
        <v>42313.594618055555</v>
      </c>
      <c r="K4076">
        <v>1444137375</v>
      </c>
      <c r="L4076" s="20">
        <f t="shared" si="255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13">
        <f t="shared" si="252"/>
        <v>26.727272727272727</v>
      </c>
      <c r="R4076" s="12">
        <f t="shared" si="253"/>
        <v>35</v>
      </c>
      <c r="S4076" t="s">
        <v>8322</v>
      </c>
      <c r="T4076" t="s">
        <v>8323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11">
        <v>2000</v>
      </c>
      <c r="E4077" s="11">
        <v>576</v>
      </c>
      <c r="F4077" s="8" t="s">
        <v>8221</v>
      </c>
      <c r="G4077" t="s">
        <v>8225</v>
      </c>
      <c r="H4077" t="s">
        <v>8247</v>
      </c>
      <c r="I4077">
        <v>1404149280</v>
      </c>
      <c r="J4077" s="20">
        <f t="shared" si="254"/>
        <v>41820.727777777778</v>
      </c>
      <c r="K4077">
        <v>1400547969</v>
      </c>
      <c r="L4077" s="20">
        <f t="shared" si="255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13">
        <f t="shared" si="252"/>
        <v>28.799999999999997</v>
      </c>
      <c r="R4077" s="12">
        <f t="shared" si="253"/>
        <v>44.307692307692307</v>
      </c>
      <c r="S4077" t="s">
        <v>8322</v>
      </c>
      <c r="T4077" t="s">
        <v>8323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11">
        <v>700</v>
      </c>
      <c r="E4078" s="11">
        <v>0</v>
      </c>
      <c r="F4078" s="8" t="s">
        <v>8221</v>
      </c>
      <c r="G4078" t="s">
        <v>8224</v>
      </c>
      <c r="H4078" t="s">
        <v>8246</v>
      </c>
      <c r="I4078">
        <v>1413921060</v>
      </c>
      <c r="J4078" s="20">
        <f t="shared" si="254"/>
        <v>41933.82708333333</v>
      </c>
      <c r="K4078">
        <v>1411499149</v>
      </c>
      <c r="L4078" s="20">
        <f t="shared" si="255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13">
        <f t="shared" si="252"/>
        <v>0</v>
      </c>
      <c r="R4078" s="12" t="e">
        <f t="shared" si="253"/>
        <v>#DIV/0!</v>
      </c>
      <c r="S4078" t="s">
        <v>8322</v>
      </c>
      <c r="T4078" t="s">
        <v>8323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11">
        <v>15000</v>
      </c>
      <c r="E4079" s="11">
        <v>1335</v>
      </c>
      <c r="F4079" s="8" t="s">
        <v>8221</v>
      </c>
      <c r="G4079" t="s">
        <v>8224</v>
      </c>
      <c r="H4079" t="s">
        <v>8246</v>
      </c>
      <c r="I4079">
        <v>1482339794</v>
      </c>
      <c r="J4079" s="20">
        <f t="shared" si="254"/>
        <v>42725.7105787037</v>
      </c>
      <c r="K4079">
        <v>1479747794</v>
      </c>
      <c r="L4079" s="20">
        <f t="shared" si="255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13">
        <f t="shared" si="252"/>
        <v>8.9</v>
      </c>
      <c r="R4079" s="12">
        <f t="shared" si="253"/>
        <v>222.5</v>
      </c>
      <c r="S4079" t="s">
        <v>8322</v>
      </c>
      <c r="T4079" t="s">
        <v>8323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11">
        <v>250</v>
      </c>
      <c r="E4080" s="11">
        <v>0</v>
      </c>
      <c r="F4080" s="8" t="s">
        <v>8221</v>
      </c>
      <c r="G4080" t="s">
        <v>8225</v>
      </c>
      <c r="H4080" t="s">
        <v>8247</v>
      </c>
      <c r="I4080">
        <v>1485543242</v>
      </c>
      <c r="J4080" s="20">
        <f t="shared" si="254"/>
        <v>42762.787523148145</v>
      </c>
      <c r="K4080">
        <v>1482951242</v>
      </c>
      <c r="L4080" s="20">
        <f t="shared" si="255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13">
        <f t="shared" si="252"/>
        <v>0</v>
      </c>
      <c r="R4080" s="12" t="e">
        <f t="shared" si="253"/>
        <v>#DIV/0!</v>
      </c>
      <c r="S4080" t="s">
        <v>8322</v>
      </c>
      <c r="T4080" t="s">
        <v>8323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11">
        <v>3000</v>
      </c>
      <c r="E4081" s="11">
        <v>5</v>
      </c>
      <c r="F4081" s="8" t="s">
        <v>8221</v>
      </c>
      <c r="G4081" t="s">
        <v>8224</v>
      </c>
      <c r="H4081" t="s">
        <v>8246</v>
      </c>
      <c r="I4081">
        <v>1466375521</v>
      </c>
      <c r="J4081" s="20">
        <f t="shared" si="254"/>
        <v>42540.938900462963</v>
      </c>
      <c r="K4081">
        <v>1463783521</v>
      </c>
      <c r="L4081" s="20">
        <f t="shared" si="255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13">
        <f t="shared" si="252"/>
        <v>0.16666666666666669</v>
      </c>
      <c r="R4081" s="12">
        <f t="shared" si="253"/>
        <v>5</v>
      </c>
      <c r="S4081" t="s">
        <v>8322</v>
      </c>
      <c r="T4081" t="s">
        <v>8323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11">
        <v>3000</v>
      </c>
      <c r="E4082" s="11">
        <v>0</v>
      </c>
      <c r="F4082" s="8" t="s">
        <v>8221</v>
      </c>
      <c r="G4082" t="s">
        <v>8224</v>
      </c>
      <c r="H4082" t="s">
        <v>8246</v>
      </c>
      <c r="I4082">
        <v>1465930440</v>
      </c>
      <c r="J4082" s="20">
        <f t="shared" si="254"/>
        <v>42535.787500000006</v>
      </c>
      <c r="K4082">
        <v>1463849116</v>
      </c>
      <c r="L4082" s="20">
        <f t="shared" si="255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13">
        <f t="shared" si="252"/>
        <v>0</v>
      </c>
      <c r="R4082" s="12" t="e">
        <f t="shared" si="253"/>
        <v>#DIV/0!</v>
      </c>
      <c r="S4082" t="s">
        <v>8322</v>
      </c>
      <c r="T4082" t="s">
        <v>8323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11">
        <v>2224</v>
      </c>
      <c r="E4083" s="11">
        <v>350</v>
      </c>
      <c r="F4083" s="8" t="s">
        <v>8221</v>
      </c>
      <c r="G4083" t="s">
        <v>8224</v>
      </c>
      <c r="H4083" t="s">
        <v>8246</v>
      </c>
      <c r="I4083">
        <v>1425819425</v>
      </c>
      <c r="J4083" s="20">
        <f t="shared" si="254"/>
        <v>42071.539641203708</v>
      </c>
      <c r="K4083">
        <v>1423231025</v>
      </c>
      <c r="L4083" s="20">
        <f t="shared" si="255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13">
        <f t="shared" si="252"/>
        <v>15.737410071942445</v>
      </c>
      <c r="R4083" s="12">
        <f t="shared" si="253"/>
        <v>29.166666666666668</v>
      </c>
      <c r="S4083" t="s">
        <v>8322</v>
      </c>
      <c r="T4083" t="s">
        <v>8323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11">
        <v>150</v>
      </c>
      <c r="E4084" s="11">
        <v>3</v>
      </c>
      <c r="F4084" s="8" t="s">
        <v>8221</v>
      </c>
      <c r="G4084" t="s">
        <v>8224</v>
      </c>
      <c r="H4084" t="s">
        <v>8246</v>
      </c>
      <c r="I4084">
        <v>1447542000</v>
      </c>
      <c r="J4084" s="20">
        <f t="shared" si="254"/>
        <v>42322.958333333328</v>
      </c>
      <c r="K4084">
        <v>1446179553</v>
      </c>
      <c r="L4084" s="20">
        <f t="shared" si="255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13">
        <f t="shared" si="252"/>
        <v>2</v>
      </c>
      <c r="R4084" s="12">
        <f t="shared" si="253"/>
        <v>1.5</v>
      </c>
      <c r="S4084" t="s">
        <v>8322</v>
      </c>
      <c r="T4084" t="s">
        <v>8323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11">
        <v>3500</v>
      </c>
      <c r="E4085" s="11">
        <v>759</v>
      </c>
      <c r="F4085" s="8" t="s">
        <v>8221</v>
      </c>
      <c r="G4085" t="s">
        <v>8224</v>
      </c>
      <c r="H4085" t="s">
        <v>8246</v>
      </c>
      <c r="I4085">
        <v>1452795416</v>
      </c>
      <c r="J4085" s="20">
        <f t="shared" si="254"/>
        <v>42383.761759259258</v>
      </c>
      <c r="K4085">
        <v>1450203416</v>
      </c>
      <c r="L4085" s="20">
        <f t="shared" si="255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13">
        <f t="shared" si="252"/>
        <v>21.685714285714287</v>
      </c>
      <c r="R4085" s="12">
        <f t="shared" si="253"/>
        <v>126.5</v>
      </c>
      <c r="S4085" t="s">
        <v>8322</v>
      </c>
      <c r="T4085" t="s">
        <v>8323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11">
        <v>3000</v>
      </c>
      <c r="E4086" s="11">
        <v>10</v>
      </c>
      <c r="F4086" s="8" t="s">
        <v>8221</v>
      </c>
      <c r="G4086" t="s">
        <v>8237</v>
      </c>
      <c r="H4086" t="s">
        <v>8249</v>
      </c>
      <c r="I4086">
        <v>1476008906</v>
      </c>
      <c r="J4086" s="20">
        <f t="shared" si="254"/>
        <v>42652.436412037037</v>
      </c>
      <c r="K4086">
        <v>1473416906</v>
      </c>
      <c r="L4086" s="20">
        <f t="shared" si="255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13">
        <f t="shared" si="252"/>
        <v>0.33333333333333337</v>
      </c>
      <c r="R4086" s="12">
        <f t="shared" si="253"/>
        <v>10</v>
      </c>
      <c r="S4086" t="s">
        <v>8322</v>
      </c>
      <c r="T4086" t="s">
        <v>8323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11">
        <v>3500</v>
      </c>
      <c r="E4087" s="11">
        <v>10</v>
      </c>
      <c r="F4087" s="8" t="s">
        <v>8221</v>
      </c>
      <c r="G4087" t="s">
        <v>8224</v>
      </c>
      <c r="H4087" t="s">
        <v>8246</v>
      </c>
      <c r="I4087">
        <v>1427169540</v>
      </c>
      <c r="J4087" s="20">
        <f t="shared" si="254"/>
        <v>42087.165972222225</v>
      </c>
      <c r="K4087">
        <v>1424701775</v>
      </c>
      <c r="L4087" s="20">
        <f t="shared" si="255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13">
        <f t="shared" si="252"/>
        <v>0.2857142857142857</v>
      </c>
      <c r="R4087" s="12">
        <f t="shared" si="253"/>
        <v>10</v>
      </c>
      <c r="S4087" t="s">
        <v>8322</v>
      </c>
      <c r="T4087" t="s">
        <v>8323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11">
        <v>1000</v>
      </c>
      <c r="E4088" s="11">
        <v>47</v>
      </c>
      <c r="F4088" s="8" t="s">
        <v>8221</v>
      </c>
      <c r="G4088" t="s">
        <v>8224</v>
      </c>
      <c r="H4088" t="s">
        <v>8246</v>
      </c>
      <c r="I4088">
        <v>1448078400</v>
      </c>
      <c r="J4088" s="20">
        <f t="shared" si="254"/>
        <v>42329.166666666672</v>
      </c>
      <c r="K4088">
        <v>1445985299</v>
      </c>
      <c r="L4088" s="20">
        <f t="shared" si="255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13">
        <f t="shared" si="252"/>
        <v>4.7</v>
      </c>
      <c r="R4088" s="12">
        <f t="shared" si="253"/>
        <v>9.4</v>
      </c>
      <c r="S4088" t="s">
        <v>8322</v>
      </c>
      <c r="T4088" t="s">
        <v>8323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11">
        <v>9600</v>
      </c>
      <c r="E4089" s="11">
        <v>0</v>
      </c>
      <c r="F4089" s="8" t="s">
        <v>8221</v>
      </c>
      <c r="G4089" t="s">
        <v>8224</v>
      </c>
      <c r="H4089" t="s">
        <v>8246</v>
      </c>
      <c r="I4089">
        <v>1468777786</v>
      </c>
      <c r="J4089" s="20">
        <f t="shared" si="254"/>
        <v>42568.742893518516</v>
      </c>
      <c r="K4089">
        <v>1466185786</v>
      </c>
      <c r="L4089" s="20">
        <f t="shared" si="255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13">
        <f t="shared" si="252"/>
        <v>0</v>
      </c>
      <c r="R4089" s="12" t="e">
        <f t="shared" si="253"/>
        <v>#DIV/0!</v>
      </c>
      <c r="S4089" t="s">
        <v>8322</v>
      </c>
      <c r="T4089" t="s">
        <v>8323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11">
        <v>2000</v>
      </c>
      <c r="E4090" s="11">
        <v>216</v>
      </c>
      <c r="F4090" s="8" t="s">
        <v>8221</v>
      </c>
      <c r="G4090" t="s">
        <v>8225</v>
      </c>
      <c r="H4090" t="s">
        <v>8247</v>
      </c>
      <c r="I4090">
        <v>1421403960</v>
      </c>
      <c r="J4090" s="20">
        <f t="shared" si="254"/>
        <v>42020.434722222228</v>
      </c>
      <c r="K4090">
        <v>1418827324</v>
      </c>
      <c r="L4090" s="20">
        <f t="shared" si="255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13">
        <f t="shared" si="252"/>
        <v>10.8</v>
      </c>
      <c r="R4090" s="12">
        <f t="shared" si="253"/>
        <v>72</v>
      </c>
      <c r="S4090" t="s">
        <v>8322</v>
      </c>
      <c r="T4090" t="s">
        <v>8323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11">
        <v>5000</v>
      </c>
      <c r="E4091" s="11">
        <v>240</v>
      </c>
      <c r="F4091" s="8" t="s">
        <v>8221</v>
      </c>
      <c r="G4091" t="s">
        <v>8224</v>
      </c>
      <c r="H4091" t="s">
        <v>8246</v>
      </c>
      <c r="I4091">
        <v>1433093700</v>
      </c>
      <c r="J4091" s="20">
        <f t="shared" si="254"/>
        <v>42155.732638888891</v>
      </c>
      <c r="K4091">
        <v>1430242488</v>
      </c>
      <c r="L4091" s="20">
        <f t="shared" si="255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13">
        <f t="shared" si="252"/>
        <v>4.8</v>
      </c>
      <c r="R4091" s="12">
        <f t="shared" si="253"/>
        <v>30</v>
      </c>
      <c r="S4091" t="s">
        <v>8322</v>
      </c>
      <c r="T4091" t="s">
        <v>8323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11">
        <v>1000</v>
      </c>
      <c r="E4092" s="11">
        <v>32</v>
      </c>
      <c r="F4092" s="8" t="s">
        <v>8221</v>
      </c>
      <c r="G4092" t="s">
        <v>8224</v>
      </c>
      <c r="H4092" t="s">
        <v>8246</v>
      </c>
      <c r="I4092">
        <v>1438959600</v>
      </c>
      <c r="J4092" s="20">
        <f t="shared" si="254"/>
        <v>42223.625</v>
      </c>
      <c r="K4092">
        <v>1437754137</v>
      </c>
      <c r="L4092" s="20">
        <f t="shared" si="255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13">
        <f t="shared" si="252"/>
        <v>3.2</v>
      </c>
      <c r="R4092" s="12">
        <f t="shared" si="253"/>
        <v>10.666666666666666</v>
      </c>
      <c r="S4092" t="s">
        <v>8322</v>
      </c>
      <c r="T4092" t="s">
        <v>8323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11">
        <v>1600</v>
      </c>
      <c r="E4093" s="11">
        <v>204</v>
      </c>
      <c r="F4093" s="8" t="s">
        <v>8221</v>
      </c>
      <c r="G4093" t="s">
        <v>8224</v>
      </c>
      <c r="H4093" t="s">
        <v>8246</v>
      </c>
      <c r="I4093">
        <v>1421410151</v>
      </c>
      <c r="J4093" s="20">
        <f t="shared" si="254"/>
        <v>42020.506377314814</v>
      </c>
      <c r="K4093">
        <v>1418818151</v>
      </c>
      <c r="L4093" s="20">
        <f t="shared" si="255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13">
        <f t="shared" si="252"/>
        <v>12.75</v>
      </c>
      <c r="R4093" s="12">
        <f t="shared" si="253"/>
        <v>25.5</v>
      </c>
      <c r="S4093" t="s">
        <v>8322</v>
      </c>
      <c r="T4093" t="s">
        <v>8323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11">
        <v>110000</v>
      </c>
      <c r="E4094" s="11">
        <v>20</v>
      </c>
      <c r="F4094" s="8" t="s">
        <v>8221</v>
      </c>
      <c r="G4094" t="s">
        <v>8224</v>
      </c>
      <c r="H4094" t="s">
        <v>8246</v>
      </c>
      <c r="I4094">
        <v>1428205247</v>
      </c>
      <c r="J4094" s="20">
        <f t="shared" si="254"/>
        <v>42099.153321759266</v>
      </c>
      <c r="K4094">
        <v>1423024847</v>
      </c>
      <c r="L4094" s="20">
        <f t="shared" si="255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13">
        <f t="shared" si="252"/>
        <v>1.8181818181818181E-2</v>
      </c>
      <c r="R4094" s="12">
        <f t="shared" si="253"/>
        <v>20</v>
      </c>
      <c r="S4094" t="s">
        <v>8322</v>
      </c>
      <c r="T4094" t="s">
        <v>8323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11">
        <v>2500</v>
      </c>
      <c r="E4095" s="11">
        <v>60</v>
      </c>
      <c r="F4095" s="8" t="s">
        <v>8221</v>
      </c>
      <c r="G4095" t="s">
        <v>8225</v>
      </c>
      <c r="H4095" t="s">
        <v>8247</v>
      </c>
      <c r="I4095">
        <v>1440272093</v>
      </c>
      <c r="J4095" s="20">
        <f t="shared" si="254"/>
        <v>42238.815891203703</v>
      </c>
      <c r="K4095">
        <v>1435088093</v>
      </c>
      <c r="L4095" s="20">
        <f t="shared" si="255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13">
        <f t="shared" si="252"/>
        <v>2.4</v>
      </c>
      <c r="R4095" s="12">
        <f t="shared" si="253"/>
        <v>15</v>
      </c>
      <c r="S4095" t="s">
        <v>8322</v>
      </c>
      <c r="T4095" t="s">
        <v>8323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11">
        <v>2000</v>
      </c>
      <c r="E4096" s="11">
        <v>730</v>
      </c>
      <c r="F4096" s="8" t="s">
        <v>8221</v>
      </c>
      <c r="G4096" t="s">
        <v>8224</v>
      </c>
      <c r="H4096" t="s">
        <v>8246</v>
      </c>
      <c r="I4096">
        <v>1413953940</v>
      </c>
      <c r="J4096" s="20">
        <f t="shared" si="254"/>
        <v>41934.207638888889</v>
      </c>
      <c r="K4096">
        <v>1410141900</v>
      </c>
      <c r="L4096" s="20">
        <f t="shared" si="255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13">
        <f t="shared" si="252"/>
        <v>36.5</v>
      </c>
      <c r="R4096" s="12">
        <f t="shared" si="253"/>
        <v>91.25</v>
      </c>
      <c r="S4096" t="s">
        <v>8322</v>
      </c>
      <c r="T4096" t="s">
        <v>8323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11">
        <v>30000</v>
      </c>
      <c r="E4097" s="11">
        <v>800</v>
      </c>
      <c r="F4097" s="8" t="s">
        <v>8221</v>
      </c>
      <c r="G4097" t="s">
        <v>8238</v>
      </c>
      <c r="H4097" t="s">
        <v>8256</v>
      </c>
      <c r="I4097">
        <v>1482108350</v>
      </c>
      <c r="J4097" s="20">
        <f t="shared" si="254"/>
        <v>42723.031828703708</v>
      </c>
      <c r="K4097">
        <v>1479516350</v>
      </c>
      <c r="L4097" s="20">
        <f t="shared" si="255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13">
        <f t="shared" si="252"/>
        <v>2.666666666666667</v>
      </c>
      <c r="R4097" s="12">
        <f t="shared" si="253"/>
        <v>800</v>
      </c>
      <c r="S4097" t="s">
        <v>8322</v>
      </c>
      <c r="T4097" t="s">
        <v>8323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11">
        <v>3500</v>
      </c>
      <c r="E4098" s="11">
        <v>400</v>
      </c>
      <c r="F4098" s="8" t="s">
        <v>8221</v>
      </c>
      <c r="G4098" t="s">
        <v>8225</v>
      </c>
      <c r="H4098" t="s">
        <v>8247</v>
      </c>
      <c r="I4098">
        <v>1488271860</v>
      </c>
      <c r="J4098" s="20">
        <f t="shared" si="254"/>
        <v>42794.368749999994</v>
      </c>
      <c r="K4098">
        <v>1484484219</v>
      </c>
      <c r="L4098" s="20">
        <f t="shared" si="255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13">
        <f t="shared" ref="Q4098:Q4115" si="256">E4098/D4098*100</f>
        <v>11.428571428571429</v>
      </c>
      <c r="R4098" s="12">
        <f t="shared" ref="R4098:R4115" si="257">E4098/N4098</f>
        <v>80</v>
      </c>
      <c r="S4098" t="s">
        <v>8322</v>
      </c>
      <c r="T4098" t="s">
        <v>8323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11">
        <v>10000</v>
      </c>
      <c r="E4099" s="11">
        <v>0</v>
      </c>
      <c r="F4099" s="8" t="s">
        <v>8221</v>
      </c>
      <c r="G4099" t="s">
        <v>8225</v>
      </c>
      <c r="H4099" t="s">
        <v>8247</v>
      </c>
      <c r="I4099">
        <v>1454284500</v>
      </c>
      <c r="J4099" s="20">
        <f t="shared" ref="J4099:J4115" si="258">(((I4099/60)/60)/24)+DATE(1970,1,1)</f>
        <v>42400.996527777781</v>
      </c>
      <c r="K4099">
        <v>1449431237</v>
      </c>
      <c r="L4099" s="20">
        <f t="shared" ref="L4099:L4115" si="259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13">
        <f t="shared" si="256"/>
        <v>0</v>
      </c>
      <c r="R4099" s="12" t="e">
        <f t="shared" si="257"/>
        <v>#DIV/0!</v>
      </c>
      <c r="S4099" t="s">
        <v>8322</v>
      </c>
      <c r="T4099" t="s">
        <v>8323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11">
        <v>75000</v>
      </c>
      <c r="E4100" s="11">
        <v>0</v>
      </c>
      <c r="F4100" s="8" t="s">
        <v>8221</v>
      </c>
      <c r="G4100" t="s">
        <v>8224</v>
      </c>
      <c r="H4100" t="s">
        <v>8246</v>
      </c>
      <c r="I4100">
        <v>1465060797</v>
      </c>
      <c r="J4100" s="20">
        <f t="shared" si="258"/>
        <v>42525.722187499996</v>
      </c>
      <c r="K4100">
        <v>1462468797</v>
      </c>
      <c r="L4100" s="20">
        <f t="shared" si="259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13">
        <f t="shared" si="256"/>
        <v>0</v>
      </c>
      <c r="R4100" s="12" t="e">
        <f t="shared" si="257"/>
        <v>#DIV/0!</v>
      </c>
      <c r="S4100" t="s">
        <v>8322</v>
      </c>
      <c r="T4100" t="s">
        <v>8323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11">
        <v>4500</v>
      </c>
      <c r="E4101" s="11">
        <v>50</v>
      </c>
      <c r="F4101" s="8" t="s">
        <v>8221</v>
      </c>
      <c r="G4101" t="s">
        <v>8224</v>
      </c>
      <c r="H4101" t="s">
        <v>8246</v>
      </c>
      <c r="I4101">
        <v>1472847873</v>
      </c>
      <c r="J4101" s="20">
        <f t="shared" si="258"/>
        <v>42615.850381944445</v>
      </c>
      <c r="K4101">
        <v>1468959873</v>
      </c>
      <c r="L4101" s="20">
        <f t="shared" si="259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13">
        <f t="shared" si="256"/>
        <v>1.1111111111111112</v>
      </c>
      <c r="R4101" s="12">
        <f t="shared" si="257"/>
        <v>50</v>
      </c>
      <c r="S4101" t="s">
        <v>8322</v>
      </c>
      <c r="T4101" t="s">
        <v>8323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11">
        <v>270</v>
      </c>
      <c r="E4102" s="11">
        <v>0</v>
      </c>
      <c r="F4102" s="8" t="s">
        <v>8221</v>
      </c>
      <c r="G4102" t="s">
        <v>8224</v>
      </c>
      <c r="H4102" t="s">
        <v>8246</v>
      </c>
      <c r="I4102">
        <v>1414205990</v>
      </c>
      <c r="J4102" s="20">
        <f t="shared" si="258"/>
        <v>41937.124884259261</v>
      </c>
      <c r="K4102">
        <v>1413341990</v>
      </c>
      <c r="L4102" s="20">
        <f t="shared" si="259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13">
        <f t="shared" si="256"/>
        <v>0</v>
      </c>
      <c r="R4102" s="12" t="e">
        <f t="shared" si="257"/>
        <v>#DIV/0!</v>
      </c>
      <c r="S4102" t="s">
        <v>8322</v>
      </c>
      <c r="T4102" t="s">
        <v>8323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11">
        <v>600</v>
      </c>
      <c r="E4103" s="11">
        <v>0</v>
      </c>
      <c r="F4103" s="8" t="s">
        <v>8221</v>
      </c>
      <c r="G4103" t="s">
        <v>8224</v>
      </c>
      <c r="H4103" t="s">
        <v>8246</v>
      </c>
      <c r="I4103">
        <v>1485380482</v>
      </c>
      <c r="J4103" s="20">
        <f t="shared" si="258"/>
        <v>42760.903726851851</v>
      </c>
      <c r="K4103">
        <v>1482788482</v>
      </c>
      <c r="L4103" s="20">
        <f t="shared" si="259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13">
        <f t="shared" si="256"/>
        <v>0</v>
      </c>
      <c r="R4103" s="12" t="e">
        <f t="shared" si="257"/>
        <v>#DIV/0!</v>
      </c>
      <c r="S4103" t="s">
        <v>8322</v>
      </c>
      <c r="T4103" t="s">
        <v>8323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11">
        <v>500</v>
      </c>
      <c r="E4104" s="11">
        <v>137</v>
      </c>
      <c r="F4104" s="8" t="s">
        <v>8221</v>
      </c>
      <c r="G4104" t="s">
        <v>8224</v>
      </c>
      <c r="H4104" t="s">
        <v>8246</v>
      </c>
      <c r="I4104">
        <v>1463343673</v>
      </c>
      <c r="J4104" s="20">
        <f t="shared" si="258"/>
        <v>42505.848067129627</v>
      </c>
      <c r="K4104">
        <v>1460751673</v>
      </c>
      <c r="L4104" s="20">
        <f t="shared" si="259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13">
        <f t="shared" si="256"/>
        <v>27.400000000000002</v>
      </c>
      <c r="R4104" s="12">
        <f t="shared" si="257"/>
        <v>22.833333333333332</v>
      </c>
      <c r="S4104" t="s">
        <v>8322</v>
      </c>
      <c r="T4104" t="s">
        <v>8323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11">
        <v>1000</v>
      </c>
      <c r="E4105" s="11">
        <v>100</v>
      </c>
      <c r="F4105" s="8" t="s">
        <v>8221</v>
      </c>
      <c r="G4105" t="s">
        <v>8224</v>
      </c>
      <c r="H4105" t="s">
        <v>8246</v>
      </c>
      <c r="I4105">
        <v>1440613920</v>
      </c>
      <c r="J4105" s="20">
        <f t="shared" si="258"/>
        <v>42242.772222222222</v>
      </c>
      <c r="K4105">
        <v>1435953566</v>
      </c>
      <c r="L4105" s="20">
        <f t="shared" si="259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13">
        <f t="shared" si="256"/>
        <v>10</v>
      </c>
      <c r="R4105" s="12">
        <f t="shared" si="257"/>
        <v>16.666666666666668</v>
      </c>
      <c r="S4105" t="s">
        <v>8322</v>
      </c>
      <c r="T4105" t="s">
        <v>8323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11">
        <v>3000</v>
      </c>
      <c r="E4106" s="11">
        <v>641</v>
      </c>
      <c r="F4106" s="8" t="s">
        <v>8221</v>
      </c>
      <c r="G4106" t="s">
        <v>8226</v>
      </c>
      <c r="H4106" t="s">
        <v>8248</v>
      </c>
      <c r="I4106">
        <v>1477550434</v>
      </c>
      <c r="J4106" s="20">
        <f t="shared" si="258"/>
        <v>42670.278171296297</v>
      </c>
      <c r="K4106">
        <v>1474958434</v>
      </c>
      <c r="L4106" s="20">
        <f t="shared" si="259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13">
        <f t="shared" si="256"/>
        <v>21.366666666666667</v>
      </c>
      <c r="R4106" s="12">
        <f t="shared" si="257"/>
        <v>45.785714285714285</v>
      </c>
      <c r="S4106" t="s">
        <v>8322</v>
      </c>
      <c r="T4106" t="s">
        <v>8323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11">
        <v>33000</v>
      </c>
      <c r="E4107" s="11">
        <v>2300</v>
      </c>
      <c r="F4107" s="8" t="s">
        <v>8221</v>
      </c>
      <c r="G4107" t="s">
        <v>8238</v>
      </c>
      <c r="H4107" t="s">
        <v>8256</v>
      </c>
      <c r="I4107">
        <v>1482711309</v>
      </c>
      <c r="J4107" s="20">
        <f t="shared" si="258"/>
        <v>42730.010520833333</v>
      </c>
      <c r="K4107">
        <v>1479860109</v>
      </c>
      <c r="L4107" s="20">
        <f t="shared" si="259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13">
        <f t="shared" si="256"/>
        <v>6.9696969696969706</v>
      </c>
      <c r="R4107" s="12">
        <f t="shared" si="257"/>
        <v>383.33333333333331</v>
      </c>
      <c r="S4107" t="s">
        <v>8322</v>
      </c>
      <c r="T4107" t="s">
        <v>8323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11">
        <v>5000</v>
      </c>
      <c r="E4108" s="11">
        <v>3530</v>
      </c>
      <c r="F4108" s="8" t="s">
        <v>8221</v>
      </c>
      <c r="G4108" t="s">
        <v>8224</v>
      </c>
      <c r="H4108" t="s">
        <v>8246</v>
      </c>
      <c r="I4108">
        <v>1427936400</v>
      </c>
      <c r="J4108" s="20">
        <f t="shared" si="258"/>
        <v>42096.041666666672</v>
      </c>
      <c r="K4108">
        <v>1424221866</v>
      </c>
      <c r="L4108" s="20">
        <f t="shared" si="259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13">
        <f t="shared" si="256"/>
        <v>70.599999999999994</v>
      </c>
      <c r="R4108" s="12">
        <f t="shared" si="257"/>
        <v>106.96969696969697</v>
      </c>
      <c r="S4108" t="s">
        <v>8322</v>
      </c>
      <c r="T4108" t="s">
        <v>8323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11">
        <v>2000</v>
      </c>
      <c r="E4109" s="11">
        <v>41</v>
      </c>
      <c r="F4109" s="8" t="s">
        <v>8221</v>
      </c>
      <c r="G4109" t="s">
        <v>8224</v>
      </c>
      <c r="H4109" t="s">
        <v>8246</v>
      </c>
      <c r="I4109">
        <v>1411596001</v>
      </c>
      <c r="J4109" s="20">
        <f t="shared" si="258"/>
        <v>41906.916678240741</v>
      </c>
      <c r="K4109">
        <v>1409608801</v>
      </c>
      <c r="L4109" s="20">
        <f t="shared" si="259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13">
        <f t="shared" si="256"/>
        <v>2.0500000000000003</v>
      </c>
      <c r="R4109" s="12">
        <f t="shared" si="257"/>
        <v>10.25</v>
      </c>
      <c r="S4109" t="s">
        <v>8322</v>
      </c>
      <c r="T4109" t="s">
        <v>8323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11">
        <v>3000</v>
      </c>
      <c r="E4110" s="11">
        <v>59</v>
      </c>
      <c r="F4110" s="8" t="s">
        <v>8221</v>
      </c>
      <c r="G4110" t="s">
        <v>8224</v>
      </c>
      <c r="H4110" t="s">
        <v>8246</v>
      </c>
      <c r="I4110">
        <v>1488517200</v>
      </c>
      <c r="J4110" s="20">
        <f t="shared" si="258"/>
        <v>42797.208333333328</v>
      </c>
      <c r="K4110">
        <v>1485909937</v>
      </c>
      <c r="L4110" s="20">
        <f t="shared" si="259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13">
        <f t="shared" si="256"/>
        <v>1.9666666666666666</v>
      </c>
      <c r="R4110" s="12">
        <f t="shared" si="257"/>
        <v>59</v>
      </c>
      <c r="S4110" t="s">
        <v>8322</v>
      </c>
      <c r="T4110" t="s">
        <v>8323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11">
        <v>500</v>
      </c>
      <c r="E4111" s="11">
        <v>0</v>
      </c>
      <c r="F4111" s="8" t="s">
        <v>8221</v>
      </c>
      <c r="G4111" t="s">
        <v>8225</v>
      </c>
      <c r="H4111" t="s">
        <v>8247</v>
      </c>
      <c r="I4111">
        <v>1448805404</v>
      </c>
      <c r="J4111" s="20">
        <f t="shared" si="258"/>
        <v>42337.581064814818</v>
      </c>
      <c r="K4111">
        <v>1446209804</v>
      </c>
      <c r="L4111" s="20">
        <f t="shared" si="259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13">
        <f t="shared" si="256"/>
        <v>0</v>
      </c>
      <c r="R4111" s="12" t="e">
        <f t="shared" si="257"/>
        <v>#DIV/0!</v>
      </c>
      <c r="S4111" t="s">
        <v>8322</v>
      </c>
      <c r="T4111" t="s">
        <v>8323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11">
        <v>300</v>
      </c>
      <c r="E4112" s="11">
        <v>86</v>
      </c>
      <c r="F4112" s="8" t="s">
        <v>8221</v>
      </c>
      <c r="G4112" t="s">
        <v>8225</v>
      </c>
      <c r="H4112" t="s">
        <v>8247</v>
      </c>
      <c r="I4112">
        <v>1469113351</v>
      </c>
      <c r="J4112" s="20">
        <f t="shared" si="258"/>
        <v>42572.626747685179</v>
      </c>
      <c r="K4112">
        <v>1463929351</v>
      </c>
      <c r="L4112" s="20">
        <f t="shared" si="259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13">
        <f t="shared" si="256"/>
        <v>28.666666666666668</v>
      </c>
      <c r="R4112" s="12">
        <f t="shared" si="257"/>
        <v>14.333333333333334</v>
      </c>
      <c r="S4112" t="s">
        <v>8322</v>
      </c>
      <c r="T4112" t="s">
        <v>8323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11">
        <v>3000</v>
      </c>
      <c r="E4113" s="11">
        <v>94</v>
      </c>
      <c r="F4113" s="8" t="s">
        <v>8221</v>
      </c>
      <c r="G4113" t="s">
        <v>8224</v>
      </c>
      <c r="H4113" t="s">
        <v>8246</v>
      </c>
      <c r="I4113">
        <v>1424747740</v>
      </c>
      <c r="J4113" s="20">
        <f t="shared" si="258"/>
        <v>42059.135879629626</v>
      </c>
      <c r="K4113">
        <v>1422155740</v>
      </c>
      <c r="L4113" s="20">
        <f t="shared" si="259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13">
        <f t="shared" si="256"/>
        <v>3.1333333333333333</v>
      </c>
      <c r="R4113" s="12">
        <f t="shared" si="257"/>
        <v>15.666666666666666</v>
      </c>
      <c r="S4113" t="s">
        <v>8322</v>
      </c>
      <c r="T4113" t="s">
        <v>8323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11">
        <v>2500</v>
      </c>
      <c r="E4114" s="11">
        <v>1</v>
      </c>
      <c r="F4114" s="8" t="s">
        <v>8221</v>
      </c>
      <c r="G4114" t="s">
        <v>8241</v>
      </c>
      <c r="H4114" t="s">
        <v>8249</v>
      </c>
      <c r="I4114">
        <v>1456617600</v>
      </c>
      <c r="J4114" s="20">
        <f t="shared" si="258"/>
        <v>42428</v>
      </c>
      <c r="K4114">
        <v>1454280186</v>
      </c>
      <c r="L4114" s="20">
        <f t="shared" si="259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13">
        <f t="shared" si="256"/>
        <v>0.04</v>
      </c>
      <c r="R4114" s="12">
        <f t="shared" si="257"/>
        <v>1</v>
      </c>
      <c r="S4114" t="s">
        <v>8322</v>
      </c>
      <c r="T4114" t="s">
        <v>8323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11">
        <v>1500</v>
      </c>
      <c r="E4115" s="11">
        <v>3</v>
      </c>
      <c r="F4115" s="8" t="s">
        <v>8221</v>
      </c>
      <c r="G4115" t="s">
        <v>8224</v>
      </c>
      <c r="H4115" t="s">
        <v>8246</v>
      </c>
      <c r="I4115">
        <v>1452234840</v>
      </c>
      <c r="J4115" s="20">
        <f t="shared" si="258"/>
        <v>42377.273611111115</v>
      </c>
      <c r="K4115">
        <v>1450619123</v>
      </c>
      <c r="L4115" s="20">
        <f t="shared" si="259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13">
        <f t="shared" si="256"/>
        <v>0.2</v>
      </c>
      <c r="R4115" s="12">
        <f t="shared" si="257"/>
        <v>1</v>
      </c>
      <c r="S4115" t="s">
        <v>8322</v>
      </c>
      <c r="T4115" t="s">
        <v>8323</v>
      </c>
    </row>
  </sheetData>
  <autoFilter ref="A1:T4115" xr:uid="{00000000-0001-0000-0000-000000000000}">
    <filterColumn colId="15">
      <filters>
        <filter val="film &amp; video/animation"/>
        <filter val="film &amp; video/documentary"/>
        <filter val="film &amp; video/drama"/>
        <filter val="film &amp; video/science fiction"/>
        <filter val="film &amp; video/shorts"/>
        <filter val="film &amp; video/television"/>
        <filter val="theater/musical"/>
        <filter val="theater/plays"/>
        <filter val="theater/spaces"/>
      </filters>
    </filterColumn>
  </autoFilter>
  <conditionalFormatting sqref="Q2:Q4115">
    <cfRule type="colorScale" priority="6">
      <colorScale>
        <cfvo type="num" val="0"/>
        <cfvo type="num" val="100"/>
        <cfvo type="num" val="200"/>
        <color rgb="FFC00000"/>
        <color theme="9" tint="0.39997558519241921"/>
        <color theme="8" tint="-0.249977111117893"/>
      </colorScale>
    </cfRule>
  </conditionalFormatting>
  <conditionalFormatting sqref="F1:F1048576">
    <cfRule type="containsText" dxfId="3" priority="1" operator="containsText" text="canceled">
      <formula>NOT(ISERROR(SEARCH("canceled",F1)))</formula>
    </cfRule>
    <cfRule type="containsText" dxfId="2" priority="2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Pivot_TableParentCat</vt:lpstr>
      <vt:lpstr>Pivot_SubCat</vt:lpstr>
      <vt:lpstr>Pivot_Months_Outcome</vt:lpstr>
      <vt:lpstr>Main_Chart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adrian longoria</cp:lastModifiedBy>
  <dcterms:created xsi:type="dcterms:W3CDTF">2017-04-20T15:17:24Z</dcterms:created>
  <dcterms:modified xsi:type="dcterms:W3CDTF">2021-07-24T19:20:44Z</dcterms:modified>
</cp:coreProperties>
</file>