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\Documents\BOKU\Thesis\Data\Consumption_estimation\"/>
    </mc:Choice>
  </mc:AlternateContent>
  <xr:revisionPtr revIDLastSave="0" documentId="8_{F76797EC-3F99-483B-B788-78E6A35097BF}" xr6:coauthVersionLast="47" xr6:coauthVersionMax="47" xr10:uidLastSave="{00000000-0000-0000-0000-000000000000}"/>
  <bookViews>
    <workbookView xWindow="-108" yWindow="-108" windowWidth="23256" windowHeight="12576"/>
  </bookViews>
  <sheets>
    <sheet name="Soy_Oil" sheetId="7" r:id="rId1"/>
    <sheet name="br-state-codes" sheetId="8" r:id="rId2"/>
    <sheet name="All" sheetId="6" r:id="rId3"/>
    <sheet name="Tabela_3_1_Norte" sheetId="1" r:id="rId4"/>
    <sheet name="Tabela_3_2_Nordeste" sheetId="2" r:id="rId5"/>
    <sheet name="Tabela_3_3_Sudeste" sheetId="3" r:id="rId6"/>
    <sheet name="Tabela_3_4_Sul" sheetId="4" r:id="rId7"/>
    <sheet name="Tabela_3_5_Centro-Oeste" sheetId="5" r:id="rId8"/>
  </sheets>
  <definedNames>
    <definedName name="_______tot1" localSheetId="7">'Tabela_3_5_Centro-Oeste'!#REF!</definedName>
    <definedName name="_______tot2" localSheetId="7">'Tabela_3_5_Centro-Oeste'!#REF!</definedName>
    <definedName name="_______tot3" localSheetId="7">'Tabela_3_5_Centro-Oeste'!#REF!</definedName>
    <definedName name="_______tot4" localSheetId="7">!#REF!</definedName>
    <definedName name="______tot1" localSheetId="5">!#REF!</definedName>
    <definedName name="______tot1">!#REF!</definedName>
    <definedName name="______tot2" localSheetId="5">!#REF!</definedName>
    <definedName name="______tot2">!#REF!</definedName>
    <definedName name="______tot3" localSheetId="5">!#REF!</definedName>
    <definedName name="______tot3">!#REF!</definedName>
    <definedName name="______tot4" localSheetId="5">!#REF!</definedName>
    <definedName name="______tot4">!#REF!</definedName>
    <definedName name="_____tot1" localSheetId="6">Tabela_3_4_Sul!#REF!</definedName>
    <definedName name="_____tot2" localSheetId="6">Tabela_3_4_Sul!#REF!</definedName>
    <definedName name="_____tot3" localSheetId="6">Tabela_3_4_Sul!#REF!</definedName>
    <definedName name="_____tot4" localSheetId="6">!#REF!</definedName>
    <definedName name="____tot1" localSheetId="5">!#REF!</definedName>
    <definedName name="____tot1">!#REF!</definedName>
    <definedName name="____tot2" localSheetId="5">!#REF!</definedName>
    <definedName name="____tot2">!#REF!</definedName>
    <definedName name="____tot3" localSheetId="5">!#REF!</definedName>
    <definedName name="____tot3">!#REF!</definedName>
    <definedName name="____tot4" localSheetId="5">!#REF!</definedName>
    <definedName name="____tot4">!#REF!</definedName>
    <definedName name="___tot1" localSheetId="4">Tabela_3_2_Nordeste!#REF!</definedName>
    <definedName name="___tot1" localSheetId="5">Tabela_3_3_Sudeste!#REF!</definedName>
    <definedName name="___tot2" localSheetId="4">Tabela_3_2_Nordeste!#REF!</definedName>
    <definedName name="___tot2" localSheetId="5">Tabela_3_3_Sudeste!#REF!</definedName>
    <definedName name="___tot3" localSheetId="4">Tabela_3_2_Nordeste!#REF!</definedName>
    <definedName name="___tot3" localSheetId="5">Tabela_3_3_Sudeste!#REF!</definedName>
    <definedName name="___tot4" localSheetId="4">!#REF!</definedName>
    <definedName name="___tot4" localSheetId="5">!#REF!</definedName>
    <definedName name="__tot1" localSheetId="5">!#REF!</definedName>
    <definedName name="__tot1">!#REF!</definedName>
    <definedName name="__tot2" localSheetId="5">!#REF!</definedName>
    <definedName name="__tot2">!#REF!</definedName>
    <definedName name="__tot3" localSheetId="5">!#REF!</definedName>
    <definedName name="__tot3">!#REF!</definedName>
    <definedName name="__tot4" localSheetId="5">!#REF!</definedName>
    <definedName name="__tot4">!#REF!</definedName>
    <definedName name="_tot1" localSheetId="3">Tabela_3_1_Norte!#REF!</definedName>
    <definedName name="_tot2" localSheetId="3">Tabela_3_1_Norte!#REF!</definedName>
    <definedName name="_tot3" localSheetId="3">Tabela_3_1_Norte!#REF!</definedName>
    <definedName name="_tot4" localSheetId="3">!#REF!</definedName>
    <definedName name="adad" localSheetId="3">Tabela_3_1_Norte!#REF!</definedName>
    <definedName name="adad" localSheetId="4">Tabela_3_2_Nordeste!#REF!</definedName>
    <definedName name="adad" localSheetId="5">Tabela_3_3_Sudeste!#REF!</definedName>
    <definedName name="adad" localSheetId="6">Tabela_3_4_Sul!#REF!</definedName>
    <definedName name="adad" localSheetId="7">'Tabela_3_5_Centro-Oeste'!#REF!</definedName>
    <definedName name="adad">!#REF!</definedName>
    <definedName name="dwqdqw">!#REF!</definedName>
    <definedName name="_xlnm.Print_Area" localSheetId="5">Tabela_3_3_Sudeste!$A$1:$G$450</definedName>
    <definedName name="_xlnm.Print_Area" localSheetId="6">Tabela_3_4_Sul!$A$1:$F$450</definedName>
    <definedName name="_xlnm.Print_Area" localSheetId="7">'Tabela_3_5_Centro-Oeste'!$A$1:$G$450</definedName>
    <definedName name="sqwqwdw">!#REF!</definedName>
    <definedName name="sss" localSheetId="3">Tabela_3_1_Norte!#REF!</definedName>
    <definedName name="sss" localSheetId="4">Tabela_3_2_Nordeste!#REF!</definedName>
    <definedName name="sss" localSheetId="5">Tabela_3_3_Sudeste!#REF!</definedName>
    <definedName name="sss" localSheetId="6">Tabela_3_4_Sul!#REF!</definedName>
    <definedName name="sss" localSheetId="7">'Tabela_3_5_Centro-Oeste'!#REF!</definedName>
    <definedName name="sss">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" i="7"/>
  <c r="F399" i="5"/>
  <c r="E399" i="5"/>
  <c r="D399" i="5"/>
  <c r="C399" i="5"/>
  <c r="B398" i="5"/>
  <c r="A394" i="5"/>
  <c r="A393" i="5"/>
  <c r="F343" i="5"/>
  <c r="E343" i="5"/>
  <c r="D343" i="5"/>
  <c r="C343" i="5"/>
  <c r="B342" i="5"/>
  <c r="A338" i="5"/>
  <c r="A337" i="5"/>
  <c r="F287" i="5"/>
  <c r="E287" i="5"/>
  <c r="D287" i="5"/>
  <c r="C287" i="5"/>
  <c r="B286" i="5"/>
  <c r="A282" i="5"/>
  <c r="A281" i="5"/>
  <c r="F231" i="5"/>
  <c r="E231" i="5"/>
  <c r="D231" i="5"/>
  <c r="C231" i="5"/>
  <c r="B230" i="5"/>
  <c r="A226" i="5"/>
  <c r="A225" i="5"/>
  <c r="F175" i="5"/>
  <c r="E175" i="5"/>
  <c r="D175" i="5"/>
  <c r="C175" i="5"/>
  <c r="B174" i="5"/>
  <c r="A170" i="5"/>
  <c r="A169" i="5"/>
  <c r="F121" i="5"/>
  <c r="E121" i="5"/>
  <c r="D121" i="5"/>
  <c r="C121" i="5"/>
  <c r="B120" i="5"/>
  <c r="A116" i="5"/>
  <c r="A115" i="5"/>
  <c r="F63" i="5"/>
  <c r="E63" i="5"/>
  <c r="D63" i="5"/>
  <c r="C63" i="5"/>
  <c r="B62" i="5"/>
  <c r="A58" i="5"/>
  <c r="A57" i="5"/>
  <c r="E399" i="4"/>
  <c r="D399" i="4"/>
  <c r="C399" i="4"/>
  <c r="B398" i="4"/>
  <c r="A394" i="4"/>
  <c r="A393" i="4"/>
  <c r="E343" i="4"/>
  <c r="D343" i="4"/>
  <c r="C343" i="4"/>
  <c r="B342" i="4"/>
  <c r="A338" i="4"/>
  <c r="A337" i="4"/>
  <c r="E287" i="4"/>
  <c r="D287" i="4"/>
  <c r="C287" i="4"/>
  <c r="B286" i="4"/>
  <c r="A282" i="4"/>
  <c r="A281" i="4"/>
  <c r="E231" i="4"/>
  <c r="D231" i="4"/>
  <c r="C231" i="4"/>
  <c r="B230" i="4"/>
  <c r="A226" i="4"/>
  <c r="A225" i="4"/>
  <c r="E175" i="4"/>
  <c r="D175" i="4"/>
  <c r="C175" i="4"/>
  <c r="B174" i="4"/>
  <c r="A170" i="4"/>
  <c r="A169" i="4"/>
  <c r="E121" i="4"/>
  <c r="D121" i="4"/>
  <c r="C121" i="4"/>
  <c r="B120" i="4"/>
  <c r="A116" i="4"/>
  <c r="A115" i="4"/>
  <c r="E63" i="4"/>
  <c r="D63" i="4"/>
  <c r="C63" i="4"/>
  <c r="B62" i="4"/>
  <c r="A58" i="4"/>
  <c r="A57" i="4"/>
  <c r="F399" i="3"/>
  <c r="E399" i="3"/>
  <c r="D399" i="3"/>
  <c r="C399" i="3"/>
  <c r="B398" i="3"/>
  <c r="A394" i="3"/>
  <c r="A393" i="3"/>
  <c r="F343" i="3"/>
  <c r="E343" i="3"/>
  <c r="D343" i="3"/>
  <c r="C343" i="3"/>
  <c r="B342" i="3"/>
  <c r="A338" i="3"/>
  <c r="A337" i="3"/>
  <c r="F287" i="3"/>
  <c r="E287" i="3"/>
  <c r="D287" i="3"/>
  <c r="C287" i="3"/>
  <c r="B286" i="3"/>
  <c r="A282" i="3"/>
  <c r="A281" i="3"/>
  <c r="F231" i="3"/>
  <c r="E231" i="3"/>
  <c r="D231" i="3"/>
  <c r="C231" i="3"/>
  <c r="B230" i="3"/>
  <c r="A226" i="3"/>
  <c r="A225" i="3"/>
  <c r="F175" i="3"/>
  <c r="E175" i="3"/>
  <c r="D175" i="3"/>
  <c r="C175" i="3"/>
  <c r="B174" i="3"/>
  <c r="A170" i="3"/>
  <c r="A169" i="3"/>
  <c r="F121" i="3"/>
  <c r="E121" i="3"/>
  <c r="D121" i="3"/>
  <c r="C121" i="3"/>
  <c r="B120" i="3"/>
  <c r="A116" i="3"/>
  <c r="A115" i="3"/>
  <c r="F63" i="3"/>
  <c r="E63" i="3"/>
  <c r="D63" i="3"/>
  <c r="C63" i="3"/>
  <c r="B62" i="3"/>
  <c r="A58" i="3"/>
  <c r="A57" i="3"/>
  <c r="K399" i="2"/>
  <c r="J399" i="2"/>
  <c r="I399" i="2"/>
  <c r="H399" i="2"/>
  <c r="G399" i="2"/>
  <c r="F399" i="2"/>
  <c r="E399" i="2"/>
  <c r="D399" i="2"/>
  <c r="C399" i="2"/>
  <c r="B398" i="2"/>
  <c r="A394" i="2"/>
  <c r="A393" i="2"/>
  <c r="K343" i="2"/>
  <c r="J343" i="2"/>
  <c r="I343" i="2"/>
  <c r="H343" i="2"/>
  <c r="G343" i="2"/>
  <c r="F343" i="2"/>
  <c r="E343" i="2"/>
  <c r="D343" i="2"/>
  <c r="C343" i="2"/>
  <c r="B342" i="2"/>
  <c r="A338" i="2"/>
  <c r="A337" i="2"/>
  <c r="K287" i="2"/>
  <c r="J287" i="2"/>
  <c r="I287" i="2"/>
  <c r="H287" i="2"/>
  <c r="G287" i="2"/>
  <c r="F287" i="2"/>
  <c r="E287" i="2"/>
  <c r="D287" i="2"/>
  <c r="C287" i="2"/>
  <c r="B286" i="2"/>
  <c r="A282" i="2"/>
  <c r="A281" i="2"/>
  <c r="K231" i="2"/>
  <c r="J231" i="2"/>
  <c r="I231" i="2"/>
  <c r="H231" i="2"/>
  <c r="G231" i="2"/>
  <c r="F231" i="2"/>
  <c r="E231" i="2"/>
  <c r="D231" i="2"/>
  <c r="C231" i="2"/>
  <c r="B230" i="2"/>
  <c r="A226" i="2"/>
  <c r="A225" i="2"/>
  <c r="K175" i="2"/>
  <c r="J175" i="2"/>
  <c r="I175" i="2"/>
  <c r="H175" i="2"/>
  <c r="G175" i="2"/>
  <c r="F175" i="2"/>
  <c r="E175" i="2"/>
  <c r="D175" i="2"/>
  <c r="C175" i="2"/>
  <c r="B174" i="2"/>
  <c r="A170" i="2"/>
  <c r="A169" i="2"/>
  <c r="K121" i="2"/>
  <c r="J121" i="2"/>
  <c r="I121" i="2"/>
  <c r="H121" i="2"/>
  <c r="G121" i="2"/>
  <c r="F121" i="2"/>
  <c r="E121" i="2"/>
  <c r="D121" i="2"/>
  <c r="C121" i="2"/>
  <c r="B120" i="2"/>
  <c r="A116" i="2"/>
  <c r="A115" i="2"/>
  <c r="K63" i="2"/>
  <c r="J63" i="2"/>
  <c r="I63" i="2"/>
  <c r="H63" i="2"/>
  <c r="G63" i="2"/>
  <c r="F63" i="2"/>
  <c r="E63" i="2"/>
  <c r="D63" i="2"/>
  <c r="C63" i="2"/>
  <c r="B62" i="2"/>
  <c r="A58" i="2"/>
  <c r="A57" i="2"/>
  <c r="I399" i="1"/>
  <c r="H399" i="1"/>
  <c r="G399" i="1"/>
  <c r="F399" i="1"/>
  <c r="E399" i="1"/>
  <c r="D399" i="1"/>
  <c r="C399" i="1"/>
  <c r="B398" i="1"/>
  <c r="A394" i="1"/>
  <c r="A393" i="1"/>
  <c r="I343" i="1"/>
  <c r="H343" i="1"/>
  <c r="G343" i="1"/>
  <c r="F343" i="1"/>
  <c r="E343" i="1"/>
  <c r="D343" i="1"/>
  <c r="C343" i="1"/>
  <c r="B342" i="1"/>
  <c r="A338" i="1"/>
  <c r="A337" i="1"/>
  <c r="I287" i="1"/>
  <c r="H287" i="1"/>
  <c r="G287" i="1"/>
  <c r="F287" i="1"/>
  <c r="E287" i="1"/>
  <c r="D287" i="1"/>
  <c r="C287" i="1"/>
  <c r="B286" i="1"/>
  <c r="A282" i="1"/>
  <c r="A281" i="1"/>
  <c r="I231" i="1"/>
  <c r="H231" i="1"/>
  <c r="G231" i="1"/>
  <c r="F231" i="1"/>
  <c r="E231" i="1"/>
  <c r="D231" i="1"/>
  <c r="C231" i="1"/>
  <c r="B230" i="1"/>
  <c r="A226" i="1"/>
  <c r="A225" i="1"/>
  <c r="I175" i="1"/>
  <c r="H175" i="1"/>
  <c r="G175" i="1"/>
  <c r="F175" i="1"/>
  <c r="E175" i="1"/>
  <c r="D175" i="1"/>
  <c r="C175" i="1"/>
  <c r="B174" i="1"/>
  <c r="A170" i="1"/>
  <c r="A169" i="1"/>
  <c r="I121" i="1"/>
  <c r="H121" i="1"/>
  <c r="G121" i="1"/>
  <c r="F121" i="1"/>
  <c r="E121" i="1"/>
  <c r="D121" i="1"/>
  <c r="C121" i="1"/>
  <c r="B120" i="1"/>
  <c r="A116" i="1"/>
  <c r="A115" i="1"/>
  <c r="I63" i="1"/>
  <c r="H63" i="1"/>
  <c r="G63" i="1"/>
  <c r="F63" i="1"/>
  <c r="E63" i="1"/>
  <c r="D63" i="1"/>
  <c r="C63" i="1"/>
  <c r="B62" i="1"/>
  <c r="A58" i="1"/>
  <c r="A57" i="1"/>
</calcChain>
</file>

<file path=xl/sharedStrings.xml><?xml version="1.0" encoding="utf-8"?>
<sst xmlns="http://schemas.openxmlformats.org/spreadsheetml/2006/main" count="3900" uniqueCount="718">
  <si>
    <r>
      <t xml:space="preserve">Tabela 3.1 - Aquisição alimentar domiciliar </t>
    </r>
    <r>
      <rPr>
        <b/>
        <i/>
        <sz val="9"/>
        <color rgb="FF000000"/>
        <rFont val="Univers 45 Light"/>
        <family val="2"/>
      </rPr>
      <t>per capita</t>
    </r>
    <r>
      <rPr>
        <b/>
        <sz val="9"/>
        <color rgb="FF000000"/>
        <rFont val="Univers 45 Light"/>
        <family val="2"/>
      </rPr>
      <t xml:space="preserve"> anual, por Unidades da Federação,</t>
    </r>
  </si>
  <si>
    <t xml:space="preserve"> segundo os produtos - Região Norte - período 2017-2018</t>
  </si>
  <si>
    <t>(continua)</t>
  </si>
  <si>
    <t>Produtos</t>
  </si>
  <si>
    <r>
      <t xml:space="preserve">Aquisição alimentar domiciliar </t>
    </r>
    <r>
      <rPr>
        <i/>
        <sz val="7"/>
        <color rgb="FF000000"/>
        <rFont val="Univers 55"/>
        <family val="2"/>
      </rPr>
      <t>per capita</t>
    </r>
    <r>
      <rPr>
        <sz val="7"/>
        <color rgb="FF000000"/>
        <rFont val="Univers 55"/>
        <family val="2"/>
      </rPr>
      <t xml:space="preserve"> anual (kg)</t>
    </r>
  </si>
  <si>
    <t>Região
Norte</t>
  </si>
  <si>
    <t>Unidades da Federação</t>
  </si>
  <si>
    <t>Rondonia</t>
  </si>
  <si>
    <t>Acre</t>
  </si>
  <si>
    <t>Amazonas</t>
  </si>
  <si>
    <t>Roraima</t>
  </si>
  <si>
    <t>Pará</t>
  </si>
  <si>
    <t>Amapá</t>
  </si>
  <si>
    <t>Tocantins</t>
  </si>
  <si>
    <t>Cereais e leguminosas</t>
  </si>
  <si>
    <t xml:space="preserve">   Cereais</t>
  </si>
  <si>
    <t xml:space="preserve">      Arroz não especificado</t>
  </si>
  <si>
    <t xml:space="preserve">      Arroz polido</t>
  </si>
  <si>
    <t xml:space="preserve">      Milho em grão</t>
  </si>
  <si>
    <t xml:space="preserve">      Milho verde em conserva</t>
  </si>
  <si>
    <t xml:space="preserve">      Milho verde em espiga</t>
  </si>
  <si>
    <t xml:space="preserve">      Outros</t>
  </si>
  <si>
    <t xml:space="preserve">   Leguminosas</t>
  </si>
  <si>
    <t xml:space="preserve">      Feijão-fradinho</t>
  </si>
  <si>
    <t xml:space="preserve">      Feijão-jalo</t>
  </si>
  <si>
    <t>-</t>
  </si>
  <si>
    <t xml:space="preserve">      Feijão-manteiga</t>
  </si>
  <si>
    <t xml:space="preserve">      Feijão-mulatinho</t>
  </si>
  <si>
    <t xml:space="preserve">      Feijão-preto</t>
  </si>
  <si>
    <t xml:space="preserve">      Feijão-rajado</t>
  </si>
  <si>
    <t xml:space="preserve">      Feijão-roxo</t>
  </si>
  <si>
    <t xml:space="preserve">      Outros feijões</t>
  </si>
  <si>
    <t xml:space="preserve">      Outras</t>
  </si>
  <si>
    <t>Hortaliças</t>
  </si>
  <si>
    <t xml:space="preserve">   Hortaliças folhosas e florais</t>
  </si>
  <si>
    <t xml:space="preserve">      Acelga</t>
  </si>
  <si>
    <t xml:space="preserve">      Agrião</t>
  </si>
  <si>
    <t xml:space="preserve">      Alface</t>
  </si>
  <si>
    <t xml:space="preserve">      Cheiro-verde</t>
  </si>
  <si>
    <t xml:space="preserve">      Couve</t>
  </si>
  <si>
    <t xml:space="preserve">      Couve-brócolis</t>
  </si>
  <si>
    <t xml:space="preserve">      Couve-flor</t>
  </si>
  <si>
    <t xml:space="preserve">      Repolho</t>
  </si>
  <si>
    <t xml:space="preserve">   Hortaliças frutosas</t>
  </si>
  <si>
    <t xml:space="preserve">      Abóbora</t>
  </si>
  <si>
    <t xml:space="preserve">      Abobrinha</t>
  </si>
  <si>
    <t xml:space="preserve">      Azeitona em conserva</t>
  </si>
  <si>
    <t xml:space="preserve">      Berinjela</t>
  </si>
  <si>
    <t xml:space="preserve">      Cebola</t>
  </si>
  <si>
    <t xml:space="preserve">      Chuchu</t>
  </si>
  <si>
    <t xml:space="preserve">      Jiló</t>
  </si>
  <si>
    <t xml:space="preserve">      Maxixe</t>
  </si>
  <si>
    <t xml:space="preserve">      Pepino fresco</t>
  </si>
  <si>
    <t xml:space="preserve">      Pimentão</t>
  </si>
  <si>
    <t xml:space="preserve">      Quiabo</t>
  </si>
  <si>
    <t xml:space="preserve">      Tomate</t>
  </si>
  <si>
    <t xml:space="preserve">      Vagem</t>
  </si>
  <si>
    <t xml:space="preserve">   Hortaliças tuberosas e outras</t>
  </si>
  <si>
    <t xml:space="preserve">      Alho</t>
  </si>
  <si>
    <t xml:space="preserve">      Batata-aipo</t>
  </si>
  <si>
    <t xml:space="preserve">      Batata-baroa</t>
  </si>
  <si>
    <t xml:space="preserve">      Batata-doce</t>
  </si>
  <si>
    <t>(continuação)</t>
  </si>
  <si>
    <t xml:space="preserve">      Batata-inglesa</t>
  </si>
  <si>
    <t xml:space="preserve">      Batata não especificada</t>
  </si>
  <si>
    <t xml:space="preserve">      Beterraba</t>
  </si>
  <si>
    <t xml:space="preserve">      Cará</t>
  </si>
  <si>
    <t xml:space="preserve">      Cenoura</t>
  </si>
  <si>
    <t xml:space="preserve">      Inhame</t>
  </si>
  <si>
    <t xml:space="preserve">      Mandioca</t>
  </si>
  <si>
    <t>Frutas</t>
  </si>
  <si>
    <t xml:space="preserve">   Frutas de clima tropical</t>
  </si>
  <si>
    <t xml:space="preserve">      Abacate</t>
  </si>
  <si>
    <t xml:space="preserve">      Abacaxi</t>
  </si>
  <si>
    <t xml:space="preserve">      Acerola</t>
  </si>
  <si>
    <t xml:space="preserve">      Banana-d'água</t>
  </si>
  <si>
    <t xml:space="preserve">      Banana-da-terra</t>
  </si>
  <si>
    <t xml:space="preserve">      Banana-maçã</t>
  </si>
  <si>
    <t xml:space="preserve">      Banana-ouro</t>
  </si>
  <si>
    <t xml:space="preserve">      Banana-prata</t>
  </si>
  <si>
    <t xml:space="preserve">      Outras bananas</t>
  </si>
  <si>
    <t xml:space="preserve">      Goiaba</t>
  </si>
  <si>
    <t xml:space="preserve">      Laranja-baía</t>
  </si>
  <si>
    <t xml:space="preserve">      Laranja-lima</t>
  </si>
  <si>
    <t xml:space="preserve">      Laranja-pera</t>
  </si>
  <si>
    <t xml:space="preserve">      Laranja-seleta</t>
  </si>
  <si>
    <t xml:space="preserve">      Outras laranjas</t>
  </si>
  <si>
    <t xml:space="preserve">      Limão comum</t>
  </si>
  <si>
    <t xml:space="preserve">      Mamão</t>
  </si>
  <si>
    <t xml:space="preserve">      Manga</t>
  </si>
  <si>
    <t xml:space="preserve">      Maracujá</t>
  </si>
  <si>
    <t xml:space="preserve">      Melancia</t>
  </si>
  <si>
    <t xml:space="preserve">      Melão</t>
  </si>
  <si>
    <t xml:space="preserve">      Tangerina</t>
  </si>
  <si>
    <t xml:space="preserve">   Frutas de clima temperado</t>
  </si>
  <si>
    <t xml:space="preserve">      Ameixa</t>
  </si>
  <si>
    <t xml:space="preserve">      Caqui</t>
  </si>
  <si>
    <t xml:space="preserve">      Maçã</t>
  </si>
  <si>
    <t xml:space="preserve">      Morango</t>
  </si>
  <si>
    <t xml:space="preserve">      Pera</t>
  </si>
  <si>
    <t xml:space="preserve">      Pêssego</t>
  </si>
  <si>
    <t xml:space="preserve">      Uva</t>
  </si>
  <si>
    <t>Cocos, castanhas e nozes</t>
  </si>
  <si>
    <t xml:space="preserve">   Cocos</t>
  </si>
  <si>
    <t xml:space="preserve">      Açaí (emulsão)</t>
  </si>
  <si>
    <t xml:space="preserve">      Coco-da-baía</t>
  </si>
  <si>
    <t xml:space="preserve">   Castanhas e nozes</t>
  </si>
  <si>
    <t>Farinhas, féculas e massas</t>
  </si>
  <si>
    <t xml:space="preserve">   Farinhas</t>
  </si>
  <si>
    <t xml:space="preserve">      Farinha de mandioca</t>
  </si>
  <si>
    <t xml:space="preserve">      Farinha de rosca</t>
  </si>
  <si>
    <t xml:space="preserve">      Farinha de trigo</t>
  </si>
  <si>
    <t xml:space="preserve">      Farinha vitaminada</t>
  </si>
  <si>
    <t xml:space="preserve">   Féculas</t>
  </si>
  <si>
    <t xml:space="preserve">      Amido de milho</t>
  </si>
  <si>
    <t xml:space="preserve">      Creme de arroz</t>
  </si>
  <si>
    <t xml:space="preserve">      Creme de milho</t>
  </si>
  <si>
    <t xml:space="preserve">      Fécula de mandioca</t>
  </si>
  <si>
    <t xml:space="preserve">      Flocos de aveia</t>
  </si>
  <si>
    <t xml:space="preserve">      Flocos de milho</t>
  </si>
  <si>
    <t xml:space="preserve">      Flocos de outros cereais</t>
  </si>
  <si>
    <t xml:space="preserve">      Fubá de milho</t>
  </si>
  <si>
    <t xml:space="preserve">   Massas</t>
  </si>
  <si>
    <t xml:space="preserve">      Macarrão com ovos</t>
  </si>
  <si>
    <t xml:space="preserve">      Macarrão não especificado</t>
  </si>
  <si>
    <t xml:space="preserve">      Macarrão sem ovos</t>
  </si>
  <si>
    <t xml:space="preserve">      Massa de lasanha</t>
  </si>
  <si>
    <t xml:space="preserve">      Massa de pastel</t>
  </si>
  <si>
    <r>
      <t xml:space="preserve">      Massa de </t>
    </r>
    <r>
      <rPr>
        <i/>
        <sz val="7"/>
        <color rgb="FF000000"/>
        <rFont val="Univers 55"/>
        <family val="2"/>
      </rPr>
      <t>pizza</t>
    </r>
  </si>
  <si>
    <t>Panificados</t>
  </si>
  <si>
    <t xml:space="preserve">   Pães</t>
  </si>
  <si>
    <t xml:space="preserve">      Pão caseiro</t>
  </si>
  <si>
    <t xml:space="preserve">      Pão de forma de padaria</t>
  </si>
  <si>
    <t xml:space="preserve">      Pão de forma industrializado</t>
  </si>
  <si>
    <t xml:space="preserve">      Pão de milho</t>
  </si>
  <si>
    <t xml:space="preserve">      Pão de queijo</t>
  </si>
  <si>
    <t xml:space="preserve">      Pão doce</t>
  </si>
  <si>
    <t xml:space="preserve">      Pão francês</t>
  </si>
  <si>
    <t xml:space="preserve">      Pão integral</t>
  </si>
  <si>
    <t xml:space="preserve">      Torrada</t>
  </si>
  <si>
    <t xml:space="preserve">   Bolos</t>
  </si>
  <si>
    <t xml:space="preserve">   Biscoitos, roscas, etc.</t>
  </si>
  <si>
    <t xml:space="preserve">      Biscoito doce</t>
  </si>
  <si>
    <t xml:space="preserve">      Biscoito não especificado</t>
  </si>
  <si>
    <t xml:space="preserve">      Biscoito salgado</t>
  </si>
  <si>
    <t xml:space="preserve">      Rosca doce</t>
  </si>
  <si>
    <t xml:space="preserve">      Rosca não especificada</t>
  </si>
  <si>
    <t xml:space="preserve">      Rosca salgada</t>
  </si>
  <si>
    <t>Carnes</t>
  </si>
  <si>
    <t xml:space="preserve">   Carnes bovinas de primeira</t>
  </si>
  <si>
    <t xml:space="preserve">      Alcatra</t>
  </si>
  <si>
    <t xml:space="preserve">      Carne moída</t>
  </si>
  <si>
    <t xml:space="preserve">      Carne não especificada</t>
  </si>
  <si>
    <t xml:space="preserve">      Chã de dentro</t>
  </si>
  <si>
    <t xml:space="preserve">      Contrafilé</t>
  </si>
  <si>
    <t xml:space="preserve">      Filé-mignon</t>
  </si>
  <si>
    <t xml:space="preserve">      Lagarto comum</t>
  </si>
  <si>
    <t xml:space="preserve">      Lagarto redondo</t>
  </si>
  <si>
    <t xml:space="preserve">      Patinho</t>
  </si>
  <si>
    <t xml:space="preserve">   Carnes bovinas de segunda</t>
  </si>
  <si>
    <t xml:space="preserve">      Acém</t>
  </si>
  <si>
    <t xml:space="preserve">      Capa de filé</t>
  </si>
  <si>
    <t xml:space="preserve">      Costela</t>
  </si>
  <si>
    <t xml:space="preserve">      Músculo</t>
  </si>
  <si>
    <t xml:space="preserve">      Pá</t>
  </si>
  <si>
    <t xml:space="preserve">      Peito</t>
  </si>
  <si>
    <t xml:space="preserve">   Carnes bovinas outras</t>
  </si>
  <si>
    <t xml:space="preserve">      Carne de hambúrguer</t>
  </si>
  <si>
    <t xml:space="preserve">      Carne de sol</t>
  </si>
  <si>
    <t xml:space="preserve">      Carne moída não especificada</t>
  </si>
  <si>
    <t xml:space="preserve">      Carne-seca</t>
  </si>
  <si>
    <t xml:space="preserve">      Mocotó</t>
  </si>
  <si>
    <t xml:space="preserve">   Carnes suínas com osso e sem osso</t>
  </si>
  <si>
    <t xml:space="preserve">      Carré</t>
  </si>
  <si>
    <t xml:space="preserve">      Lombo</t>
  </si>
  <si>
    <t xml:space="preserve">      Pernil</t>
  </si>
  <si>
    <t xml:space="preserve">      Porco eviscerado</t>
  </si>
  <si>
    <t xml:space="preserve">   Carnes suínas outras</t>
  </si>
  <si>
    <t xml:space="preserve">      Carne salgada não especificada</t>
  </si>
  <si>
    <t xml:space="preserve">      Costela de porco salgada</t>
  </si>
  <si>
    <t xml:space="preserve">      Mortadela</t>
  </si>
  <si>
    <t xml:space="preserve">      Paio</t>
  </si>
  <si>
    <t xml:space="preserve">      Pé de porco salgado</t>
  </si>
  <si>
    <t xml:space="preserve">      Presunto</t>
  </si>
  <si>
    <t xml:space="preserve">      Salame</t>
  </si>
  <si>
    <t xml:space="preserve">      Salsicha comum</t>
  </si>
  <si>
    <t xml:space="preserve">      Toucinho fresco</t>
  </si>
  <si>
    <t xml:space="preserve">      Toucinho defumado</t>
  </si>
  <si>
    <t xml:space="preserve">   Carnes de outros animais</t>
  </si>
  <si>
    <t xml:space="preserve">      Carne de cabrito</t>
  </si>
  <si>
    <t xml:space="preserve">      Carne de carneiro</t>
  </si>
  <si>
    <t xml:space="preserve">      Linguiça</t>
  </si>
  <si>
    <t>Vísceras</t>
  </si>
  <si>
    <t xml:space="preserve">   Vísceras bovinas</t>
  </si>
  <si>
    <t xml:space="preserve">      Bucho</t>
  </si>
  <si>
    <t xml:space="preserve">      Fígado</t>
  </si>
  <si>
    <t xml:space="preserve">      Língua</t>
  </si>
  <si>
    <t xml:space="preserve">   Vísceras suínas</t>
  </si>
  <si>
    <t xml:space="preserve">   Outras vísceras</t>
  </si>
  <si>
    <t>Pescados</t>
  </si>
  <si>
    <t xml:space="preserve">   Pescados de água salgada</t>
  </si>
  <si>
    <t xml:space="preserve">      Anchova fresca</t>
  </si>
  <si>
    <t xml:space="preserve">      Bacalhau</t>
  </si>
  <si>
    <t xml:space="preserve">      Bagre fresco</t>
  </si>
  <si>
    <t xml:space="preserve">      Cação fresco</t>
  </si>
  <si>
    <t xml:space="preserve">      Camarão fresco</t>
  </si>
  <si>
    <t xml:space="preserve">      Corvina fresca</t>
  </si>
  <si>
    <t xml:space="preserve">      Merluza em filé congelado</t>
  </si>
  <si>
    <t xml:space="preserve">      Merluza em filé fresco</t>
  </si>
  <si>
    <t xml:space="preserve">      Parati fresco</t>
  </si>
  <si>
    <t xml:space="preserve">      Pescada em filé congelado</t>
  </si>
  <si>
    <t xml:space="preserve">      Pescada em filé fresco</t>
  </si>
  <si>
    <t xml:space="preserve">      Pescada fresca</t>
  </si>
  <si>
    <t xml:space="preserve">      Pescadinha fresca</t>
  </si>
  <si>
    <t xml:space="preserve">      Sardinha em conserva</t>
  </si>
  <si>
    <t xml:space="preserve">      Sardinha fresca</t>
  </si>
  <si>
    <t xml:space="preserve">      Tainha fresca</t>
  </si>
  <si>
    <t xml:space="preserve">      Outros pescados em filé congelado</t>
  </si>
  <si>
    <t xml:space="preserve">      Outros pescados em filé fresco</t>
  </si>
  <si>
    <t xml:space="preserve">      Outros pescados frescos</t>
  </si>
  <si>
    <t xml:space="preserve">      Outros pescados salgados</t>
  </si>
  <si>
    <t xml:space="preserve">   Pescados de água doce</t>
  </si>
  <si>
    <t xml:space="preserve">      Acará fresca</t>
  </si>
  <si>
    <t xml:space="preserve">      Acari fresco</t>
  </si>
  <si>
    <t xml:space="preserve">      Anujá fresco</t>
  </si>
  <si>
    <t xml:space="preserve">      Curimatã fresco</t>
  </si>
  <si>
    <t xml:space="preserve">      Dourada fresca</t>
  </si>
  <si>
    <t xml:space="preserve">      Jaraqui fresco</t>
  </si>
  <si>
    <t xml:space="preserve">      Lambari fresco</t>
  </si>
  <si>
    <t xml:space="preserve">      Mapará fresco</t>
  </si>
  <si>
    <t xml:space="preserve">      Piau fresco</t>
  </si>
  <si>
    <t xml:space="preserve">      Surubim fresco</t>
  </si>
  <si>
    <t xml:space="preserve">      Tambaqui fresco</t>
  </si>
  <si>
    <t xml:space="preserve">      Tilápia fresca</t>
  </si>
  <si>
    <t xml:space="preserve">      Traíra fresca</t>
  </si>
  <si>
    <t xml:space="preserve">      Tucunaré fresco</t>
  </si>
  <si>
    <t xml:space="preserve">   Pescados não especificados</t>
  </si>
  <si>
    <t xml:space="preserve">      Peixe em filé congelado</t>
  </si>
  <si>
    <t xml:space="preserve">      Peixe em filé fresco</t>
  </si>
  <si>
    <t xml:space="preserve">      Peixe fresco</t>
  </si>
  <si>
    <t xml:space="preserve">      Peixe salgado</t>
  </si>
  <si>
    <t>Aves e ovos</t>
  </si>
  <si>
    <t xml:space="preserve">   Aves</t>
  </si>
  <si>
    <t xml:space="preserve">      Asa de frango</t>
  </si>
  <si>
    <t xml:space="preserve">      Carne de frango não especificada</t>
  </si>
  <si>
    <t xml:space="preserve">      Coxa de frango</t>
  </si>
  <si>
    <t xml:space="preserve">      Dorso de frango</t>
  </si>
  <si>
    <t xml:space="preserve">      Frango abatido (inteiro)</t>
  </si>
  <si>
    <t xml:space="preserve">      Frango vivo</t>
  </si>
  <si>
    <t xml:space="preserve">      Miúdos de frango</t>
  </si>
  <si>
    <t xml:space="preserve">      Peito de frango</t>
  </si>
  <si>
    <t xml:space="preserve">      Outras carnes de frango</t>
  </si>
  <si>
    <t xml:space="preserve">      Pato  inteiro ou em cortes</t>
  </si>
  <si>
    <t xml:space="preserve">      Peru abatido</t>
  </si>
  <si>
    <t xml:space="preserve">      Peru em cortes</t>
  </si>
  <si>
    <t xml:space="preserve">   Ovos</t>
  </si>
  <si>
    <t xml:space="preserve">      Ovo de galinha</t>
  </si>
  <si>
    <t>Laticínios</t>
  </si>
  <si>
    <t xml:space="preserve">   Leite e creme de leite</t>
  </si>
  <si>
    <t xml:space="preserve">      Creme de leite</t>
  </si>
  <si>
    <t xml:space="preserve">      Leite condensado</t>
  </si>
  <si>
    <t xml:space="preserve">      Leite de vaca fresco</t>
  </si>
  <si>
    <t xml:space="preserve">      Leite de vaca pasteurizado</t>
  </si>
  <si>
    <t xml:space="preserve">      Leite em pó desengordurado</t>
  </si>
  <si>
    <t xml:space="preserve">      Leite em pó integral</t>
  </si>
  <si>
    <t xml:space="preserve">      Leite em pó não especificado</t>
  </si>
  <si>
    <t xml:space="preserve">   Queijos e requeijão</t>
  </si>
  <si>
    <t xml:space="preserve">      Queijo minas</t>
  </si>
  <si>
    <r>
      <t xml:space="preserve">      Queijo </t>
    </r>
    <r>
      <rPr>
        <i/>
        <sz val="7"/>
        <color rgb="FF000000"/>
        <rFont val="Univers 55"/>
        <family val="2"/>
      </rPr>
      <t>mozzarella</t>
    </r>
  </si>
  <si>
    <t xml:space="preserve">      Queijo não especificado</t>
  </si>
  <si>
    <t xml:space="preserve">      Queijo parmezão</t>
  </si>
  <si>
    <t xml:space="preserve">      Queijo prato</t>
  </si>
  <si>
    <t xml:space="preserve">      Outros queijos</t>
  </si>
  <si>
    <t xml:space="preserve">      Requeijão</t>
  </si>
  <si>
    <t xml:space="preserve">   Outros laticínios</t>
  </si>
  <si>
    <t xml:space="preserve">      Iogurte</t>
  </si>
  <si>
    <t xml:space="preserve">      Leite fermentado</t>
  </si>
  <si>
    <t xml:space="preserve">      Manteiga</t>
  </si>
  <si>
    <t>Açúcares, doces e produtos de confeitaria</t>
  </si>
  <si>
    <t xml:space="preserve">   Açúcares</t>
  </si>
  <si>
    <t xml:space="preserve">      Açúcar cristal</t>
  </si>
  <si>
    <t xml:space="preserve">      Açúcar demerara</t>
  </si>
  <si>
    <t xml:space="preserve">      Açúcar não especificado</t>
  </si>
  <si>
    <t xml:space="preserve">      Açúcar refinado</t>
  </si>
  <si>
    <t xml:space="preserve">   Doces e produtos de confeitaria</t>
  </si>
  <si>
    <t xml:space="preserve">      Bombom</t>
  </si>
  <si>
    <t xml:space="preserve">      Chocolate em tablete</t>
  </si>
  <si>
    <t xml:space="preserve">      Doce a base de leite</t>
  </si>
  <si>
    <t xml:space="preserve">      Doce de fruta cristalizado</t>
  </si>
  <si>
    <t xml:space="preserve">      Doce de fruta em calda</t>
  </si>
  <si>
    <t xml:space="preserve">      Doce de fruta em pasta</t>
  </si>
  <si>
    <t xml:space="preserve">      Rapadura</t>
  </si>
  <si>
    <t xml:space="preserve">      Sorvete</t>
  </si>
  <si>
    <t xml:space="preserve">   Outros açúcares, doces e produtos de confeitaria</t>
  </si>
  <si>
    <t xml:space="preserve">      Chocolate em pó</t>
  </si>
  <si>
    <t xml:space="preserve">      Gelatina</t>
  </si>
  <si>
    <t xml:space="preserve">      Mel de abelha</t>
  </si>
  <si>
    <t xml:space="preserve">      Polpa de fruta</t>
  </si>
  <si>
    <t>Sais e condimentos</t>
  </si>
  <si>
    <t xml:space="preserve">   Sais</t>
  </si>
  <si>
    <t xml:space="preserve">      Sal grosso</t>
  </si>
  <si>
    <t xml:space="preserve">      Sal refinado</t>
  </si>
  <si>
    <t xml:space="preserve">   Condimentos</t>
  </si>
  <si>
    <t xml:space="preserve">      Caldo de carne em tablete</t>
  </si>
  <si>
    <t xml:space="preserve">      Caldo de galinha em tablete</t>
  </si>
  <si>
    <t xml:space="preserve">      Outros caldos em tablete</t>
  </si>
  <si>
    <t xml:space="preserve">      Colorau</t>
  </si>
  <si>
    <t xml:space="preserve">      Fermento</t>
  </si>
  <si>
    <t xml:space="preserve">      Leite de coco</t>
  </si>
  <si>
    <t xml:space="preserve">      Maionese</t>
  </si>
  <si>
    <t xml:space="preserve">      Massa de tomate</t>
  </si>
  <si>
    <t xml:space="preserve">      Molho de tomate</t>
  </si>
  <si>
    <t xml:space="preserve">      Tempero misto</t>
  </si>
  <si>
    <t xml:space="preserve">      Vinagre de álcool</t>
  </si>
  <si>
    <t xml:space="preserve">      Vinagre de vinho</t>
  </si>
  <si>
    <t xml:space="preserve">      Vinagre não especificado</t>
  </si>
  <si>
    <t>Óleos e gorduras</t>
  </si>
  <si>
    <t xml:space="preserve">   Óleos</t>
  </si>
  <si>
    <t xml:space="preserve">      Azeite de oliva</t>
  </si>
  <si>
    <t xml:space="preserve">      Óleo de girassol</t>
  </si>
  <si>
    <t xml:space="preserve">      Óleo de canola</t>
  </si>
  <si>
    <t xml:space="preserve">      Óleo de milho</t>
  </si>
  <si>
    <t xml:space="preserve">      Óleo de soja</t>
  </si>
  <si>
    <t xml:space="preserve">      Óleo não especificado</t>
  </si>
  <si>
    <t>(conclusão)</t>
  </si>
  <si>
    <t xml:space="preserve">   Gorduras</t>
  </si>
  <si>
    <t xml:space="preserve">      Banha de porco</t>
  </si>
  <si>
    <t xml:space="preserve">      Margarina vegetal</t>
  </si>
  <si>
    <t>Bebidas e infusões</t>
  </si>
  <si>
    <t xml:space="preserve">   Bebidas alcoólicas</t>
  </si>
  <si>
    <t xml:space="preserve">      Aguardente de cana</t>
  </si>
  <si>
    <t xml:space="preserve">      Outras aguardentes</t>
  </si>
  <si>
    <t xml:space="preserve">      Cerveja</t>
  </si>
  <si>
    <t xml:space="preserve">      Vinho</t>
  </si>
  <si>
    <t xml:space="preserve">   Bebidas não alcoólicas</t>
  </si>
  <si>
    <t xml:space="preserve">      Água mineral</t>
  </si>
  <si>
    <t xml:space="preserve">      Refrigerante de cola</t>
  </si>
  <si>
    <t xml:space="preserve">      Refrigerante de guaraná</t>
  </si>
  <si>
    <t xml:space="preserve">      Refrigerante de laranja</t>
  </si>
  <si>
    <t xml:space="preserve">      Refrigerante de limão</t>
  </si>
  <si>
    <t xml:space="preserve">      Refrigerante de maçã</t>
  </si>
  <si>
    <t xml:space="preserve">      Refrigerante de uva</t>
  </si>
  <si>
    <t xml:space="preserve">      Bebida energética</t>
  </si>
  <si>
    <t xml:space="preserve">      Refrigerante não especificado</t>
  </si>
  <si>
    <t xml:space="preserve">      Outros refrigerantes</t>
  </si>
  <si>
    <t xml:space="preserve">      Suco de fruta em pó</t>
  </si>
  <si>
    <t xml:space="preserve">      Suco de fruta envasado</t>
  </si>
  <si>
    <t xml:space="preserve">   Cafés</t>
  </si>
  <si>
    <t xml:space="preserve">      Café moído</t>
  </si>
  <si>
    <t xml:space="preserve">      Café solúvel</t>
  </si>
  <si>
    <t xml:space="preserve">   Chás</t>
  </si>
  <si>
    <t xml:space="preserve">      Chá-mate</t>
  </si>
  <si>
    <t>Alimentos preparados e misturas industriais</t>
  </si>
  <si>
    <t xml:space="preserve">   Alimentos preparados</t>
  </si>
  <si>
    <t xml:space="preserve">      Alimento congelado</t>
  </si>
  <si>
    <t xml:space="preserve">      Batata frita</t>
  </si>
  <si>
    <t xml:space="preserve">      Carne-assada</t>
  </si>
  <si>
    <t xml:space="preserve">      Frango assado ou defumado</t>
  </si>
  <si>
    <t xml:space="preserve">      Frango empanado</t>
  </si>
  <si>
    <t xml:space="preserve">      Massa</t>
  </si>
  <si>
    <t xml:space="preserve">      Refeição</t>
  </si>
  <si>
    <t xml:space="preserve">      Salgadinho</t>
  </si>
  <si>
    <t xml:space="preserve">      Sanduíche</t>
  </si>
  <si>
    <t xml:space="preserve">   Misturas industriais</t>
  </si>
  <si>
    <t xml:space="preserve">      Mistura para bolo</t>
  </si>
  <si>
    <t>Outros produtos</t>
  </si>
  <si>
    <t>Fonte: IBGE, Diretoria de Pesquisas, Coordenação de Trabalho e Rendimento, Pesquisa de Orçamentos Familiares 2017-2018.</t>
  </si>
  <si>
    <t>Nota: As quantidades de produtos adquiridos na forma líquida foram transformadas em kg, considerando-se volume igual a peso.</t>
  </si>
  <si>
    <r>
      <t xml:space="preserve">Tabela 3.2 - Aquisição alimentar domiciliar </t>
    </r>
    <r>
      <rPr>
        <b/>
        <i/>
        <sz val="9"/>
        <color rgb="FF000000"/>
        <rFont val="Univers 45 Light"/>
      </rPr>
      <t>per capita</t>
    </r>
    <r>
      <rPr>
        <b/>
        <sz val="9"/>
        <color rgb="FF000000"/>
        <rFont val="Univers 45 Light"/>
      </rPr>
      <t xml:space="preserve"> anual, por Unidades da Federação,</t>
    </r>
  </si>
  <si>
    <t xml:space="preserve"> segundo os produtos - Região Nordeste - período 2017-2018</t>
  </si>
  <si>
    <t>Região
Nordeste</t>
  </si>
  <si>
    <t>Maranhão</t>
  </si>
  <si>
    <t>Piauí</t>
  </si>
  <si>
    <t>Ceará</t>
  </si>
  <si>
    <t>Rio
Grande
do Norte</t>
  </si>
  <si>
    <t>Paraíba</t>
  </si>
  <si>
    <t>Pernam-
buco</t>
  </si>
  <si>
    <t>Alagoas</t>
  </si>
  <si>
    <t>Sergipe</t>
  </si>
  <si>
    <t>Bahia</t>
  </si>
  <si>
    <r>
      <t xml:space="preserve">Tabela 3.3 - Aquisição alimentar domiciliar </t>
    </r>
    <r>
      <rPr>
        <b/>
        <i/>
        <sz val="9"/>
        <color rgb="FF000000"/>
        <rFont val="Univers 45 Light"/>
      </rPr>
      <t>per capita</t>
    </r>
    <r>
      <rPr>
        <b/>
        <sz val="9"/>
        <color rgb="FF000000"/>
        <rFont val="Univers 45 Light"/>
      </rPr>
      <t xml:space="preserve"> anual, por Unidades da Federação,</t>
    </r>
  </si>
  <si>
    <t xml:space="preserve"> segundo os produtos - Região Sudeste - período 2017-2018</t>
  </si>
  <si>
    <t>Região
Sudeste</t>
  </si>
  <si>
    <t>Minas Gerais</t>
  </si>
  <si>
    <t>Espírito Santo</t>
  </si>
  <si>
    <t>Rio de Janeiro</t>
  </si>
  <si>
    <t>São Paulo</t>
  </si>
  <si>
    <r>
      <t xml:space="preserve">Tabela 3.4 - Aquisição alimentar domiciliar </t>
    </r>
    <r>
      <rPr>
        <b/>
        <i/>
        <sz val="9"/>
        <color rgb="FF000000"/>
        <rFont val="Univers 45 Light"/>
      </rPr>
      <t>per capita</t>
    </r>
    <r>
      <rPr>
        <b/>
        <sz val="9"/>
        <color rgb="FF000000"/>
        <rFont val="Univers 45 Light"/>
      </rPr>
      <t xml:space="preserve"> anual, por Unidades da Federação,</t>
    </r>
  </si>
  <si>
    <t xml:space="preserve"> segundo os produtos - Região Sul - período 2017-2018</t>
  </si>
  <si>
    <t>Região
Sul</t>
  </si>
  <si>
    <t>Paraná</t>
  </si>
  <si>
    <t>Santa Catarina</t>
  </si>
  <si>
    <t>Rio Grande do sul</t>
  </si>
  <si>
    <r>
      <t xml:space="preserve">Tabela 3.5 - Aquisição alimentar domiciliar </t>
    </r>
    <r>
      <rPr>
        <b/>
        <i/>
        <sz val="9"/>
        <color rgb="FF000000"/>
        <rFont val="Univers 45 Light"/>
      </rPr>
      <t>per capita</t>
    </r>
    <r>
      <rPr>
        <b/>
        <sz val="9"/>
        <color rgb="FF000000"/>
        <rFont val="Univers 45 Light"/>
      </rPr>
      <t xml:space="preserve"> anual, por Unidades da Federação,</t>
    </r>
  </si>
  <si>
    <t xml:space="preserve"> segundo os produtos - Região Centro-Oeste - período 2017-2018</t>
  </si>
  <si>
    <t>Região
Centro Oeste</t>
  </si>
  <si>
    <t>Mato Grosso
do Sul</t>
  </si>
  <si>
    <t>Mato Grosso</t>
  </si>
  <si>
    <t>Goiás</t>
  </si>
  <si>
    <t>Distrito Federal</t>
  </si>
  <si>
    <t>Rio Grande do Norte</t>
  </si>
  <si>
    <t>Pernambuco</t>
  </si>
  <si>
    <t>Mato Grosso do Sul</t>
  </si>
  <si>
    <t>subdivision</t>
  </si>
  <si>
    <t>region</t>
  </si>
  <si>
    <t>name_prefix</t>
  </si>
  <si>
    <t>name</t>
  </si>
  <si>
    <t>id</t>
  </si>
  <si>
    <t>idIBGE</t>
  </si>
  <si>
    <t>wdId</t>
  </si>
  <si>
    <t>lexLabel</t>
  </si>
  <si>
    <t>creation</t>
  </si>
  <si>
    <t>extinction</t>
  </si>
  <si>
    <t>category</t>
  </si>
  <si>
    <t>timeZone</t>
  </si>
  <si>
    <t>utcOffset</t>
  </si>
  <si>
    <t>utcOffset_DST</t>
  </si>
  <si>
    <t>postalCode_ranges</t>
  </si>
  <si>
    <t>km2</t>
  </si>
  <si>
    <t>borders</t>
  </si>
  <si>
    <t>centroid_geohash</t>
  </si>
  <si>
    <t>utm_zones</t>
  </si>
  <si>
    <t>bounds_geohash</t>
  </si>
  <si>
    <t>bounds_lat</t>
  </si>
  <si>
    <t>bounds_long</t>
  </si>
  <si>
    <t>notes</t>
  </si>
  <si>
    <t>AC</t>
  </si>
  <si>
    <t>N</t>
  </si>
  <si>
    <t>Estado do</t>
  </si>
  <si>
    <t>Q40780</t>
  </si>
  <si>
    <t>acre</t>
  </si>
  <si>
    <t>State</t>
  </si>
  <si>
    <t>America/Rio_Branco</t>
  </si>
  <si>
    <t>[69900-000 69999-999]</t>
  </si>
  <si>
    <t>AM</t>
  </si>
  <si>
    <t>6qmgs6fgj</t>
  </si>
  <si>
    <t>18S 19S</t>
  </si>
  <si>
    <t>6q52s71b3 6w8xecq4d</t>
  </si>
  <si>
    <t>-11.1455614673583 -7.11182437923207</t>
  </si>
  <si>
    <t>-73.9904499689999 -66.6237537659999</t>
  </si>
  <si>
    <t>AL</t>
  </si>
  <si>
    <t>NE</t>
  </si>
  <si>
    <t>Estado de</t>
  </si>
  <si>
    <t>Q40885</t>
  </si>
  <si>
    <t>alagoas</t>
  </si>
  <si>
    <t>America/Maceio</t>
  </si>
  <si>
    <t>[57000-000 57999-999]</t>
  </si>
  <si>
    <t>BA PE SE</t>
  </si>
  <si>
    <t>7nmcys499</t>
  </si>
  <si>
    <t>24S 25S</t>
  </si>
  <si>
    <t>7nhu3bk4p 7nrjb5e5u</t>
  </si>
  <si>
    <t>-10.5011858043386 -8.81312673328604</t>
  </si>
  <si>
    <t>-38.237588925 -35.1519504509999</t>
  </si>
  <si>
    <t>Q40040</t>
  </si>
  <si>
    <t>amazonas</t>
  </si>
  <si>
    <t>America/Manaus</t>
  </si>
  <si>
    <t>[69000-000 69299-999]</t>
  </si>
  <si>
    <t>AP</t>
  </si>
  <si>
    <t>Q40130</t>
  </si>
  <si>
    <t>amapa</t>
  </si>
  <si>
    <t>America/Belem</t>
  </si>
  <si>
    <t>[68900-000 68999-999]</t>
  </si>
  <si>
    <t>PA</t>
  </si>
  <si>
    <t>db701wybj</t>
  </si>
  <si>
    <t>21N 22N 22S</t>
  </si>
  <si>
    <t>6zbbzqbqf dbu91p9jz</t>
  </si>
  <si>
    <t>-1.23617637404071 4.43674631714571</t>
  </si>
  <si>
    <t>-54.8762501799999 -49.8762166349999</t>
  </si>
  <si>
    <t>BA</t>
  </si>
  <si>
    <t>Estado da</t>
  </si>
  <si>
    <t>Q40430</t>
  </si>
  <si>
    <t>bahia</t>
  </si>
  <si>
    <t>America/Bahia</t>
  </si>
  <si>
    <t>[40000-000 48999-999]</t>
  </si>
  <si>
    <t>AL ES GO MG PE PI SE TO</t>
  </si>
  <si>
    <t>7jf348gyc</t>
  </si>
  <si>
    <t>23S 24S</t>
  </si>
  <si>
    <t>6uwze5wry 7nmrqq9h8</t>
  </si>
  <si>
    <t>-18.3485602605644 -8.53282057127726</t>
  </si>
  <si>
    <t>-46.617096757 -37.341146654</t>
  </si>
  <si>
    <t>CE</t>
  </si>
  <si>
    <t>Q40123</t>
  </si>
  <si>
    <t>ceara</t>
  </si>
  <si>
    <t>America/Fortaleza</t>
  </si>
  <si>
    <t>[60000-000 63999-999]</t>
  </si>
  <si>
    <t>PB PE PI RN</t>
  </si>
  <si>
    <t>7p5g48b9p</t>
  </si>
  <si>
    <t>24S</t>
  </si>
  <si>
    <t>7nde33kqf 7pt80m0ux</t>
  </si>
  <si>
    <t>-7.85818247125593 -2.78423065009166</t>
  </si>
  <si>
    <t>-41.423518009 -37.253291125</t>
  </si>
  <si>
    <t>DF</t>
  </si>
  <si>
    <t>CO</t>
  </si>
  <si>
    <t>Q119158</t>
  </si>
  <si>
    <t>distrito.federal</t>
  </si>
  <si>
    <t>Federal district</t>
  </si>
  <si>
    <t>America/Sao_Paulo</t>
  </si>
  <si>
    <t>[73000-000 73699-999]</t>
  </si>
  <si>
    <t>ES</t>
  </si>
  <si>
    <t>SE</t>
  </si>
  <si>
    <t>Q43233</t>
  </si>
  <si>
    <t>espirito.santo</t>
  </si>
  <si>
    <t>[29000-000 29999-999]</t>
  </si>
  <si>
    <t>BA MG RJ</t>
  </si>
  <si>
    <t>7he0ds6j4</t>
  </si>
  <si>
    <t>24S 26S</t>
  </si>
  <si>
    <t>7h4nz40h4 7kg6pyf7f</t>
  </si>
  <si>
    <t>-21.3017819676392 -17.8919446375523</t>
  </si>
  <si>
    <t>-41.8797956989999 -28.8359076289999</t>
  </si>
  <si>
    <t>GO</t>
  </si>
  <si>
    <t>Q41587</t>
  </si>
  <si>
    <t>goias</t>
  </si>
  <si>
    <t>[72800-000 72999-999]</t>
  </si>
  <si>
    <t>MA</t>
  </si>
  <si>
    <t>Q42362</t>
  </si>
  <si>
    <t>maranhao</t>
  </si>
  <si>
    <t>[65000-000 65999-999]</t>
  </si>
  <si>
    <t>PA PI TO</t>
  </si>
  <si>
    <t>6zpg1xsgd</t>
  </si>
  <si>
    <t>22S 23S 24S</t>
  </si>
  <si>
    <t>6yjmdecsf 7pf60cvnm</t>
  </si>
  <si>
    <t>-10.2617647013313 -1.0439768220344</t>
  </si>
  <si>
    <t>-48.755150737 -41.795884381</t>
  </si>
  <si>
    <t>MG</t>
  </si>
  <si>
    <t>Q39109</t>
  </si>
  <si>
    <t>minas.gerais</t>
  </si>
  <si>
    <t>[30000-000 39999-999]</t>
  </si>
  <si>
    <t>BA DF ES GO MS RJ SP</t>
  </si>
  <si>
    <t>7h8pp2juc</t>
  </si>
  <si>
    <t>6ggtw7j3k 7j7xj0cjs</t>
  </si>
  <si>
    <t>-22.9227552606775 -14.2331806654503</t>
  </si>
  <si>
    <t>-51.046081811 -39.8568288909999</t>
  </si>
  <si>
    <t>MS</t>
  </si>
  <si>
    <t>Q43319</t>
  </si>
  <si>
    <t>mato.grosso.sul</t>
  </si>
  <si>
    <t>America/Campo_Grande</t>
  </si>
  <si>
    <t>[79000-000 79999-999]</t>
  </si>
  <si>
    <t>GO MG MT PR SP</t>
  </si>
  <si>
    <t>6u2urgw8u</t>
  </si>
  <si>
    <t>21S 22S</t>
  </si>
  <si>
    <t>6ewxh66yr 6ugy34znf</t>
  </si>
  <si>
    <t>-24.0685836277032 -17.1663485555327</t>
  </si>
  <si>
    <t>-58.168511688 -50.9229090799999</t>
  </si>
  <si>
    <t>MT</t>
  </si>
  <si>
    <t>Q42824</t>
  </si>
  <si>
    <t>mato.grosso</t>
  </si>
  <si>
    <t>America/Cuiaba</t>
  </si>
  <si>
    <t>[78000-000 78899-999]</t>
  </si>
  <si>
    <t>AM GO MS PA RO TO</t>
  </si>
  <si>
    <t>6v8nrdwnb</t>
  </si>
  <si>
    <t>20S 21S 22S</t>
  </si>
  <si>
    <t>6su1m7xun 6ysq1n5kv</t>
  </si>
  <si>
    <t>-18.0415982405563 -7.34902838123962</t>
  </si>
  <si>
    <t>-61.633382982 -50.2248063819999</t>
  </si>
  <si>
    <t>Q39517</t>
  </si>
  <si>
    <t>para</t>
  </si>
  <si>
    <t>[66000-000 68899-999]</t>
  </si>
  <si>
    <t>AM AP MA MT RR TO</t>
  </si>
  <si>
    <t>6z632krvt</t>
  </si>
  <si>
    <t>21N 22N 21S 22S 23S</t>
  </si>
  <si>
    <t>6wq058rx1 dbrnxzemy</t>
  </si>
  <si>
    <t>-9.84115347731817 2.59102704608526</t>
  </si>
  <si>
    <t>-58.898328399 -46.060946793</t>
  </si>
  <si>
    <t>PB</t>
  </si>
  <si>
    <t>Q38088</t>
  </si>
  <si>
    <t>paraiba</t>
  </si>
  <si>
    <t>[58000-000 58999-999]</t>
  </si>
  <si>
    <t>CE PE RN</t>
  </si>
  <si>
    <t>7ntz3zeky</t>
  </si>
  <si>
    <t>7ns2vb7xz 7nzm8r08e</t>
  </si>
  <si>
    <t>-8.30295505127 -6.02591190619729</t>
  </si>
  <si>
    <t>-38.7656034319999 -34.7928849739999</t>
  </si>
  <si>
    <t>PE</t>
  </si>
  <si>
    <t>Q40942</t>
  </si>
  <si>
    <t>pernambuco</t>
  </si>
  <si>
    <t>America/Recife</t>
  </si>
  <si>
    <t>[50000-000 56999-999]</t>
  </si>
  <si>
    <t>AL BA CE PB PI</t>
  </si>
  <si>
    <t>7nsbxk7jd</t>
  </si>
  <si>
    <t>7n6d4cey0 7r2fnzj8h</t>
  </si>
  <si>
    <t>-9.48289744330698 -3.82871869112592</t>
  </si>
  <si>
    <t>-41.3583361839999 -32.3909143449999</t>
  </si>
  <si>
    <t>PI</t>
  </si>
  <si>
    <t>Q42722</t>
  </si>
  <si>
    <t>piaui</t>
  </si>
  <si>
    <t>[64000-000 64999-999]</t>
  </si>
  <si>
    <t>BA CE MA PE TO</t>
  </si>
  <si>
    <t>7n9mypphw</t>
  </si>
  <si>
    <t>6yp3c67zr 7pe23m746</t>
  </si>
  <si>
    <t>-10.9287563493517 -2.73930892009017</t>
  </si>
  <si>
    <t>-45.994294838 -40.370509762</t>
  </si>
  <si>
    <t>PR</t>
  </si>
  <si>
    <t>S</t>
  </si>
  <si>
    <t>Q15499</t>
  </si>
  <si>
    <t>parana</t>
  </si>
  <si>
    <t>[80000-000 87999-999]</t>
  </si>
  <si>
    <t>MS SC SP</t>
  </si>
  <si>
    <t>6ge7c7jvk</t>
  </si>
  <si>
    <t>6g30j073m 6gvzgjn34</t>
  </si>
  <si>
    <t>-26.7171220077584 -22.5162951646681</t>
  </si>
  <si>
    <t>-54.6193046382566 -48.0235374349999</t>
  </si>
  <si>
    <t>RJ</t>
  </si>
  <si>
    <t>Q41428</t>
  </si>
  <si>
    <t>rio.janeiro</t>
  </si>
  <si>
    <t>[20000-000 28999-999]</t>
  </si>
  <si>
    <t>ES MG SP</t>
  </si>
  <si>
    <t>7h19tpmdw</t>
  </si>
  <si>
    <t>75b549bd5 7h6cgunvt</t>
  </si>
  <si>
    <t>-23.3689319626877 -20.7632054616261</t>
  </si>
  <si>
    <t>-44.889320551 -40.958518518</t>
  </si>
  <si>
    <t>RN</t>
  </si>
  <si>
    <t>Q43255</t>
  </si>
  <si>
    <t>rio.grande.norte</t>
  </si>
  <si>
    <t>[59000-000 59999-999]</t>
  </si>
  <si>
    <t>CE PB</t>
  </si>
  <si>
    <t>7nvyv2zjq</t>
  </si>
  <si>
    <t>7nu860c6e 7pphs22wn</t>
  </si>
  <si>
    <t>-6.98273481222803 -4.83155550815856</t>
  </si>
  <si>
    <t>-38.582098522 -34.96853802</t>
  </si>
  <si>
    <t>RO</t>
  </si>
  <si>
    <t>Rondônia</t>
  </si>
  <si>
    <t>Q43235</t>
  </si>
  <si>
    <t>rondonia</t>
  </si>
  <si>
    <t>America/Porto_Velho</t>
  </si>
  <si>
    <t>[76800-000 76999-999]</t>
  </si>
  <si>
    <t>AM MT</t>
  </si>
  <si>
    <t>6w53cvrcg</t>
  </si>
  <si>
    <t>19S 20S 21S</t>
  </si>
  <si>
    <t>6t86penk2 6wt6xu19h</t>
  </si>
  <si>
    <t>-13.6937001234344 -7.97586829725958</t>
  </si>
  <si>
    <t>-66.8102531119999 -59.7743528516697</t>
  </si>
  <si>
    <t>RR</t>
  </si>
  <si>
    <t>Q42508</t>
  </si>
  <si>
    <t>roraima</t>
  </si>
  <si>
    <t>America/Boa_Vista</t>
  </si>
  <si>
    <t>[69300-000 69399-999]</t>
  </si>
  <si>
    <t>AM PA</t>
  </si>
  <si>
    <t>d8k7fg6mm</t>
  </si>
  <si>
    <t>20N 21N 20S</t>
  </si>
  <si>
    <t>6x9zhb78n d8yjgzxys</t>
  </si>
  <si>
    <t>-1.58063310605206 5.27184107717292</t>
  </si>
  <si>
    <t>-64.825253704 -58.886884395</t>
  </si>
  <si>
    <t>changed level in 1988</t>
  </si>
  <si>
    <t>RS</t>
  </si>
  <si>
    <t>Rio Grande do Sul</t>
  </si>
  <si>
    <t>Q40030</t>
  </si>
  <si>
    <t>rio.grande.sul</t>
  </si>
  <si>
    <t>[90000-000 99999-999]</t>
  </si>
  <si>
    <t>SC</t>
  </si>
  <si>
    <t>6fdp48jrg</t>
  </si>
  <si>
    <t>69zpbpu9p 6ghtvjzf5</t>
  </si>
  <si>
    <t>-33.7511779942397 -27.0823020217654</t>
  </si>
  <si>
    <t>-57.6497428239773 -49.691351788</t>
  </si>
  <si>
    <t>Q41115</t>
  </si>
  <si>
    <t>santa.catarina</t>
  </si>
  <si>
    <t>[88000-000 89999-999]</t>
  </si>
  <si>
    <t>PR RS</t>
  </si>
  <si>
    <t>6ghhgrv88</t>
  </si>
  <si>
    <t>22S</t>
  </si>
  <si>
    <t>6fc9nbhfr 6gmsk6ck3</t>
  </si>
  <si>
    <t>-29.3550658888067 -25.9558418217432</t>
  </si>
  <si>
    <t>-53.8371492609176 -48.3270908869999</t>
  </si>
  <si>
    <t>Q43783</t>
  </si>
  <si>
    <t>sergipe</t>
  </si>
  <si>
    <t>[49000-000 49999-999]</t>
  </si>
  <si>
    <t>AL BA</t>
  </si>
  <si>
    <t>7nj7gcnhv</t>
  </si>
  <si>
    <t>7juy1tyz9 7nq1ggffc</t>
  </si>
  <si>
    <t>-11.5686557363712 -9.51502990830803</t>
  </si>
  <si>
    <t>-38.2450470224021 -36.393867821</t>
  </si>
  <si>
    <t>SP</t>
  </si>
  <si>
    <t>Q175</t>
  </si>
  <si>
    <t>sao.paulo</t>
  </si>
  <si>
    <t>[01000-000 09999-999]</t>
  </si>
  <si>
    <t>TO</t>
  </si>
  <si>
    <t>Q43695</t>
  </si>
  <si>
    <t>tocantins</t>
  </si>
  <si>
    <t>America/Araguaina</t>
  </si>
  <si>
    <t>[77000-000 77999-999]</t>
  </si>
  <si>
    <t>BA GO MA MT PA PI</t>
  </si>
  <si>
    <t>6yjwk0pwp</t>
  </si>
  <si>
    <t>22S 23S</t>
  </si>
  <si>
    <t>6vegmk6bb 6zpd85hsn</t>
  </si>
  <si>
    <t>-13.4677126634278 -5.16838051516951</t>
  </si>
  <si>
    <t>-50.742063978 -45.696670745</t>
  </si>
  <si>
    <t>FN</t>
  </si>
  <si>
    <t>Território de</t>
  </si>
  <si>
    <t>Fernando de Noronha</t>
  </si>
  <si>
    <t>Q41535907</t>
  </si>
  <si>
    <t>fernando.noronha</t>
  </si>
  <si>
    <t>Territory</t>
  </si>
  <si>
    <t>extinct, merged into PE</t>
  </si>
  <si>
    <t>GB</t>
  </si>
  <si>
    <t>Guanabara</t>
  </si>
  <si>
    <t>Q1155409</t>
  </si>
  <si>
    <t>guanabara</t>
  </si>
  <si>
    <t>extinct, merged as city into RJ</t>
  </si>
  <si>
    <t>GU</t>
  </si>
  <si>
    <t>Território do</t>
  </si>
  <si>
    <t>Guaporé</t>
  </si>
  <si>
    <t>Q10380855</t>
  </si>
  <si>
    <t>guapore</t>
  </si>
  <si>
    <t>renamed to Rondônia (RO)</t>
  </si>
  <si>
    <t>IG</t>
  </si>
  <si>
    <t>Iguaçu</t>
  </si>
  <si>
    <t>Q2893222</t>
  </si>
  <si>
    <t>iguacu</t>
  </si>
  <si>
    <t>extinct, merged into PR</t>
  </si>
  <si>
    <t>PP</t>
  </si>
  <si>
    <t>Ponta Porã</t>
  </si>
  <si>
    <t>Q10380854</t>
  </si>
  <si>
    <t>ponta.pora</t>
  </si>
  <si>
    <t>extinct (now rest a city in MS)</t>
  </si>
  <si>
    <t>RB</t>
  </si>
  <si>
    <t>Rio Branco</t>
  </si>
  <si>
    <t>Q10380856</t>
  </si>
  <si>
    <t>rio.branco</t>
  </si>
  <si>
    <t>renamed to Roraima (RR)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</si>
</sst>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9"/>
      <color rgb="FF000000"/>
      <name val="Univers 45 Light"/>
      <family val="2"/>
    </font>
    <font>
      <b/>
      <i/>
      <sz val="9"/>
      <color rgb="FF000000"/>
      <name val="Univers 45 Light"/>
      <family val="2"/>
    </font>
    <font>
      <sz val="12"/>
      <color rgb="FF000000"/>
      <name val="Univers 55"/>
      <family val="2"/>
    </font>
    <font>
      <b/>
      <sz val="10"/>
      <color rgb="FF000000"/>
      <name val="Univers 55"/>
      <family val="2"/>
    </font>
    <font>
      <sz val="10"/>
      <color rgb="FF000000"/>
      <name val="Univers 55"/>
      <family val="2"/>
    </font>
    <font>
      <sz val="7"/>
      <color rgb="FF000000"/>
      <name val="Univers 55"/>
      <family val="2"/>
    </font>
    <font>
      <i/>
      <sz val="7"/>
      <color rgb="FF000000"/>
      <name val="Univers 55"/>
      <family val="2"/>
    </font>
    <font>
      <b/>
      <sz val="9"/>
      <color rgb="FF000000"/>
      <name val="Univers 45 Light"/>
    </font>
    <font>
      <b/>
      <i/>
      <sz val="9"/>
      <color rgb="FF000000"/>
      <name val="Univers 45 Light"/>
    </font>
    <font>
      <b/>
      <sz val="7"/>
      <color rgb="FF000000"/>
      <name val="Univers 55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2" fillId="0" borderId="0" applyNumberFormat="0" applyFont="0" applyBorder="0" applyProtection="0"/>
    <xf numFmtId="0" fontId="1" fillId="0" borderId="0"/>
  </cellStyleXfs>
  <cellXfs count="23">
    <xf numFmtId="0" fontId="0" fillId="0" borderId="0" xfId="0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right" vertical="center" wrapText="1"/>
    </xf>
    <xf numFmtId="0" fontId="8" fillId="0" borderId="3" xfId="1" applyFont="1" applyFill="1" applyBorder="1" applyAlignment="1" applyProtection="1">
      <alignment horizontal="center" vertical="center" wrapText="1"/>
    </xf>
    <xf numFmtId="0" fontId="8" fillId="0" borderId="2" xfId="1" applyFont="1" applyFill="1" applyBorder="1" applyAlignment="1" applyProtection="1">
      <alignment horizontal="center" vertical="center" wrapText="1"/>
    </xf>
    <xf numFmtId="0" fontId="8" fillId="0" borderId="0" xfId="0" applyFont="1"/>
    <xf numFmtId="164" fontId="8" fillId="0" borderId="0" xfId="0" applyNumberFormat="1" applyFont="1" applyAlignment="1">
      <alignment horizontal="right"/>
    </xf>
    <xf numFmtId="0" fontId="8" fillId="0" borderId="4" xfId="0" applyFont="1" applyBorder="1"/>
    <xf numFmtId="164" fontId="8" fillId="0" borderId="4" xfId="0" applyNumberFormat="1" applyFont="1" applyBorder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1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0" fillId="0" borderId="0" xfId="0" applyBorder="1" applyAlignment="1">
      <alignment horizontal="right" wrapText="1"/>
    </xf>
    <xf numFmtId="0" fontId="8" fillId="0" borderId="0" xfId="1" applyFont="1" applyFill="1" applyBorder="1" applyAlignment="1" applyProtection="1">
      <alignment horizontal="right" vertical="center" wrapText="1"/>
    </xf>
    <xf numFmtId="0" fontId="12" fillId="0" borderId="0" xfId="0" applyFont="1"/>
    <xf numFmtId="0" fontId="1" fillId="0" borderId="0" xfId="2"/>
  </cellXfs>
  <cellStyles count="3">
    <cellStyle name="Normal" xfId="0" builtinId="0" customBuiltin="1"/>
    <cellStyle name="Normal 2" xfId="2"/>
    <cellStyle name="Normal_POF03Atu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5" name="Texto 5">
          <a:extLst>
            <a:ext uri="{FF2B5EF4-FFF2-40B4-BE49-F238E27FC236}">
              <a16:creationId xmlns:a16="http://schemas.microsoft.com/office/drawing/2014/main" id="{E73F0A7C-DA22-4C8C-9911-B637F403196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1" name="Texto 6">
          <a:extLst>
            <a:ext uri="{FF2B5EF4-FFF2-40B4-BE49-F238E27FC236}">
              <a16:creationId xmlns:a16="http://schemas.microsoft.com/office/drawing/2014/main" id="{0635C3CE-C6C9-4C29-A7A8-4ACD888ABC8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6" name="Texto 7">
          <a:extLst>
            <a:ext uri="{FF2B5EF4-FFF2-40B4-BE49-F238E27FC236}">
              <a16:creationId xmlns:a16="http://schemas.microsoft.com/office/drawing/2014/main" id="{51EDE5D2-8412-46C5-A009-B9442E0DCFE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7" name="Texto 8">
          <a:extLst>
            <a:ext uri="{FF2B5EF4-FFF2-40B4-BE49-F238E27FC236}">
              <a16:creationId xmlns:a16="http://schemas.microsoft.com/office/drawing/2014/main" id="{796301B4-4BF4-4126-BD8B-2B99440268F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4" name="Texto 9">
          <a:extLst>
            <a:ext uri="{FF2B5EF4-FFF2-40B4-BE49-F238E27FC236}">
              <a16:creationId xmlns:a16="http://schemas.microsoft.com/office/drawing/2014/main" id="{8561CBC4-8E36-4799-8103-947AB2BF563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" name="Texto 10">
          <a:extLst>
            <a:ext uri="{FF2B5EF4-FFF2-40B4-BE49-F238E27FC236}">
              <a16:creationId xmlns:a16="http://schemas.microsoft.com/office/drawing/2014/main" id="{3EFB3097-FAA6-4F8B-A02C-C4F6F181227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" name="Texto 11">
          <a:extLst>
            <a:ext uri="{FF2B5EF4-FFF2-40B4-BE49-F238E27FC236}">
              <a16:creationId xmlns:a16="http://schemas.microsoft.com/office/drawing/2014/main" id="{7D9FB88B-3E02-4099-9DD8-0B7B7CF64D8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" name="Texto 12">
          <a:extLst>
            <a:ext uri="{FF2B5EF4-FFF2-40B4-BE49-F238E27FC236}">
              <a16:creationId xmlns:a16="http://schemas.microsoft.com/office/drawing/2014/main" id="{6D61CDEF-35E6-4630-9CE1-F63035C5929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" name="Texto 13">
          <a:extLst>
            <a:ext uri="{FF2B5EF4-FFF2-40B4-BE49-F238E27FC236}">
              <a16:creationId xmlns:a16="http://schemas.microsoft.com/office/drawing/2014/main" id="{96F7157B-7588-4EB2-A903-FBC3BA4FD4F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" name="Texto 14">
          <a:extLst>
            <a:ext uri="{FF2B5EF4-FFF2-40B4-BE49-F238E27FC236}">
              <a16:creationId xmlns:a16="http://schemas.microsoft.com/office/drawing/2014/main" id="{FAED852F-FBD1-4927-8B83-6122A120756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" name="Texto 15">
          <a:extLst>
            <a:ext uri="{FF2B5EF4-FFF2-40B4-BE49-F238E27FC236}">
              <a16:creationId xmlns:a16="http://schemas.microsoft.com/office/drawing/2014/main" id="{F52D1809-0FF0-4F59-8E03-3A1060E801C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" name="Texto 16">
          <a:extLst>
            <a:ext uri="{FF2B5EF4-FFF2-40B4-BE49-F238E27FC236}">
              <a16:creationId xmlns:a16="http://schemas.microsoft.com/office/drawing/2014/main" id="{2B799E39-F79B-4EC0-B83A-1D4A7CCEEE0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" name="Texto 17">
          <a:extLst>
            <a:ext uri="{FF2B5EF4-FFF2-40B4-BE49-F238E27FC236}">
              <a16:creationId xmlns:a16="http://schemas.microsoft.com/office/drawing/2014/main" id="{E08998BE-BEF9-48C6-9D07-2028E1CF31F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" name="Texto 18">
          <a:extLst>
            <a:ext uri="{FF2B5EF4-FFF2-40B4-BE49-F238E27FC236}">
              <a16:creationId xmlns:a16="http://schemas.microsoft.com/office/drawing/2014/main" id="{8A5B3356-6D16-4506-ACF6-D6CCB3E9163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" name="Texto 19">
          <a:extLst>
            <a:ext uri="{FF2B5EF4-FFF2-40B4-BE49-F238E27FC236}">
              <a16:creationId xmlns:a16="http://schemas.microsoft.com/office/drawing/2014/main" id="{9B12342D-1CD2-40B1-8DA5-776C6AD0FC4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" name="Texto 20">
          <a:extLst>
            <a:ext uri="{FF2B5EF4-FFF2-40B4-BE49-F238E27FC236}">
              <a16:creationId xmlns:a16="http://schemas.microsoft.com/office/drawing/2014/main" id="{21A44EF6-71F1-44CE-8407-FE31B215B54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" name="Texto 21">
          <a:extLst>
            <a:ext uri="{FF2B5EF4-FFF2-40B4-BE49-F238E27FC236}">
              <a16:creationId xmlns:a16="http://schemas.microsoft.com/office/drawing/2014/main" id="{C2D352FF-A786-4713-BE19-EBAE2821141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" name="Texto 22">
          <a:extLst>
            <a:ext uri="{FF2B5EF4-FFF2-40B4-BE49-F238E27FC236}">
              <a16:creationId xmlns:a16="http://schemas.microsoft.com/office/drawing/2014/main" id="{28CAB48B-3426-4971-8E75-AA1F978F62D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5" name="Texto 23">
          <a:extLst>
            <a:ext uri="{FF2B5EF4-FFF2-40B4-BE49-F238E27FC236}">
              <a16:creationId xmlns:a16="http://schemas.microsoft.com/office/drawing/2014/main" id="{C3B933FE-8094-4130-808A-A3D58707022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6" name="Texto 24">
          <a:extLst>
            <a:ext uri="{FF2B5EF4-FFF2-40B4-BE49-F238E27FC236}">
              <a16:creationId xmlns:a16="http://schemas.microsoft.com/office/drawing/2014/main" id="{7E535BA8-8596-4FC3-94A7-B641DD030D2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7" name="Texto 25">
          <a:extLst>
            <a:ext uri="{FF2B5EF4-FFF2-40B4-BE49-F238E27FC236}">
              <a16:creationId xmlns:a16="http://schemas.microsoft.com/office/drawing/2014/main" id="{E73422EC-83D4-49FA-8C19-110E5B611B2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8" name="Texto 26">
          <a:extLst>
            <a:ext uri="{FF2B5EF4-FFF2-40B4-BE49-F238E27FC236}">
              <a16:creationId xmlns:a16="http://schemas.microsoft.com/office/drawing/2014/main" id="{D1A2C03A-054C-4142-A571-A13F7319687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9" name="Texto 27">
          <a:extLst>
            <a:ext uri="{FF2B5EF4-FFF2-40B4-BE49-F238E27FC236}">
              <a16:creationId xmlns:a16="http://schemas.microsoft.com/office/drawing/2014/main" id="{484E32D0-4DE9-482E-BE8F-AB5A3F1660C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0" name="Texto 28">
          <a:extLst>
            <a:ext uri="{FF2B5EF4-FFF2-40B4-BE49-F238E27FC236}">
              <a16:creationId xmlns:a16="http://schemas.microsoft.com/office/drawing/2014/main" id="{8D5E1D36-6726-4CE1-8E6B-7467ECA68B7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1" name="Texto 29">
          <a:extLst>
            <a:ext uri="{FF2B5EF4-FFF2-40B4-BE49-F238E27FC236}">
              <a16:creationId xmlns:a16="http://schemas.microsoft.com/office/drawing/2014/main" id="{EC8EE0BB-C2B9-4CCD-B0DE-A238205D93C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2" name="Texto 30">
          <a:extLst>
            <a:ext uri="{FF2B5EF4-FFF2-40B4-BE49-F238E27FC236}">
              <a16:creationId xmlns:a16="http://schemas.microsoft.com/office/drawing/2014/main" id="{42867EC4-8501-4F7D-8718-B68943548D0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3" name="Texto 31">
          <a:extLst>
            <a:ext uri="{FF2B5EF4-FFF2-40B4-BE49-F238E27FC236}">
              <a16:creationId xmlns:a16="http://schemas.microsoft.com/office/drawing/2014/main" id="{2F7CADB1-FACF-49BE-A58C-0A3ACEAFCB1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4" name="Texto 32">
          <a:extLst>
            <a:ext uri="{FF2B5EF4-FFF2-40B4-BE49-F238E27FC236}">
              <a16:creationId xmlns:a16="http://schemas.microsoft.com/office/drawing/2014/main" id="{D61B63BB-968A-4540-8340-2ACD04F11D2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5" name="Texto 33">
          <a:extLst>
            <a:ext uri="{FF2B5EF4-FFF2-40B4-BE49-F238E27FC236}">
              <a16:creationId xmlns:a16="http://schemas.microsoft.com/office/drawing/2014/main" id="{FE100AC0-D06E-414E-9B35-67DF482DB91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6" name="Texto 34">
          <a:extLst>
            <a:ext uri="{FF2B5EF4-FFF2-40B4-BE49-F238E27FC236}">
              <a16:creationId xmlns:a16="http://schemas.microsoft.com/office/drawing/2014/main" id="{9BF77753-B2E1-4864-BD0F-B2481DA77E0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7" name="Texto 35">
          <a:extLst>
            <a:ext uri="{FF2B5EF4-FFF2-40B4-BE49-F238E27FC236}">
              <a16:creationId xmlns:a16="http://schemas.microsoft.com/office/drawing/2014/main" id="{D6511A9B-2524-47E7-871B-103D84F6AA7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8" name="Texto 36">
          <a:extLst>
            <a:ext uri="{FF2B5EF4-FFF2-40B4-BE49-F238E27FC236}">
              <a16:creationId xmlns:a16="http://schemas.microsoft.com/office/drawing/2014/main" id="{E0F960BA-4FD5-4A25-A0CC-DA90797382C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9" name="Texto 37">
          <a:extLst>
            <a:ext uri="{FF2B5EF4-FFF2-40B4-BE49-F238E27FC236}">
              <a16:creationId xmlns:a16="http://schemas.microsoft.com/office/drawing/2014/main" id="{737E227A-04E6-4ECC-B329-38F97886FD6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0" name="Texto 38">
          <a:extLst>
            <a:ext uri="{FF2B5EF4-FFF2-40B4-BE49-F238E27FC236}">
              <a16:creationId xmlns:a16="http://schemas.microsoft.com/office/drawing/2014/main" id="{8B90394B-B21E-450C-8256-8486B7604A0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2" name="Texto 39">
          <a:extLst>
            <a:ext uri="{FF2B5EF4-FFF2-40B4-BE49-F238E27FC236}">
              <a16:creationId xmlns:a16="http://schemas.microsoft.com/office/drawing/2014/main" id="{997958B0-0741-4175-BECD-49A37235685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2" name="Texto 40">
          <a:extLst>
            <a:ext uri="{FF2B5EF4-FFF2-40B4-BE49-F238E27FC236}">
              <a16:creationId xmlns:a16="http://schemas.microsoft.com/office/drawing/2014/main" id="{FE2D7AAF-A40A-4778-9396-F988034B4F0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3" name="Texto 41">
          <a:extLst>
            <a:ext uri="{FF2B5EF4-FFF2-40B4-BE49-F238E27FC236}">
              <a16:creationId xmlns:a16="http://schemas.microsoft.com/office/drawing/2014/main" id="{B56A942E-DEC7-49B3-8C87-3FDB8795311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4" name="Texto 42">
          <a:extLst>
            <a:ext uri="{FF2B5EF4-FFF2-40B4-BE49-F238E27FC236}">
              <a16:creationId xmlns:a16="http://schemas.microsoft.com/office/drawing/2014/main" id="{3BBEE4F7-3113-4737-A942-9B4E1C4350D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5" name="Texto 43">
          <a:extLst>
            <a:ext uri="{FF2B5EF4-FFF2-40B4-BE49-F238E27FC236}">
              <a16:creationId xmlns:a16="http://schemas.microsoft.com/office/drawing/2014/main" id="{56D1AD80-596A-42B9-8F0B-D23BCF1F5E5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6" name="Texto 44">
          <a:extLst>
            <a:ext uri="{FF2B5EF4-FFF2-40B4-BE49-F238E27FC236}">
              <a16:creationId xmlns:a16="http://schemas.microsoft.com/office/drawing/2014/main" id="{62C07739-4347-49CA-92B2-185228926C5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7" name="Texto 45">
          <a:extLst>
            <a:ext uri="{FF2B5EF4-FFF2-40B4-BE49-F238E27FC236}">
              <a16:creationId xmlns:a16="http://schemas.microsoft.com/office/drawing/2014/main" id="{4D2FA8CA-0EDD-4766-9226-61FD34D5527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8" name="Texto 46">
          <a:extLst>
            <a:ext uri="{FF2B5EF4-FFF2-40B4-BE49-F238E27FC236}">
              <a16:creationId xmlns:a16="http://schemas.microsoft.com/office/drawing/2014/main" id="{866F2FEC-C8AF-482D-B7C5-097DECFD364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9" name="Texto 47">
          <a:extLst>
            <a:ext uri="{FF2B5EF4-FFF2-40B4-BE49-F238E27FC236}">
              <a16:creationId xmlns:a16="http://schemas.microsoft.com/office/drawing/2014/main" id="{7EAC963F-76CC-44F2-97FB-B88CEC1F2FB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0" name="Texto 48">
          <a:extLst>
            <a:ext uri="{FF2B5EF4-FFF2-40B4-BE49-F238E27FC236}">
              <a16:creationId xmlns:a16="http://schemas.microsoft.com/office/drawing/2014/main" id="{797DA443-5E73-460F-8320-F4FCA48E86C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1" name="Texto 49">
          <a:extLst>
            <a:ext uri="{FF2B5EF4-FFF2-40B4-BE49-F238E27FC236}">
              <a16:creationId xmlns:a16="http://schemas.microsoft.com/office/drawing/2014/main" id="{ECD50616-1ADC-431A-BFAB-1AB2AAB24CB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2" name="Texto 50">
          <a:extLst>
            <a:ext uri="{FF2B5EF4-FFF2-40B4-BE49-F238E27FC236}">
              <a16:creationId xmlns:a16="http://schemas.microsoft.com/office/drawing/2014/main" id="{8CBB7005-6358-4691-ABF5-E147B5EFD7F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3" name="Texto 51">
          <a:extLst>
            <a:ext uri="{FF2B5EF4-FFF2-40B4-BE49-F238E27FC236}">
              <a16:creationId xmlns:a16="http://schemas.microsoft.com/office/drawing/2014/main" id="{10762892-5B00-4E6B-9BE2-6F049520664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4" name="Texto 52">
          <a:extLst>
            <a:ext uri="{FF2B5EF4-FFF2-40B4-BE49-F238E27FC236}">
              <a16:creationId xmlns:a16="http://schemas.microsoft.com/office/drawing/2014/main" id="{DEA32AC9-A620-45DC-ACEE-03CD7249F82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5" name="Texto 53">
          <a:extLst>
            <a:ext uri="{FF2B5EF4-FFF2-40B4-BE49-F238E27FC236}">
              <a16:creationId xmlns:a16="http://schemas.microsoft.com/office/drawing/2014/main" id="{32B18A42-9224-4CEF-B8D7-D3EB95B9125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6" name="Texto 54">
          <a:extLst>
            <a:ext uri="{FF2B5EF4-FFF2-40B4-BE49-F238E27FC236}">
              <a16:creationId xmlns:a16="http://schemas.microsoft.com/office/drawing/2014/main" id="{326B8CEA-695A-4D18-AE80-7950E46E8FB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7" name="Texto 55">
          <a:extLst>
            <a:ext uri="{FF2B5EF4-FFF2-40B4-BE49-F238E27FC236}">
              <a16:creationId xmlns:a16="http://schemas.microsoft.com/office/drawing/2014/main" id="{891094FD-74E5-41F3-AB0D-71B8C976696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8" name="Texto 56">
          <a:extLst>
            <a:ext uri="{FF2B5EF4-FFF2-40B4-BE49-F238E27FC236}">
              <a16:creationId xmlns:a16="http://schemas.microsoft.com/office/drawing/2014/main" id="{8BA951BC-6891-4D83-B8A8-CE53369FD6E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9" name="Texto 57">
          <a:extLst>
            <a:ext uri="{FF2B5EF4-FFF2-40B4-BE49-F238E27FC236}">
              <a16:creationId xmlns:a16="http://schemas.microsoft.com/office/drawing/2014/main" id="{CE666DAC-F133-440D-8B07-F28C0E72616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0" name="Texto 58">
          <a:extLst>
            <a:ext uri="{FF2B5EF4-FFF2-40B4-BE49-F238E27FC236}">
              <a16:creationId xmlns:a16="http://schemas.microsoft.com/office/drawing/2014/main" id="{83FA8749-7C43-45D2-9C1A-F118332DDA3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1" name="Texto 59">
          <a:extLst>
            <a:ext uri="{FF2B5EF4-FFF2-40B4-BE49-F238E27FC236}">
              <a16:creationId xmlns:a16="http://schemas.microsoft.com/office/drawing/2014/main" id="{04264CF7-7C9F-4C1C-91C7-1CE35957985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2" name="Texto 60">
          <a:extLst>
            <a:ext uri="{FF2B5EF4-FFF2-40B4-BE49-F238E27FC236}">
              <a16:creationId xmlns:a16="http://schemas.microsoft.com/office/drawing/2014/main" id="{5F6AD148-24D3-48DB-8513-A96F26206DD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3" name="Texto 61">
          <a:extLst>
            <a:ext uri="{FF2B5EF4-FFF2-40B4-BE49-F238E27FC236}">
              <a16:creationId xmlns:a16="http://schemas.microsoft.com/office/drawing/2014/main" id="{5E7D39D1-89A2-4059-A5F7-001EB518ABC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4" name="Texto 62">
          <a:extLst>
            <a:ext uri="{FF2B5EF4-FFF2-40B4-BE49-F238E27FC236}">
              <a16:creationId xmlns:a16="http://schemas.microsoft.com/office/drawing/2014/main" id="{0302FBD1-4AF9-487F-801B-58B55832E2D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5" name="Texto 63">
          <a:extLst>
            <a:ext uri="{FF2B5EF4-FFF2-40B4-BE49-F238E27FC236}">
              <a16:creationId xmlns:a16="http://schemas.microsoft.com/office/drawing/2014/main" id="{AFA77BFF-50D0-47B6-B5F4-12C6828609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6" name="Texto 64">
          <a:extLst>
            <a:ext uri="{FF2B5EF4-FFF2-40B4-BE49-F238E27FC236}">
              <a16:creationId xmlns:a16="http://schemas.microsoft.com/office/drawing/2014/main" id="{0A8BE8FA-DDC2-478B-A3B3-69808F4B9BC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7" name="Texto 65">
          <a:extLst>
            <a:ext uri="{FF2B5EF4-FFF2-40B4-BE49-F238E27FC236}">
              <a16:creationId xmlns:a16="http://schemas.microsoft.com/office/drawing/2014/main" id="{23D552D2-9191-4884-8677-E984BC3A989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8" name="Texto 66">
          <a:extLst>
            <a:ext uri="{FF2B5EF4-FFF2-40B4-BE49-F238E27FC236}">
              <a16:creationId xmlns:a16="http://schemas.microsoft.com/office/drawing/2014/main" id="{AAF723EC-709D-410A-A7A3-09DA7F19584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9" name="Texto 67">
          <a:extLst>
            <a:ext uri="{FF2B5EF4-FFF2-40B4-BE49-F238E27FC236}">
              <a16:creationId xmlns:a16="http://schemas.microsoft.com/office/drawing/2014/main" id="{ADD3A1CE-89DC-4670-9440-8ED73708CB7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0" name="Texto 68">
          <a:extLst>
            <a:ext uri="{FF2B5EF4-FFF2-40B4-BE49-F238E27FC236}">
              <a16:creationId xmlns:a16="http://schemas.microsoft.com/office/drawing/2014/main" id="{C1B8011A-94DB-4B53-8D27-9F326832CCF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1" name="Texto 69">
          <a:extLst>
            <a:ext uri="{FF2B5EF4-FFF2-40B4-BE49-F238E27FC236}">
              <a16:creationId xmlns:a16="http://schemas.microsoft.com/office/drawing/2014/main" id="{573CE628-78A8-44B2-9A28-AACD74886CF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8" name="Texto 70">
          <a:extLst>
            <a:ext uri="{FF2B5EF4-FFF2-40B4-BE49-F238E27FC236}">
              <a16:creationId xmlns:a16="http://schemas.microsoft.com/office/drawing/2014/main" id="{8A390B75-1EAB-443C-9DFE-606B6C15033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9" name="Texto 71">
          <a:extLst>
            <a:ext uri="{FF2B5EF4-FFF2-40B4-BE49-F238E27FC236}">
              <a16:creationId xmlns:a16="http://schemas.microsoft.com/office/drawing/2014/main" id="{A70F848D-1AE3-4E2B-9AD9-D85B1149474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0" name="Texto 72">
          <a:extLst>
            <a:ext uri="{FF2B5EF4-FFF2-40B4-BE49-F238E27FC236}">
              <a16:creationId xmlns:a16="http://schemas.microsoft.com/office/drawing/2014/main" id="{FE2DD933-B33C-4867-BE0D-750A2DDC22D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1" name="Texto 73">
          <a:extLst>
            <a:ext uri="{FF2B5EF4-FFF2-40B4-BE49-F238E27FC236}">
              <a16:creationId xmlns:a16="http://schemas.microsoft.com/office/drawing/2014/main" id="{D9C1A5B4-BF18-4A76-962C-A19A9E6E704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2" name="Texto 74">
          <a:extLst>
            <a:ext uri="{FF2B5EF4-FFF2-40B4-BE49-F238E27FC236}">
              <a16:creationId xmlns:a16="http://schemas.microsoft.com/office/drawing/2014/main" id="{D54C258C-B326-4FF0-8A08-9B938F2095C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3" name="Texto 75">
          <a:extLst>
            <a:ext uri="{FF2B5EF4-FFF2-40B4-BE49-F238E27FC236}">
              <a16:creationId xmlns:a16="http://schemas.microsoft.com/office/drawing/2014/main" id="{51A1D852-8478-4943-98E0-BBAD8669A06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4" name="Texto 76">
          <a:extLst>
            <a:ext uri="{FF2B5EF4-FFF2-40B4-BE49-F238E27FC236}">
              <a16:creationId xmlns:a16="http://schemas.microsoft.com/office/drawing/2014/main" id="{7781FC71-33DE-4410-BF86-B68EE92A2D0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5" name="Texto 77">
          <a:extLst>
            <a:ext uri="{FF2B5EF4-FFF2-40B4-BE49-F238E27FC236}">
              <a16:creationId xmlns:a16="http://schemas.microsoft.com/office/drawing/2014/main" id="{645038AF-02E2-4CDA-8235-5CCF9F5BCBF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6" name="Texto 78">
          <a:extLst>
            <a:ext uri="{FF2B5EF4-FFF2-40B4-BE49-F238E27FC236}">
              <a16:creationId xmlns:a16="http://schemas.microsoft.com/office/drawing/2014/main" id="{7CE216F4-B24A-4DB4-A102-A88975A74F9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7" name="Texto 79">
          <a:extLst>
            <a:ext uri="{FF2B5EF4-FFF2-40B4-BE49-F238E27FC236}">
              <a16:creationId xmlns:a16="http://schemas.microsoft.com/office/drawing/2014/main" id="{F05D8FF4-7426-4FFD-8E97-BE6F587084B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8" name="Texto 80">
          <a:extLst>
            <a:ext uri="{FF2B5EF4-FFF2-40B4-BE49-F238E27FC236}">
              <a16:creationId xmlns:a16="http://schemas.microsoft.com/office/drawing/2014/main" id="{3A3D3548-CF03-4896-924A-875D52ACBFE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9" name="Texto 81">
          <a:extLst>
            <a:ext uri="{FF2B5EF4-FFF2-40B4-BE49-F238E27FC236}">
              <a16:creationId xmlns:a16="http://schemas.microsoft.com/office/drawing/2014/main" id="{C5FFD585-2017-4881-B7C3-5C07724ADDC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0" name="Texto 82">
          <a:extLst>
            <a:ext uri="{FF2B5EF4-FFF2-40B4-BE49-F238E27FC236}">
              <a16:creationId xmlns:a16="http://schemas.microsoft.com/office/drawing/2014/main" id="{8B56B5E1-F862-42AD-830B-1E42AF3D916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1" name="Texto 83">
          <a:extLst>
            <a:ext uri="{FF2B5EF4-FFF2-40B4-BE49-F238E27FC236}">
              <a16:creationId xmlns:a16="http://schemas.microsoft.com/office/drawing/2014/main" id="{6D80CB9B-8D71-4132-A924-7A83B7BD864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2" name="Texto 84">
          <a:extLst>
            <a:ext uri="{FF2B5EF4-FFF2-40B4-BE49-F238E27FC236}">
              <a16:creationId xmlns:a16="http://schemas.microsoft.com/office/drawing/2014/main" id="{1CD17575-8652-41EF-9034-994BDCFFACD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3" name="Texto 85">
          <a:extLst>
            <a:ext uri="{FF2B5EF4-FFF2-40B4-BE49-F238E27FC236}">
              <a16:creationId xmlns:a16="http://schemas.microsoft.com/office/drawing/2014/main" id="{AF29FC20-3839-4A2D-AABD-F07682DD4DA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4" name="Texto 86">
          <a:extLst>
            <a:ext uri="{FF2B5EF4-FFF2-40B4-BE49-F238E27FC236}">
              <a16:creationId xmlns:a16="http://schemas.microsoft.com/office/drawing/2014/main" id="{6F8B6CC4-8DA9-486C-9ABC-8FADBFF86BD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5" name="Texto 87">
          <a:extLst>
            <a:ext uri="{FF2B5EF4-FFF2-40B4-BE49-F238E27FC236}">
              <a16:creationId xmlns:a16="http://schemas.microsoft.com/office/drawing/2014/main" id="{38C49984-1816-4F2A-BAE9-9B7C5575C47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6" name="Texto 88">
          <a:extLst>
            <a:ext uri="{FF2B5EF4-FFF2-40B4-BE49-F238E27FC236}">
              <a16:creationId xmlns:a16="http://schemas.microsoft.com/office/drawing/2014/main" id="{DA015A92-2435-465A-8442-E2EEC92D7A4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7" name="Texto 89">
          <a:extLst>
            <a:ext uri="{FF2B5EF4-FFF2-40B4-BE49-F238E27FC236}">
              <a16:creationId xmlns:a16="http://schemas.microsoft.com/office/drawing/2014/main" id="{53A7D1D9-406E-47D6-8434-DA6C2A3FE37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8" name="Texto 90">
          <a:extLst>
            <a:ext uri="{FF2B5EF4-FFF2-40B4-BE49-F238E27FC236}">
              <a16:creationId xmlns:a16="http://schemas.microsoft.com/office/drawing/2014/main" id="{167AD0BC-1A53-4BB7-AACC-E378A9C32D3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9" name="Texto 91">
          <a:extLst>
            <a:ext uri="{FF2B5EF4-FFF2-40B4-BE49-F238E27FC236}">
              <a16:creationId xmlns:a16="http://schemas.microsoft.com/office/drawing/2014/main" id="{06F98B2A-B848-4A03-97A9-736F78760A6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0" name="Texto 92">
          <a:extLst>
            <a:ext uri="{FF2B5EF4-FFF2-40B4-BE49-F238E27FC236}">
              <a16:creationId xmlns:a16="http://schemas.microsoft.com/office/drawing/2014/main" id="{8D03CD0A-DED4-436E-9A57-7D3819B348A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1" name="Texto 93">
          <a:extLst>
            <a:ext uri="{FF2B5EF4-FFF2-40B4-BE49-F238E27FC236}">
              <a16:creationId xmlns:a16="http://schemas.microsoft.com/office/drawing/2014/main" id="{18A9E8FA-65BA-44FC-AA09-1DA3AFD539C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2" name="Texto 94">
          <a:extLst>
            <a:ext uri="{FF2B5EF4-FFF2-40B4-BE49-F238E27FC236}">
              <a16:creationId xmlns:a16="http://schemas.microsoft.com/office/drawing/2014/main" id="{EAAA58A8-89D4-4D6D-9345-AA7DBB02204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3" name="Texto 95">
          <a:extLst>
            <a:ext uri="{FF2B5EF4-FFF2-40B4-BE49-F238E27FC236}">
              <a16:creationId xmlns:a16="http://schemas.microsoft.com/office/drawing/2014/main" id="{CA49AD40-762F-4043-8F97-55E24684298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4" name="Texto 96">
          <a:extLst>
            <a:ext uri="{FF2B5EF4-FFF2-40B4-BE49-F238E27FC236}">
              <a16:creationId xmlns:a16="http://schemas.microsoft.com/office/drawing/2014/main" id="{3AFEFBFA-4B1E-498F-A8ED-61E4EC78857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5" name="Texto 97">
          <a:extLst>
            <a:ext uri="{FF2B5EF4-FFF2-40B4-BE49-F238E27FC236}">
              <a16:creationId xmlns:a16="http://schemas.microsoft.com/office/drawing/2014/main" id="{B51C64CE-978F-4A1A-98E6-0AA7B1684CE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6" name="Texto 98">
          <a:extLst>
            <a:ext uri="{FF2B5EF4-FFF2-40B4-BE49-F238E27FC236}">
              <a16:creationId xmlns:a16="http://schemas.microsoft.com/office/drawing/2014/main" id="{953587F1-25A3-4743-BC93-7D865F44307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7" name="Texto 99">
          <a:extLst>
            <a:ext uri="{FF2B5EF4-FFF2-40B4-BE49-F238E27FC236}">
              <a16:creationId xmlns:a16="http://schemas.microsoft.com/office/drawing/2014/main" id="{99445D90-32C3-4513-9057-A9CFFDEE102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8" name="Texto 100">
          <a:extLst>
            <a:ext uri="{FF2B5EF4-FFF2-40B4-BE49-F238E27FC236}">
              <a16:creationId xmlns:a16="http://schemas.microsoft.com/office/drawing/2014/main" id="{0525BD3A-2BBF-413C-BFAC-71AD5D20DB7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9" name="Texto 101">
          <a:extLst>
            <a:ext uri="{FF2B5EF4-FFF2-40B4-BE49-F238E27FC236}">
              <a16:creationId xmlns:a16="http://schemas.microsoft.com/office/drawing/2014/main" id="{5B218317-5A69-40F6-81B2-9752EF63D96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0" name="Texto 102">
          <a:extLst>
            <a:ext uri="{FF2B5EF4-FFF2-40B4-BE49-F238E27FC236}">
              <a16:creationId xmlns:a16="http://schemas.microsoft.com/office/drawing/2014/main" id="{5DF29E45-198C-4317-ACB9-F981454A5E2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1" name="Texto 103">
          <a:extLst>
            <a:ext uri="{FF2B5EF4-FFF2-40B4-BE49-F238E27FC236}">
              <a16:creationId xmlns:a16="http://schemas.microsoft.com/office/drawing/2014/main" id="{C7AE55AD-BD07-42AD-B5FD-2519F106B60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2" name="Texto 104">
          <a:extLst>
            <a:ext uri="{FF2B5EF4-FFF2-40B4-BE49-F238E27FC236}">
              <a16:creationId xmlns:a16="http://schemas.microsoft.com/office/drawing/2014/main" id="{E33C22B6-0C4F-4D75-8DC6-F244A7D60C8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3" name="Texto 105">
          <a:extLst>
            <a:ext uri="{FF2B5EF4-FFF2-40B4-BE49-F238E27FC236}">
              <a16:creationId xmlns:a16="http://schemas.microsoft.com/office/drawing/2014/main" id="{FEC6D5B8-C6C5-45A8-957C-8BB46096F7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4" name="Texto 106">
          <a:extLst>
            <a:ext uri="{FF2B5EF4-FFF2-40B4-BE49-F238E27FC236}">
              <a16:creationId xmlns:a16="http://schemas.microsoft.com/office/drawing/2014/main" id="{BA594391-0E5A-4543-B166-B7FF3A82FC2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5" name="Texto 107">
          <a:extLst>
            <a:ext uri="{FF2B5EF4-FFF2-40B4-BE49-F238E27FC236}">
              <a16:creationId xmlns:a16="http://schemas.microsoft.com/office/drawing/2014/main" id="{26AAEE66-1A71-4E23-801B-65DE987CF0C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6" name="Texto 108">
          <a:extLst>
            <a:ext uri="{FF2B5EF4-FFF2-40B4-BE49-F238E27FC236}">
              <a16:creationId xmlns:a16="http://schemas.microsoft.com/office/drawing/2014/main" id="{3EA71929-EED2-455D-A012-0D9E436261F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7" name="Texto 109">
          <a:extLst>
            <a:ext uri="{FF2B5EF4-FFF2-40B4-BE49-F238E27FC236}">
              <a16:creationId xmlns:a16="http://schemas.microsoft.com/office/drawing/2014/main" id="{53BC09CB-47F8-47C9-BA36-938FD608CE5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8" name="Texto 110">
          <a:extLst>
            <a:ext uri="{FF2B5EF4-FFF2-40B4-BE49-F238E27FC236}">
              <a16:creationId xmlns:a16="http://schemas.microsoft.com/office/drawing/2014/main" id="{4EE75D1E-6353-47B8-AAD6-0C9207C752C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9" name="Texto 111">
          <a:extLst>
            <a:ext uri="{FF2B5EF4-FFF2-40B4-BE49-F238E27FC236}">
              <a16:creationId xmlns:a16="http://schemas.microsoft.com/office/drawing/2014/main" id="{7E2FC725-CE8E-4442-8CFA-2DA088168CC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0" name="Texto 112">
          <a:extLst>
            <a:ext uri="{FF2B5EF4-FFF2-40B4-BE49-F238E27FC236}">
              <a16:creationId xmlns:a16="http://schemas.microsoft.com/office/drawing/2014/main" id="{560DD84F-C7DD-40E3-BE45-D8D1D6EB8EB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1" name="Texto 113">
          <a:extLst>
            <a:ext uri="{FF2B5EF4-FFF2-40B4-BE49-F238E27FC236}">
              <a16:creationId xmlns:a16="http://schemas.microsoft.com/office/drawing/2014/main" id="{013516D5-2F77-4BAD-8AD4-D60D2DA39AE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2" name="Texto 114">
          <a:extLst>
            <a:ext uri="{FF2B5EF4-FFF2-40B4-BE49-F238E27FC236}">
              <a16:creationId xmlns:a16="http://schemas.microsoft.com/office/drawing/2014/main" id="{4A43EFCB-BD34-40BB-A8BF-809F4595288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3" name="Texto 115">
          <a:extLst>
            <a:ext uri="{FF2B5EF4-FFF2-40B4-BE49-F238E27FC236}">
              <a16:creationId xmlns:a16="http://schemas.microsoft.com/office/drawing/2014/main" id="{BB59DAB5-88DF-4D99-B179-219015DD965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4" name="Texto 116">
          <a:extLst>
            <a:ext uri="{FF2B5EF4-FFF2-40B4-BE49-F238E27FC236}">
              <a16:creationId xmlns:a16="http://schemas.microsoft.com/office/drawing/2014/main" id="{9153F35C-2027-4FC7-974E-7807FA77603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5" name="Texto 117">
          <a:extLst>
            <a:ext uri="{FF2B5EF4-FFF2-40B4-BE49-F238E27FC236}">
              <a16:creationId xmlns:a16="http://schemas.microsoft.com/office/drawing/2014/main" id="{A24D905C-2D7E-4E8F-85F0-DA20B69E5B7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6" name="Texto 118">
          <a:extLst>
            <a:ext uri="{FF2B5EF4-FFF2-40B4-BE49-F238E27FC236}">
              <a16:creationId xmlns:a16="http://schemas.microsoft.com/office/drawing/2014/main" id="{C5D38182-BBD7-4350-B42E-909EE325AB5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7" name="Texto 119">
          <a:extLst>
            <a:ext uri="{FF2B5EF4-FFF2-40B4-BE49-F238E27FC236}">
              <a16:creationId xmlns:a16="http://schemas.microsoft.com/office/drawing/2014/main" id="{9D4FBC35-1323-4FFB-9C84-80381072462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8" name="Texto 120">
          <a:extLst>
            <a:ext uri="{FF2B5EF4-FFF2-40B4-BE49-F238E27FC236}">
              <a16:creationId xmlns:a16="http://schemas.microsoft.com/office/drawing/2014/main" id="{34CD0BF2-792F-4354-87F3-1DD3DBCBEE5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9" name="Texto 121">
          <a:extLst>
            <a:ext uri="{FF2B5EF4-FFF2-40B4-BE49-F238E27FC236}">
              <a16:creationId xmlns:a16="http://schemas.microsoft.com/office/drawing/2014/main" id="{9044109A-CB65-4972-B79B-C33A93B3B0E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0" name="Texto 122">
          <a:extLst>
            <a:ext uri="{FF2B5EF4-FFF2-40B4-BE49-F238E27FC236}">
              <a16:creationId xmlns:a16="http://schemas.microsoft.com/office/drawing/2014/main" id="{88952F0E-F0CE-4877-9614-F45BDA9DEB5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1" name="Texto 123">
          <a:extLst>
            <a:ext uri="{FF2B5EF4-FFF2-40B4-BE49-F238E27FC236}">
              <a16:creationId xmlns:a16="http://schemas.microsoft.com/office/drawing/2014/main" id="{6961C2BD-7659-4643-88D4-9A1D7864A48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2" name="Texto 124">
          <a:extLst>
            <a:ext uri="{FF2B5EF4-FFF2-40B4-BE49-F238E27FC236}">
              <a16:creationId xmlns:a16="http://schemas.microsoft.com/office/drawing/2014/main" id="{94DB1AA1-2F8A-4950-8E53-BABF9651447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3" name="Texto 125">
          <a:extLst>
            <a:ext uri="{FF2B5EF4-FFF2-40B4-BE49-F238E27FC236}">
              <a16:creationId xmlns:a16="http://schemas.microsoft.com/office/drawing/2014/main" id="{4C7BD8C2-925C-4B42-A59F-481F912D7B4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4" name="Texto 126">
          <a:extLst>
            <a:ext uri="{FF2B5EF4-FFF2-40B4-BE49-F238E27FC236}">
              <a16:creationId xmlns:a16="http://schemas.microsoft.com/office/drawing/2014/main" id="{70F5AAAF-0237-42AE-80D4-7163C18B8C5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5" name="Texto 127">
          <a:extLst>
            <a:ext uri="{FF2B5EF4-FFF2-40B4-BE49-F238E27FC236}">
              <a16:creationId xmlns:a16="http://schemas.microsoft.com/office/drawing/2014/main" id="{C5C7849A-8024-44D6-AB86-7E35CAAD745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6" name="Texto 128">
          <a:extLst>
            <a:ext uri="{FF2B5EF4-FFF2-40B4-BE49-F238E27FC236}">
              <a16:creationId xmlns:a16="http://schemas.microsoft.com/office/drawing/2014/main" id="{7EFB1808-12D7-4345-886D-9AE8C926F06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7" name="Texto 129">
          <a:extLst>
            <a:ext uri="{FF2B5EF4-FFF2-40B4-BE49-F238E27FC236}">
              <a16:creationId xmlns:a16="http://schemas.microsoft.com/office/drawing/2014/main" id="{6BCDFFA2-B445-425C-A5E8-3EA5F8F6E88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8" name="Texto 130">
          <a:extLst>
            <a:ext uri="{FF2B5EF4-FFF2-40B4-BE49-F238E27FC236}">
              <a16:creationId xmlns:a16="http://schemas.microsoft.com/office/drawing/2014/main" id="{EEE8468E-FCA2-4F7D-B92A-A12BB9CA46D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9" name="Texto 131">
          <a:extLst>
            <a:ext uri="{FF2B5EF4-FFF2-40B4-BE49-F238E27FC236}">
              <a16:creationId xmlns:a16="http://schemas.microsoft.com/office/drawing/2014/main" id="{2A238BE7-B049-4288-9485-F65A27EECEA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0" name="Texto 132">
          <a:extLst>
            <a:ext uri="{FF2B5EF4-FFF2-40B4-BE49-F238E27FC236}">
              <a16:creationId xmlns:a16="http://schemas.microsoft.com/office/drawing/2014/main" id="{A1174961-5D6E-4A52-A7B1-B27ED81106F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1" name="Texto 133">
          <a:extLst>
            <a:ext uri="{FF2B5EF4-FFF2-40B4-BE49-F238E27FC236}">
              <a16:creationId xmlns:a16="http://schemas.microsoft.com/office/drawing/2014/main" id="{5E5438C6-B44B-4755-AFAB-60123548821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2" name="Texto 134">
          <a:extLst>
            <a:ext uri="{FF2B5EF4-FFF2-40B4-BE49-F238E27FC236}">
              <a16:creationId xmlns:a16="http://schemas.microsoft.com/office/drawing/2014/main" id="{3BC72BEF-AB05-4943-8127-2F94236F1F0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3" name="Texto 135">
          <a:extLst>
            <a:ext uri="{FF2B5EF4-FFF2-40B4-BE49-F238E27FC236}">
              <a16:creationId xmlns:a16="http://schemas.microsoft.com/office/drawing/2014/main" id="{6434C681-25A9-4C6E-AA30-B04657C096F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4" name="Texto 136">
          <a:extLst>
            <a:ext uri="{FF2B5EF4-FFF2-40B4-BE49-F238E27FC236}">
              <a16:creationId xmlns:a16="http://schemas.microsoft.com/office/drawing/2014/main" id="{23755B67-3F9A-415B-BE0B-C9EC887A8E7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5" name="Texto 137">
          <a:extLst>
            <a:ext uri="{FF2B5EF4-FFF2-40B4-BE49-F238E27FC236}">
              <a16:creationId xmlns:a16="http://schemas.microsoft.com/office/drawing/2014/main" id="{E27561B4-0ED9-4217-8837-4426B6C0449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6" name="Texto 138">
          <a:extLst>
            <a:ext uri="{FF2B5EF4-FFF2-40B4-BE49-F238E27FC236}">
              <a16:creationId xmlns:a16="http://schemas.microsoft.com/office/drawing/2014/main" id="{E8A528D8-557C-4DFC-8BB9-B65F85C9B20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7" name="Texto 139">
          <a:extLst>
            <a:ext uri="{FF2B5EF4-FFF2-40B4-BE49-F238E27FC236}">
              <a16:creationId xmlns:a16="http://schemas.microsoft.com/office/drawing/2014/main" id="{DB8E7773-115B-40BA-921C-0187D20E7B9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8" name="Texto 140">
          <a:extLst>
            <a:ext uri="{FF2B5EF4-FFF2-40B4-BE49-F238E27FC236}">
              <a16:creationId xmlns:a16="http://schemas.microsoft.com/office/drawing/2014/main" id="{8B6FA1F0-7F8C-4F98-AF4E-D4718D8F7D3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9" name="Texto 141">
          <a:extLst>
            <a:ext uri="{FF2B5EF4-FFF2-40B4-BE49-F238E27FC236}">
              <a16:creationId xmlns:a16="http://schemas.microsoft.com/office/drawing/2014/main" id="{6A6C6E90-1E93-4A40-8C1C-4B043DC0CDE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0" name="Texto 142">
          <a:extLst>
            <a:ext uri="{FF2B5EF4-FFF2-40B4-BE49-F238E27FC236}">
              <a16:creationId xmlns:a16="http://schemas.microsoft.com/office/drawing/2014/main" id="{2EA483A9-523B-45D1-A0F2-09491345492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1" name="Texto 143">
          <a:extLst>
            <a:ext uri="{FF2B5EF4-FFF2-40B4-BE49-F238E27FC236}">
              <a16:creationId xmlns:a16="http://schemas.microsoft.com/office/drawing/2014/main" id="{E76D5301-239F-4678-AC7E-7142D7BE49B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2" name="Texto 144">
          <a:extLst>
            <a:ext uri="{FF2B5EF4-FFF2-40B4-BE49-F238E27FC236}">
              <a16:creationId xmlns:a16="http://schemas.microsoft.com/office/drawing/2014/main" id="{4D491726-49A7-438E-B09F-9B53D26805E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3" name="Texto 5">
          <a:extLst>
            <a:ext uri="{FF2B5EF4-FFF2-40B4-BE49-F238E27FC236}">
              <a16:creationId xmlns:a16="http://schemas.microsoft.com/office/drawing/2014/main" id="{D635E022-B440-4F35-8634-AB47E94010C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4" name="Texto 7">
          <a:extLst>
            <a:ext uri="{FF2B5EF4-FFF2-40B4-BE49-F238E27FC236}">
              <a16:creationId xmlns:a16="http://schemas.microsoft.com/office/drawing/2014/main" id="{878A063F-59CE-4282-85F3-981D30E436A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5" name="Texto 9">
          <a:extLst>
            <a:ext uri="{FF2B5EF4-FFF2-40B4-BE49-F238E27FC236}">
              <a16:creationId xmlns:a16="http://schemas.microsoft.com/office/drawing/2014/main" id="{4EDA7F64-007D-4E44-B3A1-B3CB5677CAC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6" name="Texto 11">
          <a:extLst>
            <a:ext uri="{FF2B5EF4-FFF2-40B4-BE49-F238E27FC236}">
              <a16:creationId xmlns:a16="http://schemas.microsoft.com/office/drawing/2014/main" id="{031B0F0D-94F3-491E-A573-BAF6B8E084C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7" name="Texto 13">
          <a:extLst>
            <a:ext uri="{FF2B5EF4-FFF2-40B4-BE49-F238E27FC236}">
              <a16:creationId xmlns:a16="http://schemas.microsoft.com/office/drawing/2014/main" id="{7DD21D46-860C-4C71-933C-8FC9343F995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8" name="Texto 15">
          <a:extLst>
            <a:ext uri="{FF2B5EF4-FFF2-40B4-BE49-F238E27FC236}">
              <a16:creationId xmlns:a16="http://schemas.microsoft.com/office/drawing/2014/main" id="{F94122F0-F7AF-422F-AA76-C28BB53AA0E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9" name="Texto 17">
          <a:extLst>
            <a:ext uri="{FF2B5EF4-FFF2-40B4-BE49-F238E27FC236}">
              <a16:creationId xmlns:a16="http://schemas.microsoft.com/office/drawing/2014/main" id="{3ED1EEE2-DD0A-46DE-9CE1-F678CF2C2E0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0" name="Texto 19">
          <a:extLst>
            <a:ext uri="{FF2B5EF4-FFF2-40B4-BE49-F238E27FC236}">
              <a16:creationId xmlns:a16="http://schemas.microsoft.com/office/drawing/2014/main" id="{C7D9E650-C399-47E4-9EF0-765312E1DF1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1" name="Texto 21">
          <a:extLst>
            <a:ext uri="{FF2B5EF4-FFF2-40B4-BE49-F238E27FC236}">
              <a16:creationId xmlns:a16="http://schemas.microsoft.com/office/drawing/2014/main" id="{233A0C0D-5F00-4AA7-9985-C6BB6B96FF9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2" name="Texto 23">
          <a:extLst>
            <a:ext uri="{FF2B5EF4-FFF2-40B4-BE49-F238E27FC236}">
              <a16:creationId xmlns:a16="http://schemas.microsoft.com/office/drawing/2014/main" id="{AC5F515F-A9F9-44E2-BB5B-EA92F97B5BD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3" name="Texto 25">
          <a:extLst>
            <a:ext uri="{FF2B5EF4-FFF2-40B4-BE49-F238E27FC236}">
              <a16:creationId xmlns:a16="http://schemas.microsoft.com/office/drawing/2014/main" id="{120082FC-8AE6-4C05-816D-873B6722BBC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4" name="Texto 27">
          <a:extLst>
            <a:ext uri="{FF2B5EF4-FFF2-40B4-BE49-F238E27FC236}">
              <a16:creationId xmlns:a16="http://schemas.microsoft.com/office/drawing/2014/main" id="{E1E936AC-8378-4A76-A64F-48AC1FBC47D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5" name="Texto 29">
          <a:extLst>
            <a:ext uri="{FF2B5EF4-FFF2-40B4-BE49-F238E27FC236}">
              <a16:creationId xmlns:a16="http://schemas.microsoft.com/office/drawing/2014/main" id="{67AB9A00-4F58-4226-B2E4-6C5B50E3F0F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6" name="Texto 31">
          <a:extLst>
            <a:ext uri="{FF2B5EF4-FFF2-40B4-BE49-F238E27FC236}">
              <a16:creationId xmlns:a16="http://schemas.microsoft.com/office/drawing/2014/main" id="{28D9F04E-1D78-462B-9B7B-71BC95B5F4D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7" name="Texto 33">
          <a:extLst>
            <a:ext uri="{FF2B5EF4-FFF2-40B4-BE49-F238E27FC236}">
              <a16:creationId xmlns:a16="http://schemas.microsoft.com/office/drawing/2014/main" id="{8ADAE0C1-1B9E-4473-8E4C-74FBC8331E7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8" name="Texto 35">
          <a:extLst>
            <a:ext uri="{FF2B5EF4-FFF2-40B4-BE49-F238E27FC236}">
              <a16:creationId xmlns:a16="http://schemas.microsoft.com/office/drawing/2014/main" id="{880AF4F3-735F-4DFC-8089-025D79478AD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9" name="Texto 37">
          <a:extLst>
            <a:ext uri="{FF2B5EF4-FFF2-40B4-BE49-F238E27FC236}">
              <a16:creationId xmlns:a16="http://schemas.microsoft.com/office/drawing/2014/main" id="{AB0AD6EC-2F09-4B50-89C2-6B7E50B46DB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0" name="Texto 39">
          <a:extLst>
            <a:ext uri="{FF2B5EF4-FFF2-40B4-BE49-F238E27FC236}">
              <a16:creationId xmlns:a16="http://schemas.microsoft.com/office/drawing/2014/main" id="{F60CC69A-A3F8-4402-914B-B36A4FDAAA5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1" name="Texto 41">
          <a:extLst>
            <a:ext uri="{FF2B5EF4-FFF2-40B4-BE49-F238E27FC236}">
              <a16:creationId xmlns:a16="http://schemas.microsoft.com/office/drawing/2014/main" id="{65DC61B5-08D6-4152-941F-F1442C0CFF8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2" name="Texto 43">
          <a:extLst>
            <a:ext uri="{FF2B5EF4-FFF2-40B4-BE49-F238E27FC236}">
              <a16:creationId xmlns:a16="http://schemas.microsoft.com/office/drawing/2014/main" id="{8C15BE95-E18A-453A-A53B-130B8D58117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3" name="Texto 45">
          <a:extLst>
            <a:ext uri="{FF2B5EF4-FFF2-40B4-BE49-F238E27FC236}">
              <a16:creationId xmlns:a16="http://schemas.microsoft.com/office/drawing/2014/main" id="{D9A8E5C2-5AC8-4E43-8D99-1AAD9DE7414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4" name="Texto 47">
          <a:extLst>
            <a:ext uri="{FF2B5EF4-FFF2-40B4-BE49-F238E27FC236}">
              <a16:creationId xmlns:a16="http://schemas.microsoft.com/office/drawing/2014/main" id="{922042C4-CE66-470F-895D-E18CED1080C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5" name="Texto 49">
          <a:extLst>
            <a:ext uri="{FF2B5EF4-FFF2-40B4-BE49-F238E27FC236}">
              <a16:creationId xmlns:a16="http://schemas.microsoft.com/office/drawing/2014/main" id="{FE95860F-C9C8-437A-9BD8-A03BB9E01A3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6" name="Texto 51">
          <a:extLst>
            <a:ext uri="{FF2B5EF4-FFF2-40B4-BE49-F238E27FC236}">
              <a16:creationId xmlns:a16="http://schemas.microsoft.com/office/drawing/2014/main" id="{14BBEAEF-0030-4302-9990-D91A33D2E0B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7" name="Texto 53">
          <a:extLst>
            <a:ext uri="{FF2B5EF4-FFF2-40B4-BE49-F238E27FC236}">
              <a16:creationId xmlns:a16="http://schemas.microsoft.com/office/drawing/2014/main" id="{5899D5F1-AADC-48A6-B3BB-8ACA29F02A0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8" name="Texto 55">
          <a:extLst>
            <a:ext uri="{FF2B5EF4-FFF2-40B4-BE49-F238E27FC236}">
              <a16:creationId xmlns:a16="http://schemas.microsoft.com/office/drawing/2014/main" id="{5E2680AB-4216-4C9E-BEAF-54A8A0E8B73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9" name="Texto 57">
          <a:extLst>
            <a:ext uri="{FF2B5EF4-FFF2-40B4-BE49-F238E27FC236}">
              <a16:creationId xmlns:a16="http://schemas.microsoft.com/office/drawing/2014/main" id="{08A26C87-84CF-4D63-84BF-DDC01C589D3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0" name="Texto 59">
          <a:extLst>
            <a:ext uri="{FF2B5EF4-FFF2-40B4-BE49-F238E27FC236}">
              <a16:creationId xmlns:a16="http://schemas.microsoft.com/office/drawing/2014/main" id="{CFCE4FFE-C71D-4CF2-9148-9C82F57845A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1" name="Texto 61">
          <a:extLst>
            <a:ext uri="{FF2B5EF4-FFF2-40B4-BE49-F238E27FC236}">
              <a16:creationId xmlns:a16="http://schemas.microsoft.com/office/drawing/2014/main" id="{C3C4FD22-D397-4181-91A2-F45BB2FD4F3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2" name="Texto 63">
          <a:extLst>
            <a:ext uri="{FF2B5EF4-FFF2-40B4-BE49-F238E27FC236}">
              <a16:creationId xmlns:a16="http://schemas.microsoft.com/office/drawing/2014/main" id="{03324A00-CD4C-41E5-8E71-6771042FB1D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3" name="Texto 65">
          <a:extLst>
            <a:ext uri="{FF2B5EF4-FFF2-40B4-BE49-F238E27FC236}">
              <a16:creationId xmlns:a16="http://schemas.microsoft.com/office/drawing/2014/main" id="{515996CF-9C2F-488D-B9FB-2896BAE90BD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4" name="Texto 67">
          <a:extLst>
            <a:ext uri="{FF2B5EF4-FFF2-40B4-BE49-F238E27FC236}">
              <a16:creationId xmlns:a16="http://schemas.microsoft.com/office/drawing/2014/main" id="{D7FFE6D6-87B0-4975-B22D-7685A7E99ED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5" name="Texto 69">
          <a:extLst>
            <a:ext uri="{FF2B5EF4-FFF2-40B4-BE49-F238E27FC236}">
              <a16:creationId xmlns:a16="http://schemas.microsoft.com/office/drawing/2014/main" id="{46EB28CA-2BBA-4349-931C-F71D6167D75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6" name="Texto 71">
          <a:extLst>
            <a:ext uri="{FF2B5EF4-FFF2-40B4-BE49-F238E27FC236}">
              <a16:creationId xmlns:a16="http://schemas.microsoft.com/office/drawing/2014/main" id="{F9B583B9-A367-4ADF-B032-C638DD03EFB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7" name="Texto 73">
          <a:extLst>
            <a:ext uri="{FF2B5EF4-FFF2-40B4-BE49-F238E27FC236}">
              <a16:creationId xmlns:a16="http://schemas.microsoft.com/office/drawing/2014/main" id="{406352C8-57DB-4560-A2DE-97B2B10ED2E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8" name="Texto 75">
          <a:extLst>
            <a:ext uri="{FF2B5EF4-FFF2-40B4-BE49-F238E27FC236}">
              <a16:creationId xmlns:a16="http://schemas.microsoft.com/office/drawing/2014/main" id="{7D976A3C-01B7-4AC5-BF21-A3426B7515F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9" name="Texto 77">
          <a:extLst>
            <a:ext uri="{FF2B5EF4-FFF2-40B4-BE49-F238E27FC236}">
              <a16:creationId xmlns:a16="http://schemas.microsoft.com/office/drawing/2014/main" id="{E3542F0B-C1A8-40C0-849C-EC0398031E8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0" name="Texto 79">
          <a:extLst>
            <a:ext uri="{FF2B5EF4-FFF2-40B4-BE49-F238E27FC236}">
              <a16:creationId xmlns:a16="http://schemas.microsoft.com/office/drawing/2014/main" id="{9E44BC7A-9DF8-4AD6-9711-31B34F140E9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1" name="Texto 81">
          <a:extLst>
            <a:ext uri="{FF2B5EF4-FFF2-40B4-BE49-F238E27FC236}">
              <a16:creationId xmlns:a16="http://schemas.microsoft.com/office/drawing/2014/main" id="{3678CC6E-260D-40AC-AAF0-1F6E8FDAEE6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2" name="Texto 83">
          <a:extLst>
            <a:ext uri="{FF2B5EF4-FFF2-40B4-BE49-F238E27FC236}">
              <a16:creationId xmlns:a16="http://schemas.microsoft.com/office/drawing/2014/main" id="{B8DEB871-75D7-40C5-A975-2E53192BC22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3" name="Texto 85">
          <a:extLst>
            <a:ext uri="{FF2B5EF4-FFF2-40B4-BE49-F238E27FC236}">
              <a16:creationId xmlns:a16="http://schemas.microsoft.com/office/drawing/2014/main" id="{2FA2BB45-C0EF-496C-AE4A-03DF2C81673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4" name="Texto 87">
          <a:extLst>
            <a:ext uri="{FF2B5EF4-FFF2-40B4-BE49-F238E27FC236}">
              <a16:creationId xmlns:a16="http://schemas.microsoft.com/office/drawing/2014/main" id="{84289E9B-D267-4D25-B6B6-8C2230A6C1D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5" name="Texto 89">
          <a:extLst>
            <a:ext uri="{FF2B5EF4-FFF2-40B4-BE49-F238E27FC236}">
              <a16:creationId xmlns:a16="http://schemas.microsoft.com/office/drawing/2014/main" id="{AD226EA9-43C5-4C0A-9329-BCBE67C0780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6" name="Texto 91">
          <a:extLst>
            <a:ext uri="{FF2B5EF4-FFF2-40B4-BE49-F238E27FC236}">
              <a16:creationId xmlns:a16="http://schemas.microsoft.com/office/drawing/2014/main" id="{96054C6F-651B-4E18-A5BB-181FEA8CEE9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7" name="Texto 93">
          <a:extLst>
            <a:ext uri="{FF2B5EF4-FFF2-40B4-BE49-F238E27FC236}">
              <a16:creationId xmlns:a16="http://schemas.microsoft.com/office/drawing/2014/main" id="{3CD8BA64-0BE0-47EF-8231-767F198F35E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8" name="Texto 95">
          <a:extLst>
            <a:ext uri="{FF2B5EF4-FFF2-40B4-BE49-F238E27FC236}">
              <a16:creationId xmlns:a16="http://schemas.microsoft.com/office/drawing/2014/main" id="{278F1025-4B14-46DC-AA4E-F2BE28FC146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9" name="Texto 97">
          <a:extLst>
            <a:ext uri="{FF2B5EF4-FFF2-40B4-BE49-F238E27FC236}">
              <a16:creationId xmlns:a16="http://schemas.microsoft.com/office/drawing/2014/main" id="{3D556EAE-9697-416D-9FC4-6B06A61F372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0" name="Texto 99">
          <a:extLst>
            <a:ext uri="{FF2B5EF4-FFF2-40B4-BE49-F238E27FC236}">
              <a16:creationId xmlns:a16="http://schemas.microsoft.com/office/drawing/2014/main" id="{EFD12D87-5C0E-4866-9685-64E797C13E0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1" name="Texto 101">
          <a:extLst>
            <a:ext uri="{FF2B5EF4-FFF2-40B4-BE49-F238E27FC236}">
              <a16:creationId xmlns:a16="http://schemas.microsoft.com/office/drawing/2014/main" id="{5889E507-8BCA-4121-89AB-E8A0D92014E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2" name="Texto 103">
          <a:extLst>
            <a:ext uri="{FF2B5EF4-FFF2-40B4-BE49-F238E27FC236}">
              <a16:creationId xmlns:a16="http://schemas.microsoft.com/office/drawing/2014/main" id="{2DED6B6C-479D-47CD-9CE5-9E6518281D2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3" name="Texto 105">
          <a:extLst>
            <a:ext uri="{FF2B5EF4-FFF2-40B4-BE49-F238E27FC236}">
              <a16:creationId xmlns:a16="http://schemas.microsoft.com/office/drawing/2014/main" id="{549ACADD-6FDA-4020-8129-CEA3B114032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4" name="Texto 107">
          <a:extLst>
            <a:ext uri="{FF2B5EF4-FFF2-40B4-BE49-F238E27FC236}">
              <a16:creationId xmlns:a16="http://schemas.microsoft.com/office/drawing/2014/main" id="{2DEFA2FB-1DD9-45D8-B4A9-F3832E9B257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5" name="Texto 109">
          <a:extLst>
            <a:ext uri="{FF2B5EF4-FFF2-40B4-BE49-F238E27FC236}">
              <a16:creationId xmlns:a16="http://schemas.microsoft.com/office/drawing/2014/main" id="{3ED3A1C7-F386-466B-BE89-74A8A554B41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6" name="Texto 111">
          <a:extLst>
            <a:ext uri="{FF2B5EF4-FFF2-40B4-BE49-F238E27FC236}">
              <a16:creationId xmlns:a16="http://schemas.microsoft.com/office/drawing/2014/main" id="{8C107553-E080-43D2-8E79-FC1CB675F33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7" name="Texto 113">
          <a:extLst>
            <a:ext uri="{FF2B5EF4-FFF2-40B4-BE49-F238E27FC236}">
              <a16:creationId xmlns:a16="http://schemas.microsoft.com/office/drawing/2014/main" id="{CD844848-47E6-42B6-9137-31162567F24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8" name="Texto 115">
          <a:extLst>
            <a:ext uri="{FF2B5EF4-FFF2-40B4-BE49-F238E27FC236}">
              <a16:creationId xmlns:a16="http://schemas.microsoft.com/office/drawing/2014/main" id="{E034F4E5-B444-4DFC-B19A-A1A32B928CB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9" name="Texto 117">
          <a:extLst>
            <a:ext uri="{FF2B5EF4-FFF2-40B4-BE49-F238E27FC236}">
              <a16:creationId xmlns:a16="http://schemas.microsoft.com/office/drawing/2014/main" id="{1A05390A-8475-4447-8E0C-87A2AE774DF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0" name="Texto 119">
          <a:extLst>
            <a:ext uri="{FF2B5EF4-FFF2-40B4-BE49-F238E27FC236}">
              <a16:creationId xmlns:a16="http://schemas.microsoft.com/office/drawing/2014/main" id="{F71F4C00-7B93-488F-B611-98578900966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1" name="Texto 121">
          <a:extLst>
            <a:ext uri="{FF2B5EF4-FFF2-40B4-BE49-F238E27FC236}">
              <a16:creationId xmlns:a16="http://schemas.microsoft.com/office/drawing/2014/main" id="{AEF681B2-3A0D-46AD-A8BD-366BE36D50D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2" name="Texto 123">
          <a:extLst>
            <a:ext uri="{FF2B5EF4-FFF2-40B4-BE49-F238E27FC236}">
              <a16:creationId xmlns:a16="http://schemas.microsoft.com/office/drawing/2014/main" id="{04577457-F997-42F2-9E56-879706F5A55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3" name="Texto 125">
          <a:extLst>
            <a:ext uri="{FF2B5EF4-FFF2-40B4-BE49-F238E27FC236}">
              <a16:creationId xmlns:a16="http://schemas.microsoft.com/office/drawing/2014/main" id="{56B35B3E-BC34-4597-AF59-7AD2D9D2FBC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4" name="Texto 127">
          <a:extLst>
            <a:ext uri="{FF2B5EF4-FFF2-40B4-BE49-F238E27FC236}">
              <a16:creationId xmlns:a16="http://schemas.microsoft.com/office/drawing/2014/main" id="{6551B5EC-137A-4F85-B70B-827DF870455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5" name="Texto 129">
          <a:extLst>
            <a:ext uri="{FF2B5EF4-FFF2-40B4-BE49-F238E27FC236}">
              <a16:creationId xmlns:a16="http://schemas.microsoft.com/office/drawing/2014/main" id="{466682C1-C193-4A70-A26F-27FDF6871F5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6" name="Texto 131">
          <a:extLst>
            <a:ext uri="{FF2B5EF4-FFF2-40B4-BE49-F238E27FC236}">
              <a16:creationId xmlns:a16="http://schemas.microsoft.com/office/drawing/2014/main" id="{0C06297E-5204-461C-93C5-149552EB025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7" name="Texto 133">
          <a:extLst>
            <a:ext uri="{FF2B5EF4-FFF2-40B4-BE49-F238E27FC236}">
              <a16:creationId xmlns:a16="http://schemas.microsoft.com/office/drawing/2014/main" id="{1F00F085-3847-4274-812E-FD368D56B75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8" name="Texto 135">
          <a:extLst>
            <a:ext uri="{FF2B5EF4-FFF2-40B4-BE49-F238E27FC236}">
              <a16:creationId xmlns:a16="http://schemas.microsoft.com/office/drawing/2014/main" id="{6F9CADEF-417F-4BA6-9B72-7381568CC17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9" name="Texto 137">
          <a:extLst>
            <a:ext uri="{FF2B5EF4-FFF2-40B4-BE49-F238E27FC236}">
              <a16:creationId xmlns:a16="http://schemas.microsoft.com/office/drawing/2014/main" id="{EB520B95-95B2-43D3-A52F-59B7FBAAFAB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0" name="Texto 139">
          <a:extLst>
            <a:ext uri="{FF2B5EF4-FFF2-40B4-BE49-F238E27FC236}">
              <a16:creationId xmlns:a16="http://schemas.microsoft.com/office/drawing/2014/main" id="{11587FFC-1812-4161-AF37-B3AF9D3E5B6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1" name="Texto 141">
          <a:extLst>
            <a:ext uri="{FF2B5EF4-FFF2-40B4-BE49-F238E27FC236}">
              <a16:creationId xmlns:a16="http://schemas.microsoft.com/office/drawing/2014/main" id="{7F4E22DD-DD21-4377-A3C4-4E9C09C84FF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63" name="Texto 143">
          <a:extLst>
            <a:ext uri="{FF2B5EF4-FFF2-40B4-BE49-F238E27FC236}">
              <a16:creationId xmlns:a16="http://schemas.microsoft.com/office/drawing/2014/main" id="{26422899-EB0D-4B78-AD9D-4230B11EEFB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5" name="Texto 5">
          <a:extLst>
            <a:ext uri="{FF2B5EF4-FFF2-40B4-BE49-F238E27FC236}">
              <a16:creationId xmlns:a16="http://schemas.microsoft.com/office/drawing/2014/main" id="{90E38673-EAE1-4C86-933D-6C1495DD98E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7" name="Texto 6">
          <a:extLst>
            <a:ext uri="{FF2B5EF4-FFF2-40B4-BE49-F238E27FC236}">
              <a16:creationId xmlns:a16="http://schemas.microsoft.com/office/drawing/2014/main" id="{17C135FE-E842-4414-BDDC-4521C6CBA33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4" name="Texto 7">
          <a:extLst>
            <a:ext uri="{FF2B5EF4-FFF2-40B4-BE49-F238E27FC236}">
              <a16:creationId xmlns:a16="http://schemas.microsoft.com/office/drawing/2014/main" id="{1C085C07-C07C-45C2-8627-4629F2E871D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6" name="Texto 8">
          <a:extLst>
            <a:ext uri="{FF2B5EF4-FFF2-40B4-BE49-F238E27FC236}">
              <a16:creationId xmlns:a16="http://schemas.microsoft.com/office/drawing/2014/main" id="{0648C598-4FFC-4B40-9B25-2A1ED9907C1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1" name="Texto 9">
          <a:extLst>
            <a:ext uri="{FF2B5EF4-FFF2-40B4-BE49-F238E27FC236}">
              <a16:creationId xmlns:a16="http://schemas.microsoft.com/office/drawing/2014/main" id="{789160D4-BB04-4404-ACC9-9349F5118DE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" name="Texto 10">
          <a:extLst>
            <a:ext uri="{FF2B5EF4-FFF2-40B4-BE49-F238E27FC236}">
              <a16:creationId xmlns:a16="http://schemas.microsoft.com/office/drawing/2014/main" id="{90FE4D1E-FBB1-4E5B-936F-7D483582B50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" name="Texto 11">
          <a:extLst>
            <a:ext uri="{FF2B5EF4-FFF2-40B4-BE49-F238E27FC236}">
              <a16:creationId xmlns:a16="http://schemas.microsoft.com/office/drawing/2014/main" id="{2FD2933A-5A48-49EF-8004-257735E691B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" name="Texto 12">
          <a:extLst>
            <a:ext uri="{FF2B5EF4-FFF2-40B4-BE49-F238E27FC236}">
              <a16:creationId xmlns:a16="http://schemas.microsoft.com/office/drawing/2014/main" id="{385203AE-EC3E-4192-B7F5-B25CBFEE325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" name="Texto 13">
          <a:extLst>
            <a:ext uri="{FF2B5EF4-FFF2-40B4-BE49-F238E27FC236}">
              <a16:creationId xmlns:a16="http://schemas.microsoft.com/office/drawing/2014/main" id="{71FA34A4-40C0-48F7-81B5-CF0B0E36C97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" name="Texto 14">
          <a:extLst>
            <a:ext uri="{FF2B5EF4-FFF2-40B4-BE49-F238E27FC236}">
              <a16:creationId xmlns:a16="http://schemas.microsoft.com/office/drawing/2014/main" id="{E4F21820-A52F-4FDC-9DA1-6943827A75A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" name="Texto 15">
          <a:extLst>
            <a:ext uri="{FF2B5EF4-FFF2-40B4-BE49-F238E27FC236}">
              <a16:creationId xmlns:a16="http://schemas.microsoft.com/office/drawing/2014/main" id="{BFB48167-E77C-4870-94C4-8417033FED8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" name="Texto 16">
          <a:extLst>
            <a:ext uri="{FF2B5EF4-FFF2-40B4-BE49-F238E27FC236}">
              <a16:creationId xmlns:a16="http://schemas.microsoft.com/office/drawing/2014/main" id="{82E0CB79-C221-4FE7-A330-E236E56B3D8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" name="Texto 17">
          <a:extLst>
            <a:ext uri="{FF2B5EF4-FFF2-40B4-BE49-F238E27FC236}">
              <a16:creationId xmlns:a16="http://schemas.microsoft.com/office/drawing/2014/main" id="{3424B519-F112-4CB6-8C65-752A4D18A94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" name="Texto 18">
          <a:extLst>
            <a:ext uri="{FF2B5EF4-FFF2-40B4-BE49-F238E27FC236}">
              <a16:creationId xmlns:a16="http://schemas.microsoft.com/office/drawing/2014/main" id="{2DB57B8C-FBA1-4444-B65F-34971209754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" name="Texto 19">
          <a:extLst>
            <a:ext uri="{FF2B5EF4-FFF2-40B4-BE49-F238E27FC236}">
              <a16:creationId xmlns:a16="http://schemas.microsoft.com/office/drawing/2014/main" id="{6933506A-B99B-491C-972C-EDCBF6B1E2E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" name="Texto 20">
          <a:extLst>
            <a:ext uri="{FF2B5EF4-FFF2-40B4-BE49-F238E27FC236}">
              <a16:creationId xmlns:a16="http://schemas.microsoft.com/office/drawing/2014/main" id="{47B5AE9D-54C6-45F8-9065-9218FBFBAA0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" name="Texto 21">
          <a:extLst>
            <a:ext uri="{FF2B5EF4-FFF2-40B4-BE49-F238E27FC236}">
              <a16:creationId xmlns:a16="http://schemas.microsoft.com/office/drawing/2014/main" id="{C5E5DF37-0C4E-4FAC-B6A5-2A3096277F9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" name="Texto 22">
          <a:extLst>
            <a:ext uri="{FF2B5EF4-FFF2-40B4-BE49-F238E27FC236}">
              <a16:creationId xmlns:a16="http://schemas.microsoft.com/office/drawing/2014/main" id="{DE8AA439-BB47-4C70-9BD4-72BBD618973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5" name="Texto 23">
          <a:extLst>
            <a:ext uri="{FF2B5EF4-FFF2-40B4-BE49-F238E27FC236}">
              <a16:creationId xmlns:a16="http://schemas.microsoft.com/office/drawing/2014/main" id="{07F95CAF-EC4D-4E03-98FA-06A027A2C05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6" name="Texto 24">
          <a:extLst>
            <a:ext uri="{FF2B5EF4-FFF2-40B4-BE49-F238E27FC236}">
              <a16:creationId xmlns:a16="http://schemas.microsoft.com/office/drawing/2014/main" id="{CB7AD2E3-25B6-49B6-ACC1-6EFD3A97F1D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7" name="Texto 25">
          <a:extLst>
            <a:ext uri="{FF2B5EF4-FFF2-40B4-BE49-F238E27FC236}">
              <a16:creationId xmlns:a16="http://schemas.microsoft.com/office/drawing/2014/main" id="{19026F0D-A317-4EB5-BB4A-2E590B5A95D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8" name="Texto 26">
          <a:extLst>
            <a:ext uri="{FF2B5EF4-FFF2-40B4-BE49-F238E27FC236}">
              <a16:creationId xmlns:a16="http://schemas.microsoft.com/office/drawing/2014/main" id="{3EC36997-0FCB-4A26-AD0B-6ACB9E7D56F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9" name="Texto 27">
          <a:extLst>
            <a:ext uri="{FF2B5EF4-FFF2-40B4-BE49-F238E27FC236}">
              <a16:creationId xmlns:a16="http://schemas.microsoft.com/office/drawing/2014/main" id="{4B08A66A-75D9-4A93-A576-209D39326AB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0" name="Texto 28">
          <a:extLst>
            <a:ext uri="{FF2B5EF4-FFF2-40B4-BE49-F238E27FC236}">
              <a16:creationId xmlns:a16="http://schemas.microsoft.com/office/drawing/2014/main" id="{C311F30A-1AE1-472D-9859-412094D61C6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1" name="Texto 29">
          <a:extLst>
            <a:ext uri="{FF2B5EF4-FFF2-40B4-BE49-F238E27FC236}">
              <a16:creationId xmlns:a16="http://schemas.microsoft.com/office/drawing/2014/main" id="{3216B02B-D05D-4285-B03B-3E2CA45E323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2" name="Texto 30">
          <a:extLst>
            <a:ext uri="{FF2B5EF4-FFF2-40B4-BE49-F238E27FC236}">
              <a16:creationId xmlns:a16="http://schemas.microsoft.com/office/drawing/2014/main" id="{17CB74CA-9F25-4C43-80D1-3C21ADD1CC6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3" name="Texto 31">
          <a:extLst>
            <a:ext uri="{FF2B5EF4-FFF2-40B4-BE49-F238E27FC236}">
              <a16:creationId xmlns:a16="http://schemas.microsoft.com/office/drawing/2014/main" id="{A40193E5-C132-4414-BCEB-BD10D791C0A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4" name="Texto 32">
          <a:extLst>
            <a:ext uri="{FF2B5EF4-FFF2-40B4-BE49-F238E27FC236}">
              <a16:creationId xmlns:a16="http://schemas.microsoft.com/office/drawing/2014/main" id="{559F3636-5DA4-4B48-A9EF-B6493E427EB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5" name="Texto 33">
          <a:extLst>
            <a:ext uri="{FF2B5EF4-FFF2-40B4-BE49-F238E27FC236}">
              <a16:creationId xmlns:a16="http://schemas.microsoft.com/office/drawing/2014/main" id="{24F962B2-45A5-458F-9FEB-64B7132382E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6" name="Texto 34">
          <a:extLst>
            <a:ext uri="{FF2B5EF4-FFF2-40B4-BE49-F238E27FC236}">
              <a16:creationId xmlns:a16="http://schemas.microsoft.com/office/drawing/2014/main" id="{30DC6AD8-C102-4CCE-9C7F-76F02DC7A73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7" name="Texto 35">
          <a:extLst>
            <a:ext uri="{FF2B5EF4-FFF2-40B4-BE49-F238E27FC236}">
              <a16:creationId xmlns:a16="http://schemas.microsoft.com/office/drawing/2014/main" id="{47DFB04E-3F91-4AB0-B51F-B2E3C9FF286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8" name="Texto 36">
          <a:extLst>
            <a:ext uri="{FF2B5EF4-FFF2-40B4-BE49-F238E27FC236}">
              <a16:creationId xmlns:a16="http://schemas.microsoft.com/office/drawing/2014/main" id="{5082CC51-C1A3-46FC-807A-58E87C8A7E3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9" name="Texto 37">
          <a:extLst>
            <a:ext uri="{FF2B5EF4-FFF2-40B4-BE49-F238E27FC236}">
              <a16:creationId xmlns:a16="http://schemas.microsoft.com/office/drawing/2014/main" id="{07029A18-E9F3-4660-8F71-21D73F3286E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0" name="Texto 38">
          <a:extLst>
            <a:ext uri="{FF2B5EF4-FFF2-40B4-BE49-F238E27FC236}">
              <a16:creationId xmlns:a16="http://schemas.microsoft.com/office/drawing/2014/main" id="{D40CAA1F-9137-443B-8353-20AF456D34B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2" name="Texto 39">
          <a:extLst>
            <a:ext uri="{FF2B5EF4-FFF2-40B4-BE49-F238E27FC236}">
              <a16:creationId xmlns:a16="http://schemas.microsoft.com/office/drawing/2014/main" id="{5F91C58B-D4F9-44E1-A803-5D8C32029DE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2" name="Texto 40">
          <a:extLst>
            <a:ext uri="{FF2B5EF4-FFF2-40B4-BE49-F238E27FC236}">
              <a16:creationId xmlns:a16="http://schemas.microsoft.com/office/drawing/2014/main" id="{C512C7DC-79CB-4C12-B2EA-9FD08EE9EF2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3" name="Texto 41">
          <a:extLst>
            <a:ext uri="{FF2B5EF4-FFF2-40B4-BE49-F238E27FC236}">
              <a16:creationId xmlns:a16="http://schemas.microsoft.com/office/drawing/2014/main" id="{D4586ECE-5AD4-4BF9-B10A-88B96673EBF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4" name="Texto 42">
          <a:extLst>
            <a:ext uri="{FF2B5EF4-FFF2-40B4-BE49-F238E27FC236}">
              <a16:creationId xmlns:a16="http://schemas.microsoft.com/office/drawing/2014/main" id="{45637CC1-6BC5-43F0-921E-5F280D31B61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5" name="Texto 43">
          <a:extLst>
            <a:ext uri="{FF2B5EF4-FFF2-40B4-BE49-F238E27FC236}">
              <a16:creationId xmlns:a16="http://schemas.microsoft.com/office/drawing/2014/main" id="{84A96825-79CE-4A58-97A3-8665322C31D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6" name="Texto 44">
          <a:extLst>
            <a:ext uri="{FF2B5EF4-FFF2-40B4-BE49-F238E27FC236}">
              <a16:creationId xmlns:a16="http://schemas.microsoft.com/office/drawing/2014/main" id="{97F8E08C-E9C9-4D9A-9F32-3EBDDCA089B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7" name="Texto 45">
          <a:extLst>
            <a:ext uri="{FF2B5EF4-FFF2-40B4-BE49-F238E27FC236}">
              <a16:creationId xmlns:a16="http://schemas.microsoft.com/office/drawing/2014/main" id="{77C73325-711E-4F4A-A60F-35B653E38E9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8" name="Texto 46">
          <a:extLst>
            <a:ext uri="{FF2B5EF4-FFF2-40B4-BE49-F238E27FC236}">
              <a16:creationId xmlns:a16="http://schemas.microsoft.com/office/drawing/2014/main" id="{BDEA5525-9C5C-40D3-AF00-33A42C96386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9" name="Texto 47">
          <a:extLst>
            <a:ext uri="{FF2B5EF4-FFF2-40B4-BE49-F238E27FC236}">
              <a16:creationId xmlns:a16="http://schemas.microsoft.com/office/drawing/2014/main" id="{7C02FE8C-F2A5-4E88-80D4-7529B2B9D35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0" name="Texto 48">
          <a:extLst>
            <a:ext uri="{FF2B5EF4-FFF2-40B4-BE49-F238E27FC236}">
              <a16:creationId xmlns:a16="http://schemas.microsoft.com/office/drawing/2014/main" id="{9C58A527-8557-4E10-B07E-E659C9A0A06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1" name="Texto 49">
          <a:extLst>
            <a:ext uri="{FF2B5EF4-FFF2-40B4-BE49-F238E27FC236}">
              <a16:creationId xmlns:a16="http://schemas.microsoft.com/office/drawing/2014/main" id="{0994DAE9-1010-4EB4-947E-E703B17BAD1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2" name="Texto 50">
          <a:extLst>
            <a:ext uri="{FF2B5EF4-FFF2-40B4-BE49-F238E27FC236}">
              <a16:creationId xmlns:a16="http://schemas.microsoft.com/office/drawing/2014/main" id="{0F4306E7-E310-49C9-9C89-C184894DD68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3" name="Texto 51">
          <a:extLst>
            <a:ext uri="{FF2B5EF4-FFF2-40B4-BE49-F238E27FC236}">
              <a16:creationId xmlns:a16="http://schemas.microsoft.com/office/drawing/2014/main" id="{A5F1A8C7-9552-4AA1-96E8-4104524E859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4" name="Texto 52">
          <a:extLst>
            <a:ext uri="{FF2B5EF4-FFF2-40B4-BE49-F238E27FC236}">
              <a16:creationId xmlns:a16="http://schemas.microsoft.com/office/drawing/2014/main" id="{105764A1-8255-4C08-BD97-6FA1471F482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5" name="Texto 53">
          <a:extLst>
            <a:ext uri="{FF2B5EF4-FFF2-40B4-BE49-F238E27FC236}">
              <a16:creationId xmlns:a16="http://schemas.microsoft.com/office/drawing/2014/main" id="{B84734A7-AFA7-453A-945D-2B0182AA919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6" name="Texto 54">
          <a:extLst>
            <a:ext uri="{FF2B5EF4-FFF2-40B4-BE49-F238E27FC236}">
              <a16:creationId xmlns:a16="http://schemas.microsoft.com/office/drawing/2014/main" id="{C2C0C831-9061-44A1-A128-213B10E8DF7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7" name="Texto 55">
          <a:extLst>
            <a:ext uri="{FF2B5EF4-FFF2-40B4-BE49-F238E27FC236}">
              <a16:creationId xmlns:a16="http://schemas.microsoft.com/office/drawing/2014/main" id="{4D26C7FB-0D32-4807-8350-6EC06CD8AA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8" name="Texto 56">
          <a:extLst>
            <a:ext uri="{FF2B5EF4-FFF2-40B4-BE49-F238E27FC236}">
              <a16:creationId xmlns:a16="http://schemas.microsoft.com/office/drawing/2014/main" id="{A841C023-DECE-4615-88C7-8EAF65FBC01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9" name="Texto 57">
          <a:extLst>
            <a:ext uri="{FF2B5EF4-FFF2-40B4-BE49-F238E27FC236}">
              <a16:creationId xmlns:a16="http://schemas.microsoft.com/office/drawing/2014/main" id="{001BAD0D-9A6A-430E-AC46-2F3D66C6549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0" name="Texto 58">
          <a:extLst>
            <a:ext uri="{FF2B5EF4-FFF2-40B4-BE49-F238E27FC236}">
              <a16:creationId xmlns:a16="http://schemas.microsoft.com/office/drawing/2014/main" id="{C9A6D596-FA40-4E16-BD76-B0B709044AB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1" name="Texto 59">
          <a:extLst>
            <a:ext uri="{FF2B5EF4-FFF2-40B4-BE49-F238E27FC236}">
              <a16:creationId xmlns:a16="http://schemas.microsoft.com/office/drawing/2014/main" id="{C94C461E-8AB1-4B6D-AFAA-DF7D5361A37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2" name="Texto 60">
          <a:extLst>
            <a:ext uri="{FF2B5EF4-FFF2-40B4-BE49-F238E27FC236}">
              <a16:creationId xmlns:a16="http://schemas.microsoft.com/office/drawing/2014/main" id="{5872D779-0AFC-4387-A564-2DD5EE32664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3" name="Texto 61">
          <a:extLst>
            <a:ext uri="{FF2B5EF4-FFF2-40B4-BE49-F238E27FC236}">
              <a16:creationId xmlns:a16="http://schemas.microsoft.com/office/drawing/2014/main" id="{5C4411FF-132D-4CAA-8139-228791F662E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4" name="Texto 62">
          <a:extLst>
            <a:ext uri="{FF2B5EF4-FFF2-40B4-BE49-F238E27FC236}">
              <a16:creationId xmlns:a16="http://schemas.microsoft.com/office/drawing/2014/main" id="{CC44A088-1337-4FF0-BC44-B1B5C3AEF09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5" name="Texto 63">
          <a:extLst>
            <a:ext uri="{FF2B5EF4-FFF2-40B4-BE49-F238E27FC236}">
              <a16:creationId xmlns:a16="http://schemas.microsoft.com/office/drawing/2014/main" id="{53A1D7D4-B1B2-4F1E-B71F-BDE8B9AEE41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6" name="Texto 64">
          <a:extLst>
            <a:ext uri="{FF2B5EF4-FFF2-40B4-BE49-F238E27FC236}">
              <a16:creationId xmlns:a16="http://schemas.microsoft.com/office/drawing/2014/main" id="{BA24AB30-F301-492C-ABAB-D201F9FF39B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7" name="Texto 65">
          <a:extLst>
            <a:ext uri="{FF2B5EF4-FFF2-40B4-BE49-F238E27FC236}">
              <a16:creationId xmlns:a16="http://schemas.microsoft.com/office/drawing/2014/main" id="{CFDB672F-0F08-4C29-B77C-092F012D11B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8" name="Texto 66">
          <a:extLst>
            <a:ext uri="{FF2B5EF4-FFF2-40B4-BE49-F238E27FC236}">
              <a16:creationId xmlns:a16="http://schemas.microsoft.com/office/drawing/2014/main" id="{F79E48A4-7541-47B6-8F0E-F8640B49E64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9" name="Texto 67">
          <a:extLst>
            <a:ext uri="{FF2B5EF4-FFF2-40B4-BE49-F238E27FC236}">
              <a16:creationId xmlns:a16="http://schemas.microsoft.com/office/drawing/2014/main" id="{7CB881CB-4DB1-4607-8235-E02D9EE0C74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0" name="Texto 68">
          <a:extLst>
            <a:ext uri="{FF2B5EF4-FFF2-40B4-BE49-F238E27FC236}">
              <a16:creationId xmlns:a16="http://schemas.microsoft.com/office/drawing/2014/main" id="{F8C4962A-0A02-4274-8AB2-F3BBFEC2A75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1" name="Texto 69">
          <a:extLst>
            <a:ext uri="{FF2B5EF4-FFF2-40B4-BE49-F238E27FC236}">
              <a16:creationId xmlns:a16="http://schemas.microsoft.com/office/drawing/2014/main" id="{EA984A0B-B7BF-40C9-9A35-0E31272E780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8" name="Texto 70">
          <a:extLst>
            <a:ext uri="{FF2B5EF4-FFF2-40B4-BE49-F238E27FC236}">
              <a16:creationId xmlns:a16="http://schemas.microsoft.com/office/drawing/2014/main" id="{D7E3BBED-A594-4577-910B-022CDDA2CEA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9" name="Texto 71">
          <a:extLst>
            <a:ext uri="{FF2B5EF4-FFF2-40B4-BE49-F238E27FC236}">
              <a16:creationId xmlns:a16="http://schemas.microsoft.com/office/drawing/2014/main" id="{E688D967-B6BA-4164-9B2E-F170D568A06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0" name="Texto 72">
          <a:extLst>
            <a:ext uri="{FF2B5EF4-FFF2-40B4-BE49-F238E27FC236}">
              <a16:creationId xmlns:a16="http://schemas.microsoft.com/office/drawing/2014/main" id="{89C82C23-D0B0-40D5-A569-8B99E70F1E7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1" name="Texto 73">
          <a:extLst>
            <a:ext uri="{FF2B5EF4-FFF2-40B4-BE49-F238E27FC236}">
              <a16:creationId xmlns:a16="http://schemas.microsoft.com/office/drawing/2014/main" id="{9F8B34BD-2026-45CE-A343-5DEBC98D333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2" name="Texto 74">
          <a:extLst>
            <a:ext uri="{FF2B5EF4-FFF2-40B4-BE49-F238E27FC236}">
              <a16:creationId xmlns:a16="http://schemas.microsoft.com/office/drawing/2014/main" id="{1EE2A7C0-42EE-4930-A468-2AC613EA88F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3" name="Texto 75">
          <a:extLst>
            <a:ext uri="{FF2B5EF4-FFF2-40B4-BE49-F238E27FC236}">
              <a16:creationId xmlns:a16="http://schemas.microsoft.com/office/drawing/2014/main" id="{C461D84E-9FE8-41F7-BE15-470A9E0C685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4" name="Texto 76">
          <a:extLst>
            <a:ext uri="{FF2B5EF4-FFF2-40B4-BE49-F238E27FC236}">
              <a16:creationId xmlns:a16="http://schemas.microsoft.com/office/drawing/2014/main" id="{BFE72A69-A958-4421-AC0A-6CA51144A23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5" name="Texto 77">
          <a:extLst>
            <a:ext uri="{FF2B5EF4-FFF2-40B4-BE49-F238E27FC236}">
              <a16:creationId xmlns:a16="http://schemas.microsoft.com/office/drawing/2014/main" id="{42FC556E-D868-4C3B-905B-F3D84012026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6" name="Texto 78">
          <a:extLst>
            <a:ext uri="{FF2B5EF4-FFF2-40B4-BE49-F238E27FC236}">
              <a16:creationId xmlns:a16="http://schemas.microsoft.com/office/drawing/2014/main" id="{2C7DE78B-A8FE-4F40-81B2-7660FC49E05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7" name="Texto 79">
          <a:extLst>
            <a:ext uri="{FF2B5EF4-FFF2-40B4-BE49-F238E27FC236}">
              <a16:creationId xmlns:a16="http://schemas.microsoft.com/office/drawing/2014/main" id="{7DDC1AE9-5A6C-4722-8090-60C98AD06B4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8" name="Texto 80">
          <a:extLst>
            <a:ext uri="{FF2B5EF4-FFF2-40B4-BE49-F238E27FC236}">
              <a16:creationId xmlns:a16="http://schemas.microsoft.com/office/drawing/2014/main" id="{C2054D82-5402-4856-876A-D727B92A0E8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9" name="Texto 81">
          <a:extLst>
            <a:ext uri="{FF2B5EF4-FFF2-40B4-BE49-F238E27FC236}">
              <a16:creationId xmlns:a16="http://schemas.microsoft.com/office/drawing/2014/main" id="{D8AB18FE-FF3F-47E0-AB57-9E13584E665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0" name="Texto 82">
          <a:extLst>
            <a:ext uri="{FF2B5EF4-FFF2-40B4-BE49-F238E27FC236}">
              <a16:creationId xmlns:a16="http://schemas.microsoft.com/office/drawing/2014/main" id="{A537062C-09FC-4412-884B-341965A60DA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1" name="Texto 83">
          <a:extLst>
            <a:ext uri="{FF2B5EF4-FFF2-40B4-BE49-F238E27FC236}">
              <a16:creationId xmlns:a16="http://schemas.microsoft.com/office/drawing/2014/main" id="{43C4954A-D42D-4E2A-855F-9694544A346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2" name="Texto 84">
          <a:extLst>
            <a:ext uri="{FF2B5EF4-FFF2-40B4-BE49-F238E27FC236}">
              <a16:creationId xmlns:a16="http://schemas.microsoft.com/office/drawing/2014/main" id="{0CCC1E1C-F540-4586-B893-49DF9AFA056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3" name="Texto 85">
          <a:extLst>
            <a:ext uri="{FF2B5EF4-FFF2-40B4-BE49-F238E27FC236}">
              <a16:creationId xmlns:a16="http://schemas.microsoft.com/office/drawing/2014/main" id="{9CC56E25-AC71-4AC3-BF48-686329EDC96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4" name="Texto 86">
          <a:extLst>
            <a:ext uri="{FF2B5EF4-FFF2-40B4-BE49-F238E27FC236}">
              <a16:creationId xmlns:a16="http://schemas.microsoft.com/office/drawing/2014/main" id="{BB2112C0-03B9-4FBD-9033-C6333BFF717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5" name="Texto 87">
          <a:extLst>
            <a:ext uri="{FF2B5EF4-FFF2-40B4-BE49-F238E27FC236}">
              <a16:creationId xmlns:a16="http://schemas.microsoft.com/office/drawing/2014/main" id="{0BD71A76-F6BD-41FD-B0CF-02F16325A2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6" name="Texto 88">
          <a:extLst>
            <a:ext uri="{FF2B5EF4-FFF2-40B4-BE49-F238E27FC236}">
              <a16:creationId xmlns:a16="http://schemas.microsoft.com/office/drawing/2014/main" id="{6C5693F8-4F0B-44CA-87BA-9827552C38A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7" name="Texto 89">
          <a:extLst>
            <a:ext uri="{FF2B5EF4-FFF2-40B4-BE49-F238E27FC236}">
              <a16:creationId xmlns:a16="http://schemas.microsoft.com/office/drawing/2014/main" id="{E0108F64-CDEA-4CD6-88AE-D184E3AE850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8" name="Texto 90">
          <a:extLst>
            <a:ext uri="{FF2B5EF4-FFF2-40B4-BE49-F238E27FC236}">
              <a16:creationId xmlns:a16="http://schemas.microsoft.com/office/drawing/2014/main" id="{F378FCA1-0DD2-455C-8F6A-83FFD99A001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9" name="Texto 91">
          <a:extLst>
            <a:ext uri="{FF2B5EF4-FFF2-40B4-BE49-F238E27FC236}">
              <a16:creationId xmlns:a16="http://schemas.microsoft.com/office/drawing/2014/main" id="{BDD6EB5E-DE63-4CAF-AED4-4ED88389D5B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0" name="Texto 92">
          <a:extLst>
            <a:ext uri="{FF2B5EF4-FFF2-40B4-BE49-F238E27FC236}">
              <a16:creationId xmlns:a16="http://schemas.microsoft.com/office/drawing/2014/main" id="{9CD9D856-8795-457B-BB65-5F5A430D844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1" name="Texto 93">
          <a:extLst>
            <a:ext uri="{FF2B5EF4-FFF2-40B4-BE49-F238E27FC236}">
              <a16:creationId xmlns:a16="http://schemas.microsoft.com/office/drawing/2014/main" id="{34572456-5CEE-4D8E-970B-26551B54089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2" name="Texto 94">
          <a:extLst>
            <a:ext uri="{FF2B5EF4-FFF2-40B4-BE49-F238E27FC236}">
              <a16:creationId xmlns:a16="http://schemas.microsoft.com/office/drawing/2014/main" id="{80C7B0D4-BB85-4142-931F-CCC52016BF1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3" name="Texto 95">
          <a:extLst>
            <a:ext uri="{FF2B5EF4-FFF2-40B4-BE49-F238E27FC236}">
              <a16:creationId xmlns:a16="http://schemas.microsoft.com/office/drawing/2014/main" id="{040E35CB-3B68-4E9B-B6CE-5777AE8BE46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4" name="Texto 96">
          <a:extLst>
            <a:ext uri="{FF2B5EF4-FFF2-40B4-BE49-F238E27FC236}">
              <a16:creationId xmlns:a16="http://schemas.microsoft.com/office/drawing/2014/main" id="{33A20E25-47DB-4085-97DA-872F38D326D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5" name="Texto 97">
          <a:extLst>
            <a:ext uri="{FF2B5EF4-FFF2-40B4-BE49-F238E27FC236}">
              <a16:creationId xmlns:a16="http://schemas.microsoft.com/office/drawing/2014/main" id="{2D488386-046C-400A-8460-D6037ED8D45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6" name="Texto 98">
          <a:extLst>
            <a:ext uri="{FF2B5EF4-FFF2-40B4-BE49-F238E27FC236}">
              <a16:creationId xmlns:a16="http://schemas.microsoft.com/office/drawing/2014/main" id="{745C6259-156D-4E80-8E67-F005DEE4BB3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7" name="Texto 99">
          <a:extLst>
            <a:ext uri="{FF2B5EF4-FFF2-40B4-BE49-F238E27FC236}">
              <a16:creationId xmlns:a16="http://schemas.microsoft.com/office/drawing/2014/main" id="{63497DD0-2CFC-4BC4-8368-391E2FCFD57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8" name="Texto 100">
          <a:extLst>
            <a:ext uri="{FF2B5EF4-FFF2-40B4-BE49-F238E27FC236}">
              <a16:creationId xmlns:a16="http://schemas.microsoft.com/office/drawing/2014/main" id="{F5E9A404-498C-4FC8-8B1E-B4198EED8B7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9" name="Texto 101">
          <a:extLst>
            <a:ext uri="{FF2B5EF4-FFF2-40B4-BE49-F238E27FC236}">
              <a16:creationId xmlns:a16="http://schemas.microsoft.com/office/drawing/2014/main" id="{82DC7776-600F-4756-AAD9-7B2CC9A8CAA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0" name="Texto 102">
          <a:extLst>
            <a:ext uri="{FF2B5EF4-FFF2-40B4-BE49-F238E27FC236}">
              <a16:creationId xmlns:a16="http://schemas.microsoft.com/office/drawing/2014/main" id="{E76779DB-6136-4F76-B0EC-6388B9460E0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1" name="Texto 103">
          <a:extLst>
            <a:ext uri="{FF2B5EF4-FFF2-40B4-BE49-F238E27FC236}">
              <a16:creationId xmlns:a16="http://schemas.microsoft.com/office/drawing/2014/main" id="{E05672AC-7381-4DC3-B1E7-3BB31398C79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2" name="Texto 104">
          <a:extLst>
            <a:ext uri="{FF2B5EF4-FFF2-40B4-BE49-F238E27FC236}">
              <a16:creationId xmlns:a16="http://schemas.microsoft.com/office/drawing/2014/main" id="{912B6AA1-36C9-4B30-8218-265D4A5CC41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3" name="Texto 105">
          <a:extLst>
            <a:ext uri="{FF2B5EF4-FFF2-40B4-BE49-F238E27FC236}">
              <a16:creationId xmlns:a16="http://schemas.microsoft.com/office/drawing/2014/main" id="{37BB608E-41A3-4C21-A8F2-AE09F0BE699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4" name="Texto 106">
          <a:extLst>
            <a:ext uri="{FF2B5EF4-FFF2-40B4-BE49-F238E27FC236}">
              <a16:creationId xmlns:a16="http://schemas.microsoft.com/office/drawing/2014/main" id="{65C854B4-B9F1-4997-BB6B-848DBB69C65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5" name="Texto 107">
          <a:extLst>
            <a:ext uri="{FF2B5EF4-FFF2-40B4-BE49-F238E27FC236}">
              <a16:creationId xmlns:a16="http://schemas.microsoft.com/office/drawing/2014/main" id="{B94D43A0-3729-4611-AD38-EE853208319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6" name="Texto 108">
          <a:extLst>
            <a:ext uri="{FF2B5EF4-FFF2-40B4-BE49-F238E27FC236}">
              <a16:creationId xmlns:a16="http://schemas.microsoft.com/office/drawing/2014/main" id="{D02F8F9A-A59F-45B3-BB26-65501DFC0F4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7" name="Texto 109">
          <a:extLst>
            <a:ext uri="{FF2B5EF4-FFF2-40B4-BE49-F238E27FC236}">
              <a16:creationId xmlns:a16="http://schemas.microsoft.com/office/drawing/2014/main" id="{C7C9B9E9-9391-4B8A-8077-7001FD16485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8" name="Texto 110">
          <a:extLst>
            <a:ext uri="{FF2B5EF4-FFF2-40B4-BE49-F238E27FC236}">
              <a16:creationId xmlns:a16="http://schemas.microsoft.com/office/drawing/2014/main" id="{01F5388E-BE86-4489-8102-D2E54B052B9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9" name="Texto 111">
          <a:extLst>
            <a:ext uri="{FF2B5EF4-FFF2-40B4-BE49-F238E27FC236}">
              <a16:creationId xmlns:a16="http://schemas.microsoft.com/office/drawing/2014/main" id="{E85B9414-677B-4235-B3D1-ADAAD8A1BB9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0" name="Texto 112">
          <a:extLst>
            <a:ext uri="{FF2B5EF4-FFF2-40B4-BE49-F238E27FC236}">
              <a16:creationId xmlns:a16="http://schemas.microsoft.com/office/drawing/2014/main" id="{76CAE6D8-8066-424C-A434-F2BD8773CF9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1" name="Texto 113">
          <a:extLst>
            <a:ext uri="{FF2B5EF4-FFF2-40B4-BE49-F238E27FC236}">
              <a16:creationId xmlns:a16="http://schemas.microsoft.com/office/drawing/2014/main" id="{913241BA-DBD1-4D7B-96DD-001FD90AD22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2" name="Texto 114">
          <a:extLst>
            <a:ext uri="{FF2B5EF4-FFF2-40B4-BE49-F238E27FC236}">
              <a16:creationId xmlns:a16="http://schemas.microsoft.com/office/drawing/2014/main" id="{941ABBAC-8E43-423B-B66A-F57A5B64395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3" name="Texto 115">
          <a:extLst>
            <a:ext uri="{FF2B5EF4-FFF2-40B4-BE49-F238E27FC236}">
              <a16:creationId xmlns:a16="http://schemas.microsoft.com/office/drawing/2014/main" id="{18443F84-004A-411B-9FFB-1EB13B9D8E8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4" name="Texto 116">
          <a:extLst>
            <a:ext uri="{FF2B5EF4-FFF2-40B4-BE49-F238E27FC236}">
              <a16:creationId xmlns:a16="http://schemas.microsoft.com/office/drawing/2014/main" id="{696EDDA2-49C6-4516-9FA0-F01027E4DD3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5" name="Texto 117">
          <a:extLst>
            <a:ext uri="{FF2B5EF4-FFF2-40B4-BE49-F238E27FC236}">
              <a16:creationId xmlns:a16="http://schemas.microsoft.com/office/drawing/2014/main" id="{5952E6BC-232D-4477-A70E-2A6C776C69B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6" name="Texto 118">
          <a:extLst>
            <a:ext uri="{FF2B5EF4-FFF2-40B4-BE49-F238E27FC236}">
              <a16:creationId xmlns:a16="http://schemas.microsoft.com/office/drawing/2014/main" id="{3E576652-D121-4C41-9384-53842613C81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7" name="Texto 119">
          <a:extLst>
            <a:ext uri="{FF2B5EF4-FFF2-40B4-BE49-F238E27FC236}">
              <a16:creationId xmlns:a16="http://schemas.microsoft.com/office/drawing/2014/main" id="{A9B01D80-07A7-4C42-930F-59FC35A11C7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8" name="Texto 120">
          <a:extLst>
            <a:ext uri="{FF2B5EF4-FFF2-40B4-BE49-F238E27FC236}">
              <a16:creationId xmlns:a16="http://schemas.microsoft.com/office/drawing/2014/main" id="{D43A4E80-CD6B-42C0-95C5-F7F4AB16A20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9" name="Texto 121">
          <a:extLst>
            <a:ext uri="{FF2B5EF4-FFF2-40B4-BE49-F238E27FC236}">
              <a16:creationId xmlns:a16="http://schemas.microsoft.com/office/drawing/2014/main" id="{03968FE2-1DC7-4C24-95D3-6CA1659F2EA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0" name="Texto 122">
          <a:extLst>
            <a:ext uri="{FF2B5EF4-FFF2-40B4-BE49-F238E27FC236}">
              <a16:creationId xmlns:a16="http://schemas.microsoft.com/office/drawing/2014/main" id="{D419EF2F-8696-4681-BCA7-C0665BA2829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1" name="Texto 123">
          <a:extLst>
            <a:ext uri="{FF2B5EF4-FFF2-40B4-BE49-F238E27FC236}">
              <a16:creationId xmlns:a16="http://schemas.microsoft.com/office/drawing/2014/main" id="{25DCAC0A-2DE7-457A-8C2F-BC6EC19D896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2" name="Texto 124">
          <a:extLst>
            <a:ext uri="{FF2B5EF4-FFF2-40B4-BE49-F238E27FC236}">
              <a16:creationId xmlns:a16="http://schemas.microsoft.com/office/drawing/2014/main" id="{ED9A076B-A6E9-41F2-94FA-DC9EE3B1E7B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3" name="Texto 125">
          <a:extLst>
            <a:ext uri="{FF2B5EF4-FFF2-40B4-BE49-F238E27FC236}">
              <a16:creationId xmlns:a16="http://schemas.microsoft.com/office/drawing/2014/main" id="{08B0BE2A-39BE-4D6A-9D48-8AAC8E362C7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4" name="Texto 126">
          <a:extLst>
            <a:ext uri="{FF2B5EF4-FFF2-40B4-BE49-F238E27FC236}">
              <a16:creationId xmlns:a16="http://schemas.microsoft.com/office/drawing/2014/main" id="{6740B8A2-78BE-4769-895C-A53E352A727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5" name="Texto 127">
          <a:extLst>
            <a:ext uri="{FF2B5EF4-FFF2-40B4-BE49-F238E27FC236}">
              <a16:creationId xmlns:a16="http://schemas.microsoft.com/office/drawing/2014/main" id="{C993417A-76F5-4BFD-9314-864DC033DD1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6" name="Texto 128">
          <a:extLst>
            <a:ext uri="{FF2B5EF4-FFF2-40B4-BE49-F238E27FC236}">
              <a16:creationId xmlns:a16="http://schemas.microsoft.com/office/drawing/2014/main" id="{F808769E-696F-4035-8D60-E4BC4B03B18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7" name="Texto 129">
          <a:extLst>
            <a:ext uri="{FF2B5EF4-FFF2-40B4-BE49-F238E27FC236}">
              <a16:creationId xmlns:a16="http://schemas.microsoft.com/office/drawing/2014/main" id="{87F5C47F-3CDC-49AC-966D-FFA88E531A3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8" name="Texto 130">
          <a:extLst>
            <a:ext uri="{FF2B5EF4-FFF2-40B4-BE49-F238E27FC236}">
              <a16:creationId xmlns:a16="http://schemas.microsoft.com/office/drawing/2014/main" id="{60060F6B-ACFF-4C34-B995-17A2420B9AD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9" name="Texto 131">
          <a:extLst>
            <a:ext uri="{FF2B5EF4-FFF2-40B4-BE49-F238E27FC236}">
              <a16:creationId xmlns:a16="http://schemas.microsoft.com/office/drawing/2014/main" id="{C567E7B3-6C97-4186-B590-CAD066BCEDF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0" name="Texto 132">
          <a:extLst>
            <a:ext uri="{FF2B5EF4-FFF2-40B4-BE49-F238E27FC236}">
              <a16:creationId xmlns:a16="http://schemas.microsoft.com/office/drawing/2014/main" id="{72A0367A-D190-4490-BE03-C0AFFFC3CD8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1" name="Texto 133">
          <a:extLst>
            <a:ext uri="{FF2B5EF4-FFF2-40B4-BE49-F238E27FC236}">
              <a16:creationId xmlns:a16="http://schemas.microsoft.com/office/drawing/2014/main" id="{D74A2F66-02D3-4CF4-B555-DC698871CDB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2" name="Texto 134">
          <a:extLst>
            <a:ext uri="{FF2B5EF4-FFF2-40B4-BE49-F238E27FC236}">
              <a16:creationId xmlns:a16="http://schemas.microsoft.com/office/drawing/2014/main" id="{93CE4AC5-8967-478C-B551-6C668247BCB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3" name="Texto 135">
          <a:extLst>
            <a:ext uri="{FF2B5EF4-FFF2-40B4-BE49-F238E27FC236}">
              <a16:creationId xmlns:a16="http://schemas.microsoft.com/office/drawing/2014/main" id="{03DB0623-230E-4BF9-A99D-BB5F760DA6E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4" name="Texto 136">
          <a:extLst>
            <a:ext uri="{FF2B5EF4-FFF2-40B4-BE49-F238E27FC236}">
              <a16:creationId xmlns:a16="http://schemas.microsoft.com/office/drawing/2014/main" id="{5C250723-2433-40E5-A8A4-B84B2F4520D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5" name="Texto 137">
          <a:extLst>
            <a:ext uri="{FF2B5EF4-FFF2-40B4-BE49-F238E27FC236}">
              <a16:creationId xmlns:a16="http://schemas.microsoft.com/office/drawing/2014/main" id="{2C653FF2-2C4F-43BE-A54A-9AFF3A24953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6" name="Texto 138">
          <a:extLst>
            <a:ext uri="{FF2B5EF4-FFF2-40B4-BE49-F238E27FC236}">
              <a16:creationId xmlns:a16="http://schemas.microsoft.com/office/drawing/2014/main" id="{9E6C8497-EEDB-4791-8231-49B0BBACEE5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7" name="Texto 139">
          <a:extLst>
            <a:ext uri="{FF2B5EF4-FFF2-40B4-BE49-F238E27FC236}">
              <a16:creationId xmlns:a16="http://schemas.microsoft.com/office/drawing/2014/main" id="{41B73309-6F47-4408-803D-BFF84994889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8" name="Texto 140">
          <a:extLst>
            <a:ext uri="{FF2B5EF4-FFF2-40B4-BE49-F238E27FC236}">
              <a16:creationId xmlns:a16="http://schemas.microsoft.com/office/drawing/2014/main" id="{976A7A95-C5DB-4134-9A0E-11D335E7DC8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9" name="Texto 141">
          <a:extLst>
            <a:ext uri="{FF2B5EF4-FFF2-40B4-BE49-F238E27FC236}">
              <a16:creationId xmlns:a16="http://schemas.microsoft.com/office/drawing/2014/main" id="{AC57821F-3F69-45DE-9247-409A283C0AE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0" name="Texto 142">
          <a:extLst>
            <a:ext uri="{FF2B5EF4-FFF2-40B4-BE49-F238E27FC236}">
              <a16:creationId xmlns:a16="http://schemas.microsoft.com/office/drawing/2014/main" id="{B1FABBA1-2AF9-463A-A8C6-DEF0E93CA94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1" name="Texto 143">
          <a:extLst>
            <a:ext uri="{FF2B5EF4-FFF2-40B4-BE49-F238E27FC236}">
              <a16:creationId xmlns:a16="http://schemas.microsoft.com/office/drawing/2014/main" id="{2DAA6ED5-1186-4321-AA99-D03F494A1A9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2" name="Texto 144">
          <a:extLst>
            <a:ext uri="{FF2B5EF4-FFF2-40B4-BE49-F238E27FC236}">
              <a16:creationId xmlns:a16="http://schemas.microsoft.com/office/drawing/2014/main" id="{683D3922-0B45-4E08-9FEB-B928DFEA64E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3" name="Texto 5">
          <a:extLst>
            <a:ext uri="{FF2B5EF4-FFF2-40B4-BE49-F238E27FC236}">
              <a16:creationId xmlns:a16="http://schemas.microsoft.com/office/drawing/2014/main" id="{1335EB8A-F2F5-4225-9633-651969A7503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4" name="Texto 7">
          <a:extLst>
            <a:ext uri="{FF2B5EF4-FFF2-40B4-BE49-F238E27FC236}">
              <a16:creationId xmlns:a16="http://schemas.microsoft.com/office/drawing/2014/main" id="{AC3C5C44-8744-4E0F-90A1-050058B02D1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5" name="Texto 9">
          <a:extLst>
            <a:ext uri="{FF2B5EF4-FFF2-40B4-BE49-F238E27FC236}">
              <a16:creationId xmlns:a16="http://schemas.microsoft.com/office/drawing/2014/main" id="{0A7D66BC-6755-4CBA-8954-47920A0AE71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6" name="Texto 11">
          <a:extLst>
            <a:ext uri="{FF2B5EF4-FFF2-40B4-BE49-F238E27FC236}">
              <a16:creationId xmlns:a16="http://schemas.microsoft.com/office/drawing/2014/main" id="{C8D65A3A-3E34-4148-A018-01BF975ECAA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7" name="Texto 13">
          <a:extLst>
            <a:ext uri="{FF2B5EF4-FFF2-40B4-BE49-F238E27FC236}">
              <a16:creationId xmlns:a16="http://schemas.microsoft.com/office/drawing/2014/main" id="{8A88234E-1F2A-43A7-9556-6C3BFBDE57E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8" name="Texto 15">
          <a:extLst>
            <a:ext uri="{FF2B5EF4-FFF2-40B4-BE49-F238E27FC236}">
              <a16:creationId xmlns:a16="http://schemas.microsoft.com/office/drawing/2014/main" id="{CFC2AF53-760F-4E98-943B-8E5E99AC286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9" name="Texto 17">
          <a:extLst>
            <a:ext uri="{FF2B5EF4-FFF2-40B4-BE49-F238E27FC236}">
              <a16:creationId xmlns:a16="http://schemas.microsoft.com/office/drawing/2014/main" id="{0D27DCF9-8746-4AF9-B987-519D26504A0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0" name="Texto 19">
          <a:extLst>
            <a:ext uri="{FF2B5EF4-FFF2-40B4-BE49-F238E27FC236}">
              <a16:creationId xmlns:a16="http://schemas.microsoft.com/office/drawing/2014/main" id="{76C6D2BD-AF3A-4320-A4C0-F6C4956A1B5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1" name="Texto 21">
          <a:extLst>
            <a:ext uri="{FF2B5EF4-FFF2-40B4-BE49-F238E27FC236}">
              <a16:creationId xmlns:a16="http://schemas.microsoft.com/office/drawing/2014/main" id="{65C4EEFB-A3F1-469F-9F58-CDBCEB05065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2" name="Texto 23">
          <a:extLst>
            <a:ext uri="{FF2B5EF4-FFF2-40B4-BE49-F238E27FC236}">
              <a16:creationId xmlns:a16="http://schemas.microsoft.com/office/drawing/2014/main" id="{7D0AD140-9087-4970-92CC-9D18BC82521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3" name="Texto 25">
          <a:extLst>
            <a:ext uri="{FF2B5EF4-FFF2-40B4-BE49-F238E27FC236}">
              <a16:creationId xmlns:a16="http://schemas.microsoft.com/office/drawing/2014/main" id="{3BE815F7-A1C7-4BFC-83EC-AE6141B8F17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4" name="Texto 27">
          <a:extLst>
            <a:ext uri="{FF2B5EF4-FFF2-40B4-BE49-F238E27FC236}">
              <a16:creationId xmlns:a16="http://schemas.microsoft.com/office/drawing/2014/main" id="{575C7577-EC7D-4B81-9E4D-8FDA09174BD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5" name="Texto 29">
          <a:extLst>
            <a:ext uri="{FF2B5EF4-FFF2-40B4-BE49-F238E27FC236}">
              <a16:creationId xmlns:a16="http://schemas.microsoft.com/office/drawing/2014/main" id="{2DC51F37-D506-4B16-8A34-CCF649CF61B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6" name="Texto 31">
          <a:extLst>
            <a:ext uri="{FF2B5EF4-FFF2-40B4-BE49-F238E27FC236}">
              <a16:creationId xmlns:a16="http://schemas.microsoft.com/office/drawing/2014/main" id="{A364207C-A3F3-4525-A200-35913342EF7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7" name="Texto 33">
          <a:extLst>
            <a:ext uri="{FF2B5EF4-FFF2-40B4-BE49-F238E27FC236}">
              <a16:creationId xmlns:a16="http://schemas.microsoft.com/office/drawing/2014/main" id="{BD8A6EFB-E105-432E-BC8B-6D98E53B08B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8" name="Texto 35">
          <a:extLst>
            <a:ext uri="{FF2B5EF4-FFF2-40B4-BE49-F238E27FC236}">
              <a16:creationId xmlns:a16="http://schemas.microsoft.com/office/drawing/2014/main" id="{0FE9D10F-6E84-406A-9D76-C968BE2C50A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9" name="Texto 37">
          <a:extLst>
            <a:ext uri="{FF2B5EF4-FFF2-40B4-BE49-F238E27FC236}">
              <a16:creationId xmlns:a16="http://schemas.microsoft.com/office/drawing/2014/main" id="{DB51828B-C0B2-4305-ADC0-023725E317B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0" name="Texto 39">
          <a:extLst>
            <a:ext uri="{FF2B5EF4-FFF2-40B4-BE49-F238E27FC236}">
              <a16:creationId xmlns:a16="http://schemas.microsoft.com/office/drawing/2014/main" id="{8A7F0AC5-380B-40D0-92A3-0DA3D6AF493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1" name="Texto 41">
          <a:extLst>
            <a:ext uri="{FF2B5EF4-FFF2-40B4-BE49-F238E27FC236}">
              <a16:creationId xmlns:a16="http://schemas.microsoft.com/office/drawing/2014/main" id="{598A1AD7-6F7C-46D9-812F-4FCB9384E22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2" name="Texto 43">
          <a:extLst>
            <a:ext uri="{FF2B5EF4-FFF2-40B4-BE49-F238E27FC236}">
              <a16:creationId xmlns:a16="http://schemas.microsoft.com/office/drawing/2014/main" id="{7F154889-1906-4244-93E7-2163CD3C493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3" name="Texto 45">
          <a:extLst>
            <a:ext uri="{FF2B5EF4-FFF2-40B4-BE49-F238E27FC236}">
              <a16:creationId xmlns:a16="http://schemas.microsoft.com/office/drawing/2014/main" id="{F3C82176-FA52-4560-91AE-1352993C5BC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4" name="Texto 47">
          <a:extLst>
            <a:ext uri="{FF2B5EF4-FFF2-40B4-BE49-F238E27FC236}">
              <a16:creationId xmlns:a16="http://schemas.microsoft.com/office/drawing/2014/main" id="{70AF0E36-936D-4684-8560-E8AD6277443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5" name="Texto 49">
          <a:extLst>
            <a:ext uri="{FF2B5EF4-FFF2-40B4-BE49-F238E27FC236}">
              <a16:creationId xmlns:a16="http://schemas.microsoft.com/office/drawing/2014/main" id="{17613025-2A3A-4227-9698-63744E62B9B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6" name="Texto 51">
          <a:extLst>
            <a:ext uri="{FF2B5EF4-FFF2-40B4-BE49-F238E27FC236}">
              <a16:creationId xmlns:a16="http://schemas.microsoft.com/office/drawing/2014/main" id="{7E25C2C9-A1A1-4CEA-9563-A7206D8815A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7" name="Texto 53">
          <a:extLst>
            <a:ext uri="{FF2B5EF4-FFF2-40B4-BE49-F238E27FC236}">
              <a16:creationId xmlns:a16="http://schemas.microsoft.com/office/drawing/2014/main" id="{E3FF862D-6859-42A7-A0B5-2AFCC588003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8" name="Texto 55">
          <a:extLst>
            <a:ext uri="{FF2B5EF4-FFF2-40B4-BE49-F238E27FC236}">
              <a16:creationId xmlns:a16="http://schemas.microsoft.com/office/drawing/2014/main" id="{BDBF6BA2-EB0A-42B2-8B89-44DA97E90E1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9" name="Texto 57">
          <a:extLst>
            <a:ext uri="{FF2B5EF4-FFF2-40B4-BE49-F238E27FC236}">
              <a16:creationId xmlns:a16="http://schemas.microsoft.com/office/drawing/2014/main" id="{73044E24-62F8-493D-B053-C195F4A21E8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0" name="Texto 59">
          <a:extLst>
            <a:ext uri="{FF2B5EF4-FFF2-40B4-BE49-F238E27FC236}">
              <a16:creationId xmlns:a16="http://schemas.microsoft.com/office/drawing/2014/main" id="{7AC1DBBB-AA0A-4016-B435-B296627EF6E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1" name="Texto 61">
          <a:extLst>
            <a:ext uri="{FF2B5EF4-FFF2-40B4-BE49-F238E27FC236}">
              <a16:creationId xmlns:a16="http://schemas.microsoft.com/office/drawing/2014/main" id="{6F0EA221-3A94-45A4-B119-F9704D405E0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2" name="Texto 63">
          <a:extLst>
            <a:ext uri="{FF2B5EF4-FFF2-40B4-BE49-F238E27FC236}">
              <a16:creationId xmlns:a16="http://schemas.microsoft.com/office/drawing/2014/main" id="{C5069A9C-F75A-419F-8889-D96799E5C67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3" name="Texto 65">
          <a:extLst>
            <a:ext uri="{FF2B5EF4-FFF2-40B4-BE49-F238E27FC236}">
              <a16:creationId xmlns:a16="http://schemas.microsoft.com/office/drawing/2014/main" id="{AF77C92F-17BB-4C42-BD9C-70B0FAC3AE0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4" name="Texto 67">
          <a:extLst>
            <a:ext uri="{FF2B5EF4-FFF2-40B4-BE49-F238E27FC236}">
              <a16:creationId xmlns:a16="http://schemas.microsoft.com/office/drawing/2014/main" id="{F96662BB-45A9-476D-A70F-BC63B95CCE5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5" name="Texto 69">
          <a:extLst>
            <a:ext uri="{FF2B5EF4-FFF2-40B4-BE49-F238E27FC236}">
              <a16:creationId xmlns:a16="http://schemas.microsoft.com/office/drawing/2014/main" id="{A43D0105-D23B-4E45-8D00-29BCE08F8D5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6" name="Texto 71">
          <a:extLst>
            <a:ext uri="{FF2B5EF4-FFF2-40B4-BE49-F238E27FC236}">
              <a16:creationId xmlns:a16="http://schemas.microsoft.com/office/drawing/2014/main" id="{1133D4E0-8941-4034-907E-F516E84AE1B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7" name="Texto 73">
          <a:extLst>
            <a:ext uri="{FF2B5EF4-FFF2-40B4-BE49-F238E27FC236}">
              <a16:creationId xmlns:a16="http://schemas.microsoft.com/office/drawing/2014/main" id="{73693AB4-0591-4512-8A63-45FE6C8CBC3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8" name="Texto 75">
          <a:extLst>
            <a:ext uri="{FF2B5EF4-FFF2-40B4-BE49-F238E27FC236}">
              <a16:creationId xmlns:a16="http://schemas.microsoft.com/office/drawing/2014/main" id="{32EF12FB-AE7E-4EB1-A610-50F4ED03E4A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9" name="Texto 77">
          <a:extLst>
            <a:ext uri="{FF2B5EF4-FFF2-40B4-BE49-F238E27FC236}">
              <a16:creationId xmlns:a16="http://schemas.microsoft.com/office/drawing/2014/main" id="{71845FFD-BA1B-4B10-B77F-CABC42E34E3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0" name="Texto 79">
          <a:extLst>
            <a:ext uri="{FF2B5EF4-FFF2-40B4-BE49-F238E27FC236}">
              <a16:creationId xmlns:a16="http://schemas.microsoft.com/office/drawing/2014/main" id="{069D1AE2-BE4F-450A-B2B8-FBB139DADF3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1" name="Texto 81">
          <a:extLst>
            <a:ext uri="{FF2B5EF4-FFF2-40B4-BE49-F238E27FC236}">
              <a16:creationId xmlns:a16="http://schemas.microsoft.com/office/drawing/2014/main" id="{B270592A-F0FE-423E-AFB8-A78FF584737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2" name="Texto 83">
          <a:extLst>
            <a:ext uri="{FF2B5EF4-FFF2-40B4-BE49-F238E27FC236}">
              <a16:creationId xmlns:a16="http://schemas.microsoft.com/office/drawing/2014/main" id="{DF4DF9D8-0422-4F7C-B401-CE140D5B9D6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3" name="Texto 85">
          <a:extLst>
            <a:ext uri="{FF2B5EF4-FFF2-40B4-BE49-F238E27FC236}">
              <a16:creationId xmlns:a16="http://schemas.microsoft.com/office/drawing/2014/main" id="{8BCC59D9-4937-4963-BCAE-55EBBFD09CD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4" name="Texto 87">
          <a:extLst>
            <a:ext uri="{FF2B5EF4-FFF2-40B4-BE49-F238E27FC236}">
              <a16:creationId xmlns:a16="http://schemas.microsoft.com/office/drawing/2014/main" id="{7DF16C78-21CF-43BE-A45D-C3F63F91C84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5" name="Texto 89">
          <a:extLst>
            <a:ext uri="{FF2B5EF4-FFF2-40B4-BE49-F238E27FC236}">
              <a16:creationId xmlns:a16="http://schemas.microsoft.com/office/drawing/2014/main" id="{5FE0734D-55A4-4EC6-82DD-14A70F94FD4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6" name="Texto 91">
          <a:extLst>
            <a:ext uri="{FF2B5EF4-FFF2-40B4-BE49-F238E27FC236}">
              <a16:creationId xmlns:a16="http://schemas.microsoft.com/office/drawing/2014/main" id="{89B1711D-312A-44D2-A8A5-BADAD35A7D0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7" name="Texto 93">
          <a:extLst>
            <a:ext uri="{FF2B5EF4-FFF2-40B4-BE49-F238E27FC236}">
              <a16:creationId xmlns:a16="http://schemas.microsoft.com/office/drawing/2014/main" id="{F1856843-B9DF-408E-B116-475AA077E7F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8" name="Texto 95">
          <a:extLst>
            <a:ext uri="{FF2B5EF4-FFF2-40B4-BE49-F238E27FC236}">
              <a16:creationId xmlns:a16="http://schemas.microsoft.com/office/drawing/2014/main" id="{0E1556FF-9719-4D6A-AF85-E9807CF119E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9" name="Texto 97">
          <a:extLst>
            <a:ext uri="{FF2B5EF4-FFF2-40B4-BE49-F238E27FC236}">
              <a16:creationId xmlns:a16="http://schemas.microsoft.com/office/drawing/2014/main" id="{E3C0E2F8-36A8-430E-9171-B765A13DA86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0" name="Texto 99">
          <a:extLst>
            <a:ext uri="{FF2B5EF4-FFF2-40B4-BE49-F238E27FC236}">
              <a16:creationId xmlns:a16="http://schemas.microsoft.com/office/drawing/2014/main" id="{C809BFDF-FF55-446D-830C-D6B31715F59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1" name="Texto 101">
          <a:extLst>
            <a:ext uri="{FF2B5EF4-FFF2-40B4-BE49-F238E27FC236}">
              <a16:creationId xmlns:a16="http://schemas.microsoft.com/office/drawing/2014/main" id="{CE6AEC05-B869-486B-8679-AE1D1EB8F54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2" name="Texto 103">
          <a:extLst>
            <a:ext uri="{FF2B5EF4-FFF2-40B4-BE49-F238E27FC236}">
              <a16:creationId xmlns:a16="http://schemas.microsoft.com/office/drawing/2014/main" id="{BBC99258-403D-487E-8999-A5856FB9067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3" name="Texto 105">
          <a:extLst>
            <a:ext uri="{FF2B5EF4-FFF2-40B4-BE49-F238E27FC236}">
              <a16:creationId xmlns:a16="http://schemas.microsoft.com/office/drawing/2014/main" id="{448264D2-CC6B-41DF-9B68-8830D96F90C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4" name="Texto 107">
          <a:extLst>
            <a:ext uri="{FF2B5EF4-FFF2-40B4-BE49-F238E27FC236}">
              <a16:creationId xmlns:a16="http://schemas.microsoft.com/office/drawing/2014/main" id="{5286F062-67F2-4AC7-9539-05C24C76E3E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5" name="Texto 109">
          <a:extLst>
            <a:ext uri="{FF2B5EF4-FFF2-40B4-BE49-F238E27FC236}">
              <a16:creationId xmlns:a16="http://schemas.microsoft.com/office/drawing/2014/main" id="{6D385778-BB22-49C6-B366-EFDF8D22A67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6" name="Texto 111">
          <a:extLst>
            <a:ext uri="{FF2B5EF4-FFF2-40B4-BE49-F238E27FC236}">
              <a16:creationId xmlns:a16="http://schemas.microsoft.com/office/drawing/2014/main" id="{26805D1D-D6ED-4B21-AC98-D70AF84BAFC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7" name="Texto 113">
          <a:extLst>
            <a:ext uri="{FF2B5EF4-FFF2-40B4-BE49-F238E27FC236}">
              <a16:creationId xmlns:a16="http://schemas.microsoft.com/office/drawing/2014/main" id="{9ED155C6-1175-47B5-AE48-7466C9687DB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8" name="Texto 115">
          <a:extLst>
            <a:ext uri="{FF2B5EF4-FFF2-40B4-BE49-F238E27FC236}">
              <a16:creationId xmlns:a16="http://schemas.microsoft.com/office/drawing/2014/main" id="{F4649B7E-A742-4957-89CB-61F0AE8C073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9" name="Texto 117">
          <a:extLst>
            <a:ext uri="{FF2B5EF4-FFF2-40B4-BE49-F238E27FC236}">
              <a16:creationId xmlns:a16="http://schemas.microsoft.com/office/drawing/2014/main" id="{E634FF67-1423-4B3F-BCA4-E7DF7BDA107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0" name="Texto 119">
          <a:extLst>
            <a:ext uri="{FF2B5EF4-FFF2-40B4-BE49-F238E27FC236}">
              <a16:creationId xmlns:a16="http://schemas.microsoft.com/office/drawing/2014/main" id="{A4C5A864-4DF5-4F68-ADDF-2646EE66F63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1" name="Texto 121">
          <a:extLst>
            <a:ext uri="{FF2B5EF4-FFF2-40B4-BE49-F238E27FC236}">
              <a16:creationId xmlns:a16="http://schemas.microsoft.com/office/drawing/2014/main" id="{5541888C-933E-4DCF-9B0C-819C1372BB1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2" name="Texto 123">
          <a:extLst>
            <a:ext uri="{FF2B5EF4-FFF2-40B4-BE49-F238E27FC236}">
              <a16:creationId xmlns:a16="http://schemas.microsoft.com/office/drawing/2014/main" id="{D82A2339-59C0-43E8-A196-8C06F75CA03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3" name="Texto 125">
          <a:extLst>
            <a:ext uri="{FF2B5EF4-FFF2-40B4-BE49-F238E27FC236}">
              <a16:creationId xmlns:a16="http://schemas.microsoft.com/office/drawing/2014/main" id="{70A38C9E-A2AC-4400-858D-93579804A49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4" name="Texto 127">
          <a:extLst>
            <a:ext uri="{FF2B5EF4-FFF2-40B4-BE49-F238E27FC236}">
              <a16:creationId xmlns:a16="http://schemas.microsoft.com/office/drawing/2014/main" id="{B3E3C56C-6BAB-460A-9C96-33144CE75C1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5" name="Texto 129">
          <a:extLst>
            <a:ext uri="{FF2B5EF4-FFF2-40B4-BE49-F238E27FC236}">
              <a16:creationId xmlns:a16="http://schemas.microsoft.com/office/drawing/2014/main" id="{15315BC3-3CE8-4F4C-B46C-0376F97CFF1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6" name="Texto 131">
          <a:extLst>
            <a:ext uri="{FF2B5EF4-FFF2-40B4-BE49-F238E27FC236}">
              <a16:creationId xmlns:a16="http://schemas.microsoft.com/office/drawing/2014/main" id="{553CF419-7B51-4C17-949B-5D371243BE6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7" name="Texto 133">
          <a:extLst>
            <a:ext uri="{FF2B5EF4-FFF2-40B4-BE49-F238E27FC236}">
              <a16:creationId xmlns:a16="http://schemas.microsoft.com/office/drawing/2014/main" id="{FDF321A4-C811-4CED-ABAB-A9A557CE45A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8" name="Texto 135">
          <a:extLst>
            <a:ext uri="{FF2B5EF4-FFF2-40B4-BE49-F238E27FC236}">
              <a16:creationId xmlns:a16="http://schemas.microsoft.com/office/drawing/2014/main" id="{B4FBD6B3-9A33-4F2A-AE2F-B2027937B98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9" name="Texto 137">
          <a:extLst>
            <a:ext uri="{FF2B5EF4-FFF2-40B4-BE49-F238E27FC236}">
              <a16:creationId xmlns:a16="http://schemas.microsoft.com/office/drawing/2014/main" id="{01841680-3ABD-46B4-A9C3-105E4C12DB2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0" name="Texto 139">
          <a:extLst>
            <a:ext uri="{FF2B5EF4-FFF2-40B4-BE49-F238E27FC236}">
              <a16:creationId xmlns:a16="http://schemas.microsoft.com/office/drawing/2014/main" id="{9092EA29-0795-49F7-BA75-0E434C0A019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1" name="Texto 141">
          <a:extLst>
            <a:ext uri="{FF2B5EF4-FFF2-40B4-BE49-F238E27FC236}">
              <a16:creationId xmlns:a16="http://schemas.microsoft.com/office/drawing/2014/main" id="{7F2629B9-9E6C-422B-842D-91DB685E5F7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63" name="Texto 143">
          <a:extLst>
            <a:ext uri="{FF2B5EF4-FFF2-40B4-BE49-F238E27FC236}">
              <a16:creationId xmlns:a16="http://schemas.microsoft.com/office/drawing/2014/main" id="{2CA182E7-96C0-44BF-8538-B7A961F621F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5" name="Texto 5">
          <a:extLst>
            <a:ext uri="{FF2B5EF4-FFF2-40B4-BE49-F238E27FC236}">
              <a16:creationId xmlns:a16="http://schemas.microsoft.com/office/drawing/2014/main" id="{00A9AD82-530C-4EB8-A709-5A35B4F9E98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1" name="Texto 6">
          <a:extLst>
            <a:ext uri="{FF2B5EF4-FFF2-40B4-BE49-F238E27FC236}">
              <a16:creationId xmlns:a16="http://schemas.microsoft.com/office/drawing/2014/main" id="{5D6A75BF-65C8-49D7-924B-5619897543B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6" name="Texto 7">
          <a:extLst>
            <a:ext uri="{FF2B5EF4-FFF2-40B4-BE49-F238E27FC236}">
              <a16:creationId xmlns:a16="http://schemas.microsoft.com/office/drawing/2014/main" id="{1A6DA8A1-49E2-43E5-97C6-C84B7583459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7" name="Texto 8">
          <a:extLst>
            <a:ext uri="{FF2B5EF4-FFF2-40B4-BE49-F238E27FC236}">
              <a16:creationId xmlns:a16="http://schemas.microsoft.com/office/drawing/2014/main" id="{39582AFA-8093-4B58-B88D-3CB5BB664CA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4" name="Texto 9">
          <a:extLst>
            <a:ext uri="{FF2B5EF4-FFF2-40B4-BE49-F238E27FC236}">
              <a16:creationId xmlns:a16="http://schemas.microsoft.com/office/drawing/2014/main" id="{E6387C4B-1F4F-41BC-9A3C-ADD48EDDB5C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" name="Texto 10">
          <a:extLst>
            <a:ext uri="{FF2B5EF4-FFF2-40B4-BE49-F238E27FC236}">
              <a16:creationId xmlns:a16="http://schemas.microsoft.com/office/drawing/2014/main" id="{4C1DC6EA-53BF-4B3A-8D1D-A94D06136CA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" name="Texto 11">
          <a:extLst>
            <a:ext uri="{FF2B5EF4-FFF2-40B4-BE49-F238E27FC236}">
              <a16:creationId xmlns:a16="http://schemas.microsoft.com/office/drawing/2014/main" id="{622249B1-DBCA-4A6A-8E5D-A9346A5444B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" name="Texto 12">
          <a:extLst>
            <a:ext uri="{FF2B5EF4-FFF2-40B4-BE49-F238E27FC236}">
              <a16:creationId xmlns:a16="http://schemas.microsoft.com/office/drawing/2014/main" id="{7FFD09E0-8A7C-452B-9B51-7686774F8AD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" name="Texto 13">
          <a:extLst>
            <a:ext uri="{FF2B5EF4-FFF2-40B4-BE49-F238E27FC236}">
              <a16:creationId xmlns:a16="http://schemas.microsoft.com/office/drawing/2014/main" id="{4B59AEDB-D66F-47AF-A720-7A828850B3A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" name="Texto 14">
          <a:extLst>
            <a:ext uri="{FF2B5EF4-FFF2-40B4-BE49-F238E27FC236}">
              <a16:creationId xmlns:a16="http://schemas.microsoft.com/office/drawing/2014/main" id="{67D938A4-EF41-411B-BEDB-6A82DA7B6F1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" name="Texto 15">
          <a:extLst>
            <a:ext uri="{FF2B5EF4-FFF2-40B4-BE49-F238E27FC236}">
              <a16:creationId xmlns:a16="http://schemas.microsoft.com/office/drawing/2014/main" id="{76AEDC5E-17A7-49F6-A8E0-647051A8452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" name="Texto 16">
          <a:extLst>
            <a:ext uri="{FF2B5EF4-FFF2-40B4-BE49-F238E27FC236}">
              <a16:creationId xmlns:a16="http://schemas.microsoft.com/office/drawing/2014/main" id="{3140605A-F3A2-40F0-8EBE-BC9C514B049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" name="Texto 17">
          <a:extLst>
            <a:ext uri="{FF2B5EF4-FFF2-40B4-BE49-F238E27FC236}">
              <a16:creationId xmlns:a16="http://schemas.microsoft.com/office/drawing/2014/main" id="{86F946A1-A54C-4E83-BBEF-B995A5C9636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" name="Texto 18">
          <a:extLst>
            <a:ext uri="{FF2B5EF4-FFF2-40B4-BE49-F238E27FC236}">
              <a16:creationId xmlns:a16="http://schemas.microsoft.com/office/drawing/2014/main" id="{76B8F4B1-B5B8-460C-AB97-22ACB08F682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" name="Texto 19">
          <a:extLst>
            <a:ext uri="{FF2B5EF4-FFF2-40B4-BE49-F238E27FC236}">
              <a16:creationId xmlns:a16="http://schemas.microsoft.com/office/drawing/2014/main" id="{FC0010AE-7154-40A1-9B4D-CC50FCFD455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" name="Texto 20">
          <a:extLst>
            <a:ext uri="{FF2B5EF4-FFF2-40B4-BE49-F238E27FC236}">
              <a16:creationId xmlns:a16="http://schemas.microsoft.com/office/drawing/2014/main" id="{E99DFD17-035C-4D13-AA7B-E11B368D0DF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" name="Texto 21">
          <a:extLst>
            <a:ext uri="{FF2B5EF4-FFF2-40B4-BE49-F238E27FC236}">
              <a16:creationId xmlns:a16="http://schemas.microsoft.com/office/drawing/2014/main" id="{6D4044A1-1D31-4582-B616-567705899F9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" name="Texto 22">
          <a:extLst>
            <a:ext uri="{FF2B5EF4-FFF2-40B4-BE49-F238E27FC236}">
              <a16:creationId xmlns:a16="http://schemas.microsoft.com/office/drawing/2014/main" id="{1BA447DD-C058-48D8-9523-840007B0E4A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5" name="Texto 23">
          <a:extLst>
            <a:ext uri="{FF2B5EF4-FFF2-40B4-BE49-F238E27FC236}">
              <a16:creationId xmlns:a16="http://schemas.microsoft.com/office/drawing/2014/main" id="{1020DAD3-DB02-419C-9C41-6F4D837D877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6" name="Texto 24">
          <a:extLst>
            <a:ext uri="{FF2B5EF4-FFF2-40B4-BE49-F238E27FC236}">
              <a16:creationId xmlns:a16="http://schemas.microsoft.com/office/drawing/2014/main" id="{D23EE3A8-7EDA-44CA-92F3-CA48A0F6DE9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7" name="Texto 25">
          <a:extLst>
            <a:ext uri="{FF2B5EF4-FFF2-40B4-BE49-F238E27FC236}">
              <a16:creationId xmlns:a16="http://schemas.microsoft.com/office/drawing/2014/main" id="{EEA8C787-727D-4B87-8DB6-074A7279E30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8" name="Texto 26">
          <a:extLst>
            <a:ext uri="{FF2B5EF4-FFF2-40B4-BE49-F238E27FC236}">
              <a16:creationId xmlns:a16="http://schemas.microsoft.com/office/drawing/2014/main" id="{07D45767-85E6-4925-A77B-CB05D2A82C2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9" name="Texto 27">
          <a:extLst>
            <a:ext uri="{FF2B5EF4-FFF2-40B4-BE49-F238E27FC236}">
              <a16:creationId xmlns:a16="http://schemas.microsoft.com/office/drawing/2014/main" id="{5856AD7A-5A20-4060-806D-66E2E50A2B7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0" name="Texto 28">
          <a:extLst>
            <a:ext uri="{FF2B5EF4-FFF2-40B4-BE49-F238E27FC236}">
              <a16:creationId xmlns:a16="http://schemas.microsoft.com/office/drawing/2014/main" id="{E3AE7A8B-8AA1-4B78-B817-28AE9E0AC23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1" name="Texto 29">
          <a:extLst>
            <a:ext uri="{FF2B5EF4-FFF2-40B4-BE49-F238E27FC236}">
              <a16:creationId xmlns:a16="http://schemas.microsoft.com/office/drawing/2014/main" id="{B974A89C-BB8E-473C-B075-8EA41DDC14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2" name="Texto 30">
          <a:extLst>
            <a:ext uri="{FF2B5EF4-FFF2-40B4-BE49-F238E27FC236}">
              <a16:creationId xmlns:a16="http://schemas.microsoft.com/office/drawing/2014/main" id="{0C4D6B8B-CDC3-4E0E-932B-5C82C0E66D9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3" name="Texto 31">
          <a:extLst>
            <a:ext uri="{FF2B5EF4-FFF2-40B4-BE49-F238E27FC236}">
              <a16:creationId xmlns:a16="http://schemas.microsoft.com/office/drawing/2014/main" id="{42279E85-C747-4DED-9946-1803D6192A9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4" name="Texto 32">
          <a:extLst>
            <a:ext uri="{FF2B5EF4-FFF2-40B4-BE49-F238E27FC236}">
              <a16:creationId xmlns:a16="http://schemas.microsoft.com/office/drawing/2014/main" id="{86C57422-714D-4A9C-BDC1-11B71221E82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5" name="Texto 33">
          <a:extLst>
            <a:ext uri="{FF2B5EF4-FFF2-40B4-BE49-F238E27FC236}">
              <a16:creationId xmlns:a16="http://schemas.microsoft.com/office/drawing/2014/main" id="{6C819ED0-A7A2-4154-B8D7-BDE282D19D8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6" name="Texto 34">
          <a:extLst>
            <a:ext uri="{FF2B5EF4-FFF2-40B4-BE49-F238E27FC236}">
              <a16:creationId xmlns:a16="http://schemas.microsoft.com/office/drawing/2014/main" id="{A7473652-1040-405A-A64F-C647CDAA756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7" name="Texto 35">
          <a:extLst>
            <a:ext uri="{FF2B5EF4-FFF2-40B4-BE49-F238E27FC236}">
              <a16:creationId xmlns:a16="http://schemas.microsoft.com/office/drawing/2014/main" id="{92096C28-D1B9-4A30-BA1B-1BD2748A0D6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8" name="Texto 36">
          <a:extLst>
            <a:ext uri="{FF2B5EF4-FFF2-40B4-BE49-F238E27FC236}">
              <a16:creationId xmlns:a16="http://schemas.microsoft.com/office/drawing/2014/main" id="{B48BAA21-F200-4485-98C4-1087F986DC5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9" name="Texto 37">
          <a:extLst>
            <a:ext uri="{FF2B5EF4-FFF2-40B4-BE49-F238E27FC236}">
              <a16:creationId xmlns:a16="http://schemas.microsoft.com/office/drawing/2014/main" id="{4835ABC8-7409-4F73-A85D-84523AC08EC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0" name="Texto 38">
          <a:extLst>
            <a:ext uri="{FF2B5EF4-FFF2-40B4-BE49-F238E27FC236}">
              <a16:creationId xmlns:a16="http://schemas.microsoft.com/office/drawing/2014/main" id="{6D3B94B0-E5E4-48C4-B0F9-CD793897592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2" name="Texto 39">
          <a:extLst>
            <a:ext uri="{FF2B5EF4-FFF2-40B4-BE49-F238E27FC236}">
              <a16:creationId xmlns:a16="http://schemas.microsoft.com/office/drawing/2014/main" id="{93A87685-3B49-4A03-827B-29E3C937637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2" name="Texto 40">
          <a:extLst>
            <a:ext uri="{FF2B5EF4-FFF2-40B4-BE49-F238E27FC236}">
              <a16:creationId xmlns:a16="http://schemas.microsoft.com/office/drawing/2014/main" id="{2233120F-AF15-429D-8BD0-F7A570941C0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3" name="Texto 41">
          <a:extLst>
            <a:ext uri="{FF2B5EF4-FFF2-40B4-BE49-F238E27FC236}">
              <a16:creationId xmlns:a16="http://schemas.microsoft.com/office/drawing/2014/main" id="{D3F43608-C27B-44A1-B3A8-513F403CB94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4" name="Texto 42">
          <a:extLst>
            <a:ext uri="{FF2B5EF4-FFF2-40B4-BE49-F238E27FC236}">
              <a16:creationId xmlns:a16="http://schemas.microsoft.com/office/drawing/2014/main" id="{9C067908-3165-474D-8E03-BD44A2EA7AB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5" name="Texto 43">
          <a:extLst>
            <a:ext uri="{FF2B5EF4-FFF2-40B4-BE49-F238E27FC236}">
              <a16:creationId xmlns:a16="http://schemas.microsoft.com/office/drawing/2014/main" id="{E90382BC-ED7B-4880-8F98-19D2949F17D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6" name="Texto 44">
          <a:extLst>
            <a:ext uri="{FF2B5EF4-FFF2-40B4-BE49-F238E27FC236}">
              <a16:creationId xmlns:a16="http://schemas.microsoft.com/office/drawing/2014/main" id="{07A978DF-96DF-4FA8-ACC2-04AC402F7F1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7" name="Texto 45">
          <a:extLst>
            <a:ext uri="{FF2B5EF4-FFF2-40B4-BE49-F238E27FC236}">
              <a16:creationId xmlns:a16="http://schemas.microsoft.com/office/drawing/2014/main" id="{8D79C5E0-B8E5-4E56-9132-9701F118E97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8" name="Texto 46">
          <a:extLst>
            <a:ext uri="{FF2B5EF4-FFF2-40B4-BE49-F238E27FC236}">
              <a16:creationId xmlns:a16="http://schemas.microsoft.com/office/drawing/2014/main" id="{F4F46401-B6A4-4235-95EE-4C2EA225FFB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9" name="Texto 47">
          <a:extLst>
            <a:ext uri="{FF2B5EF4-FFF2-40B4-BE49-F238E27FC236}">
              <a16:creationId xmlns:a16="http://schemas.microsoft.com/office/drawing/2014/main" id="{6CABA6CE-5187-40AF-A66D-0D7D47E3F11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0" name="Texto 48">
          <a:extLst>
            <a:ext uri="{FF2B5EF4-FFF2-40B4-BE49-F238E27FC236}">
              <a16:creationId xmlns:a16="http://schemas.microsoft.com/office/drawing/2014/main" id="{2298B6A6-297A-4C6B-96D1-08784E79998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1" name="Texto 49">
          <a:extLst>
            <a:ext uri="{FF2B5EF4-FFF2-40B4-BE49-F238E27FC236}">
              <a16:creationId xmlns:a16="http://schemas.microsoft.com/office/drawing/2014/main" id="{4CF9CB17-60C5-4911-B16D-9B9C05C55D4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2" name="Texto 50">
          <a:extLst>
            <a:ext uri="{FF2B5EF4-FFF2-40B4-BE49-F238E27FC236}">
              <a16:creationId xmlns:a16="http://schemas.microsoft.com/office/drawing/2014/main" id="{527E3785-07CE-433B-8430-91F57F24C88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3" name="Texto 51">
          <a:extLst>
            <a:ext uri="{FF2B5EF4-FFF2-40B4-BE49-F238E27FC236}">
              <a16:creationId xmlns:a16="http://schemas.microsoft.com/office/drawing/2014/main" id="{E5AFCC29-7299-4F6B-AEAF-911D16327FB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4" name="Texto 52">
          <a:extLst>
            <a:ext uri="{FF2B5EF4-FFF2-40B4-BE49-F238E27FC236}">
              <a16:creationId xmlns:a16="http://schemas.microsoft.com/office/drawing/2014/main" id="{728FE6F2-E69D-4291-B4B6-3F95FE266F4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5" name="Texto 53">
          <a:extLst>
            <a:ext uri="{FF2B5EF4-FFF2-40B4-BE49-F238E27FC236}">
              <a16:creationId xmlns:a16="http://schemas.microsoft.com/office/drawing/2014/main" id="{D3210AF7-0BAB-4744-A5B3-B21D5B7065C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6" name="Texto 54">
          <a:extLst>
            <a:ext uri="{FF2B5EF4-FFF2-40B4-BE49-F238E27FC236}">
              <a16:creationId xmlns:a16="http://schemas.microsoft.com/office/drawing/2014/main" id="{9684C10D-3A65-4E6E-B468-3E53BEC627D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7" name="Texto 55">
          <a:extLst>
            <a:ext uri="{FF2B5EF4-FFF2-40B4-BE49-F238E27FC236}">
              <a16:creationId xmlns:a16="http://schemas.microsoft.com/office/drawing/2014/main" id="{B5612327-757A-44EA-801F-696C8D12DBF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8" name="Texto 56">
          <a:extLst>
            <a:ext uri="{FF2B5EF4-FFF2-40B4-BE49-F238E27FC236}">
              <a16:creationId xmlns:a16="http://schemas.microsoft.com/office/drawing/2014/main" id="{684E9AB4-7657-4E9E-A872-06B5E44D2A9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9" name="Texto 57">
          <a:extLst>
            <a:ext uri="{FF2B5EF4-FFF2-40B4-BE49-F238E27FC236}">
              <a16:creationId xmlns:a16="http://schemas.microsoft.com/office/drawing/2014/main" id="{1C77FBDC-CEB4-40B9-8E2F-DD0ACBB79D2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0" name="Texto 58">
          <a:extLst>
            <a:ext uri="{FF2B5EF4-FFF2-40B4-BE49-F238E27FC236}">
              <a16:creationId xmlns:a16="http://schemas.microsoft.com/office/drawing/2014/main" id="{2E4CC5DB-F4CB-4338-BEFF-63D40FD3162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1" name="Texto 59">
          <a:extLst>
            <a:ext uri="{FF2B5EF4-FFF2-40B4-BE49-F238E27FC236}">
              <a16:creationId xmlns:a16="http://schemas.microsoft.com/office/drawing/2014/main" id="{61C70F4B-2873-44E6-979F-5DC1890ADD5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2" name="Texto 60">
          <a:extLst>
            <a:ext uri="{FF2B5EF4-FFF2-40B4-BE49-F238E27FC236}">
              <a16:creationId xmlns:a16="http://schemas.microsoft.com/office/drawing/2014/main" id="{99A268D0-9389-400A-BAE7-C902F84D837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3" name="Texto 61">
          <a:extLst>
            <a:ext uri="{FF2B5EF4-FFF2-40B4-BE49-F238E27FC236}">
              <a16:creationId xmlns:a16="http://schemas.microsoft.com/office/drawing/2014/main" id="{7D442179-8C8C-4640-BCDC-31AF3F72C0F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4" name="Texto 62">
          <a:extLst>
            <a:ext uri="{FF2B5EF4-FFF2-40B4-BE49-F238E27FC236}">
              <a16:creationId xmlns:a16="http://schemas.microsoft.com/office/drawing/2014/main" id="{4A761B1C-4D2E-4623-AAD2-9E0D28C1C06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5" name="Texto 63">
          <a:extLst>
            <a:ext uri="{FF2B5EF4-FFF2-40B4-BE49-F238E27FC236}">
              <a16:creationId xmlns:a16="http://schemas.microsoft.com/office/drawing/2014/main" id="{98A126EA-9B20-47AD-823F-B988F9731A6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6" name="Texto 64">
          <a:extLst>
            <a:ext uri="{FF2B5EF4-FFF2-40B4-BE49-F238E27FC236}">
              <a16:creationId xmlns:a16="http://schemas.microsoft.com/office/drawing/2014/main" id="{01FB4C2B-C09B-4D00-9AE8-570494B2CDE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7" name="Texto 65">
          <a:extLst>
            <a:ext uri="{FF2B5EF4-FFF2-40B4-BE49-F238E27FC236}">
              <a16:creationId xmlns:a16="http://schemas.microsoft.com/office/drawing/2014/main" id="{60BB8042-E5C6-4403-8EB0-B1F471386FF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8" name="Texto 66">
          <a:extLst>
            <a:ext uri="{FF2B5EF4-FFF2-40B4-BE49-F238E27FC236}">
              <a16:creationId xmlns:a16="http://schemas.microsoft.com/office/drawing/2014/main" id="{F1568DC6-2255-4031-B4E2-728B427CC8B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9" name="Texto 67">
          <a:extLst>
            <a:ext uri="{FF2B5EF4-FFF2-40B4-BE49-F238E27FC236}">
              <a16:creationId xmlns:a16="http://schemas.microsoft.com/office/drawing/2014/main" id="{3F912290-4D8F-4DC0-B368-87AD6800476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0" name="Texto 68">
          <a:extLst>
            <a:ext uri="{FF2B5EF4-FFF2-40B4-BE49-F238E27FC236}">
              <a16:creationId xmlns:a16="http://schemas.microsoft.com/office/drawing/2014/main" id="{AED33A95-FE36-4EB3-A3E8-F86DE5F0092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1" name="Texto 69">
          <a:extLst>
            <a:ext uri="{FF2B5EF4-FFF2-40B4-BE49-F238E27FC236}">
              <a16:creationId xmlns:a16="http://schemas.microsoft.com/office/drawing/2014/main" id="{974C7754-D35D-485D-A069-ACE1703B03D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8" name="Texto 70">
          <a:extLst>
            <a:ext uri="{FF2B5EF4-FFF2-40B4-BE49-F238E27FC236}">
              <a16:creationId xmlns:a16="http://schemas.microsoft.com/office/drawing/2014/main" id="{D28BB016-74C1-4DCD-B153-25C6F947FC5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9" name="Texto 71">
          <a:extLst>
            <a:ext uri="{FF2B5EF4-FFF2-40B4-BE49-F238E27FC236}">
              <a16:creationId xmlns:a16="http://schemas.microsoft.com/office/drawing/2014/main" id="{6A2F8E1B-224B-49A6-97FB-9C5D2DCD67C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0" name="Texto 72">
          <a:extLst>
            <a:ext uri="{FF2B5EF4-FFF2-40B4-BE49-F238E27FC236}">
              <a16:creationId xmlns:a16="http://schemas.microsoft.com/office/drawing/2014/main" id="{793171F4-8F7E-4C64-9104-83071D09B4C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1" name="Texto 73">
          <a:extLst>
            <a:ext uri="{FF2B5EF4-FFF2-40B4-BE49-F238E27FC236}">
              <a16:creationId xmlns:a16="http://schemas.microsoft.com/office/drawing/2014/main" id="{80BC9230-04DD-47F5-B233-81C0E29DB0B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2" name="Texto 74">
          <a:extLst>
            <a:ext uri="{FF2B5EF4-FFF2-40B4-BE49-F238E27FC236}">
              <a16:creationId xmlns:a16="http://schemas.microsoft.com/office/drawing/2014/main" id="{6B7DDFAD-B86A-4DEB-A77F-10CB9C47A4F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3" name="Texto 75">
          <a:extLst>
            <a:ext uri="{FF2B5EF4-FFF2-40B4-BE49-F238E27FC236}">
              <a16:creationId xmlns:a16="http://schemas.microsoft.com/office/drawing/2014/main" id="{D1EAA4C3-62E7-4B3B-A9C9-254038C8D28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4" name="Texto 76">
          <a:extLst>
            <a:ext uri="{FF2B5EF4-FFF2-40B4-BE49-F238E27FC236}">
              <a16:creationId xmlns:a16="http://schemas.microsoft.com/office/drawing/2014/main" id="{01F00ED6-B4AD-414B-980B-F6D50F57033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5" name="Texto 77">
          <a:extLst>
            <a:ext uri="{FF2B5EF4-FFF2-40B4-BE49-F238E27FC236}">
              <a16:creationId xmlns:a16="http://schemas.microsoft.com/office/drawing/2014/main" id="{38C752D0-9AC1-409C-9986-8BD463AE49B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6" name="Texto 78">
          <a:extLst>
            <a:ext uri="{FF2B5EF4-FFF2-40B4-BE49-F238E27FC236}">
              <a16:creationId xmlns:a16="http://schemas.microsoft.com/office/drawing/2014/main" id="{24DD46FF-B986-4C2D-AC48-9129B77C715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7" name="Texto 79">
          <a:extLst>
            <a:ext uri="{FF2B5EF4-FFF2-40B4-BE49-F238E27FC236}">
              <a16:creationId xmlns:a16="http://schemas.microsoft.com/office/drawing/2014/main" id="{3E37A464-48A1-476E-86CB-E3F31FCF7AF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8" name="Texto 80">
          <a:extLst>
            <a:ext uri="{FF2B5EF4-FFF2-40B4-BE49-F238E27FC236}">
              <a16:creationId xmlns:a16="http://schemas.microsoft.com/office/drawing/2014/main" id="{FA5B65E1-3F2D-458E-B0D5-2A726D7E95A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9" name="Texto 81">
          <a:extLst>
            <a:ext uri="{FF2B5EF4-FFF2-40B4-BE49-F238E27FC236}">
              <a16:creationId xmlns:a16="http://schemas.microsoft.com/office/drawing/2014/main" id="{12775567-EA2F-43F0-819B-33A7AC3DA85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0" name="Texto 82">
          <a:extLst>
            <a:ext uri="{FF2B5EF4-FFF2-40B4-BE49-F238E27FC236}">
              <a16:creationId xmlns:a16="http://schemas.microsoft.com/office/drawing/2014/main" id="{FC6D8AA8-8C66-45D0-9A59-932294D528D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1" name="Texto 83">
          <a:extLst>
            <a:ext uri="{FF2B5EF4-FFF2-40B4-BE49-F238E27FC236}">
              <a16:creationId xmlns:a16="http://schemas.microsoft.com/office/drawing/2014/main" id="{68399577-85B6-4265-B65C-3C3C27EE280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2" name="Texto 84">
          <a:extLst>
            <a:ext uri="{FF2B5EF4-FFF2-40B4-BE49-F238E27FC236}">
              <a16:creationId xmlns:a16="http://schemas.microsoft.com/office/drawing/2014/main" id="{E24EF4F2-A9CB-4AB0-AF01-1E5B573CA1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3" name="Texto 85">
          <a:extLst>
            <a:ext uri="{FF2B5EF4-FFF2-40B4-BE49-F238E27FC236}">
              <a16:creationId xmlns:a16="http://schemas.microsoft.com/office/drawing/2014/main" id="{CAB08A58-CB4B-47FC-B47A-549974B7921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4" name="Texto 86">
          <a:extLst>
            <a:ext uri="{FF2B5EF4-FFF2-40B4-BE49-F238E27FC236}">
              <a16:creationId xmlns:a16="http://schemas.microsoft.com/office/drawing/2014/main" id="{90B1D117-F5B9-4226-B3AA-2B0C0F0A892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5" name="Texto 87">
          <a:extLst>
            <a:ext uri="{FF2B5EF4-FFF2-40B4-BE49-F238E27FC236}">
              <a16:creationId xmlns:a16="http://schemas.microsoft.com/office/drawing/2014/main" id="{425B3013-82FB-4737-A89E-7386B287207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6" name="Texto 88">
          <a:extLst>
            <a:ext uri="{FF2B5EF4-FFF2-40B4-BE49-F238E27FC236}">
              <a16:creationId xmlns:a16="http://schemas.microsoft.com/office/drawing/2014/main" id="{CED0A015-A929-41BA-AA77-3AA9EA766B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7" name="Texto 89">
          <a:extLst>
            <a:ext uri="{FF2B5EF4-FFF2-40B4-BE49-F238E27FC236}">
              <a16:creationId xmlns:a16="http://schemas.microsoft.com/office/drawing/2014/main" id="{090CF5DA-9CF3-4BA6-9FC0-813C4ACF122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8" name="Texto 90">
          <a:extLst>
            <a:ext uri="{FF2B5EF4-FFF2-40B4-BE49-F238E27FC236}">
              <a16:creationId xmlns:a16="http://schemas.microsoft.com/office/drawing/2014/main" id="{1B4764CA-E186-4FD3-8D3D-A3AAAFF7228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9" name="Texto 91">
          <a:extLst>
            <a:ext uri="{FF2B5EF4-FFF2-40B4-BE49-F238E27FC236}">
              <a16:creationId xmlns:a16="http://schemas.microsoft.com/office/drawing/2014/main" id="{9D084550-74E8-42AE-9F4C-A202CEA2B6C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0" name="Texto 92">
          <a:extLst>
            <a:ext uri="{FF2B5EF4-FFF2-40B4-BE49-F238E27FC236}">
              <a16:creationId xmlns:a16="http://schemas.microsoft.com/office/drawing/2014/main" id="{911BF86F-7636-4599-8591-AE6CAC91AFD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1" name="Texto 93">
          <a:extLst>
            <a:ext uri="{FF2B5EF4-FFF2-40B4-BE49-F238E27FC236}">
              <a16:creationId xmlns:a16="http://schemas.microsoft.com/office/drawing/2014/main" id="{0C96CE54-BBD7-4082-9F57-5878FC7F2A1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2" name="Texto 94">
          <a:extLst>
            <a:ext uri="{FF2B5EF4-FFF2-40B4-BE49-F238E27FC236}">
              <a16:creationId xmlns:a16="http://schemas.microsoft.com/office/drawing/2014/main" id="{E3025F43-00DB-4F50-9815-430F5268BC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3" name="Texto 95">
          <a:extLst>
            <a:ext uri="{FF2B5EF4-FFF2-40B4-BE49-F238E27FC236}">
              <a16:creationId xmlns:a16="http://schemas.microsoft.com/office/drawing/2014/main" id="{66CC2D10-FAD7-455C-97F2-D3ACD24E7A3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4" name="Texto 96">
          <a:extLst>
            <a:ext uri="{FF2B5EF4-FFF2-40B4-BE49-F238E27FC236}">
              <a16:creationId xmlns:a16="http://schemas.microsoft.com/office/drawing/2014/main" id="{821C9AE9-3F81-443A-AB78-E3F23EDD3EE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5" name="Texto 97">
          <a:extLst>
            <a:ext uri="{FF2B5EF4-FFF2-40B4-BE49-F238E27FC236}">
              <a16:creationId xmlns:a16="http://schemas.microsoft.com/office/drawing/2014/main" id="{AB016A67-FDB3-4B8D-ACFC-F11C5626218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6" name="Texto 98">
          <a:extLst>
            <a:ext uri="{FF2B5EF4-FFF2-40B4-BE49-F238E27FC236}">
              <a16:creationId xmlns:a16="http://schemas.microsoft.com/office/drawing/2014/main" id="{E232A7DB-3CC0-4DA8-8EBE-31C2AE57670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7" name="Texto 99">
          <a:extLst>
            <a:ext uri="{FF2B5EF4-FFF2-40B4-BE49-F238E27FC236}">
              <a16:creationId xmlns:a16="http://schemas.microsoft.com/office/drawing/2014/main" id="{8B5638BD-961E-457D-85F3-B45EE860F0F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8" name="Texto 100">
          <a:extLst>
            <a:ext uri="{FF2B5EF4-FFF2-40B4-BE49-F238E27FC236}">
              <a16:creationId xmlns:a16="http://schemas.microsoft.com/office/drawing/2014/main" id="{A01D8B05-C38B-48C5-810F-D198069935B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9" name="Texto 101">
          <a:extLst>
            <a:ext uri="{FF2B5EF4-FFF2-40B4-BE49-F238E27FC236}">
              <a16:creationId xmlns:a16="http://schemas.microsoft.com/office/drawing/2014/main" id="{45AAAB1F-BF9F-4F43-8700-356AB71C88B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0" name="Texto 102">
          <a:extLst>
            <a:ext uri="{FF2B5EF4-FFF2-40B4-BE49-F238E27FC236}">
              <a16:creationId xmlns:a16="http://schemas.microsoft.com/office/drawing/2014/main" id="{B3C0E61D-391A-451B-81F5-4B039245221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1" name="Texto 103">
          <a:extLst>
            <a:ext uri="{FF2B5EF4-FFF2-40B4-BE49-F238E27FC236}">
              <a16:creationId xmlns:a16="http://schemas.microsoft.com/office/drawing/2014/main" id="{4FAA000B-A4A3-4A23-8B9F-6BE5CBF3E86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2" name="Texto 104">
          <a:extLst>
            <a:ext uri="{FF2B5EF4-FFF2-40B4-BE49-F238E27FC236}">
              <a16:creationId xmlns:a16="http://schemas.microsoft.com/office/drawing/2014/main" id="{889DB6E1-4C1A-4A99-B1F0-C91C713A25F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3" name="Texto 105">
          <a:extLst>
            <a:ext uri="{FF2B5EF4-FFF2-40B4-BE49-F238E27FC236}">
              <a16:creationId xmlns:a16="http://schemas.microsoft.com/office/drawing/2014/main" id="{37B62A08-4BC5-41BA-9C95-9DC9FFAE3F5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4" name="Texto 106">
          <a:extLst>
            <a:ext uri="{FF2B5EF4-FFF2-40B4-BE49-F238E27FC236}">
              <a16:creationId xmlns:a16="http://schemas.microsoft.com/office/drawing/2014/main" id="{75861BC5-1871-43B5-A90D-3C1ADC6D5F3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5" name="Texto 107">
          <a:extLst>
            <a:ext uri="{FF2B5EF4-FFF2-40B4-BE49-F238E27FC236}">
              <a16:creationId xmlns:a16="http://schemas.microsoft.com/office/drawing/2014/main" id="{0DB837BC-B6B1-478A-BB95-7682E12EF8E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6" name="Texto 108">
          <a:extLst>
            <a:ext uri="{FF2B5EF4-FFF2-40B4-BE49-F238E27FC236}">
              <a16:creationId xmlns:a16="http://schemas.microsoft.com/office/drawing/2014/main" id="{8153CE17-50DD-4E2A-AB9D-06EC4D7DBFE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7" name="Texto 109">
          <a:extLst>
            <a:ext uri="{FF2B5EF4-FFF2-40B4-BE49-F238E27FC236}">
              <a16:creationId xmlns:a16="http://schemas.microsoft.com/office/drawing/2014/main" id="{7C0550ED-1799-4582-904C-D485465776F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8" name="Texto 110">
          <a:extLst>
            <a:ext uri="{FF2B5EF4-FFF2-40B4-BE49-F238E27FC236}">
              <a16:creationId xmlns:a16="http://schemas.microsoft.com/office/drawing/2014/main" id="{5B8F2F4D-8B07-4D7A-B17D-59183A888F2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9" name="Texto 111">
          <a:extLst>
            <a:ext uri="{FF2B5EF4-FFF2-40B4-BE49-F238E27FC236}">
              <a16:creationId xmlns:a16="http://schemas.microsoft.com/office/drawing/2014/main" id="{67BB38A3-D69E-428A-A228-FD31FF56403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0" name="Texto 112">
          <a:extLst>
            <a:ext uri="{FF2B5EF4-FFF2-40B4-BE49-F238E27FC236}">
              <a16:creationId xmlns:a16="http://schemas.microsoft.com/office/drawing/2014/main" id="{0A8E9EEE-DC36-4804-AD95-32EB3DA72AC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1" name="Texto 113">
          <a:extLst>
            <a:ext uri="{FF2B5EF4-FFF2-40B4-BE49-F238E27FC236}">
              <a16:creationId xmlns:a16="http://schemas.microsoft.com/office/drawing/2014/main" id="{94D596DA-0E5C-408B-8999-EE17721D36D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2" name="Texto 114">
          <a:extLst>
            <a:ext uri="{FF2B5EF4-FFF2-40B4-BE49-F238E27FC236}">
              <a16:creationId xmlns:a16="http://schemas.microsoft.com/office/drawing/2014/main" id="{FBE7BA0E-1619-435A-A393-646DF09165F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3" name="Texto 115">
          <a:extLst>
            <a:ext uri="{FF2B5EF4-FFF2-40B4-BE49-F238E27FC236}">
              <a16:creationId xmlns:a16="http://schemas.microsoft.com/office/drawing/2014/main" id="{BF769317-CEF6-4A2E-BD1C-4A307B7AF8D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4" name="Texto 116">
          <a:extLst>
            <a:ext uri="{FF2B5EF4-FFF2-40B4-BE49-F238E27FC236}">
              <a16:creationId xmlns:a16="http://schemas.microsoft.com/office/drawing/2014/main" id="{AA8CD2B5-D252-459E-BB94-08BF404A788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5" name="Texto 117">
          <a:extLst>
            <a:ext uri="{FF2B5EF4-FFF2-40B4-BE49-F238E27FC236}">
              <a16:creationId xmlns:a16="http://schemas.microsoft.com/office/drawing/2014/main" id="{4B8A7303-34DB-4F78-B48F-5AF8A72797F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6" name="Texto 118">
          <a:extLst>
            <a:ext uri="{FF2B5EF4-FFF2-40B4-BE49-F238E27FC236}">
              <a16:creationId xmlns:a16="http://schemas.microsoft.com/office/drawing/2014/main" id="{9EC70773-236F-4AD8-A6D3-B0A31C4A10D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7" name="Texto 119">
          <a:extLst>
            <a:ext uri="{FF2B5EF4-FFF2-40B4-BE49-F238E27FC236}">
              <a16:creationId xmlns:a16="http://schemas.microsoft.com/office/drawing/2014/main" id="{464995BF-38A9-40DA-90E1-5BC3FA2D2D3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8" name="Texto 120">
          <a:extLst>
            <a:ext uri="{FF2B5EF4-FFF2-40B4-BE49-F238E27FC236}">
              <a16:creationId xmlns:a16="http://schemas.microsoft.com/office/drawing/2014/main" id="{3BDF1172-4FC1-41A1-B453-0BB405B85F8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9" name="Texto 121">
          <a:extLst>
            <a:ext uri="{FF2B5EF4-FFF2-40B4-BE49-F238E27FC236}">
              <a16:creationId xmlns:a16="http://schemas.microsoft.com/office/drawing/2014/main" id="{F0492A14-C077-40B6-80A0-A08502ABFCE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0" name="Texto 122">
          <a:extLst>
            <a:ext uri="{FF2B5EF4-FFF2-40B4-BE49-F238E27FC236}">
              <a16:creationId xmlns:a16="http://schemas.microsoft.com/office/drawing/2014/main" id="{759C3277-DB0E-43C1-BC07-8CFDA835B48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1" name="Texto 123">
          <a:extLst>
            <a:ext uri="{FF2B5EF4-FFF2-40B4-BE49-F238E27FC236}">
              <a16:creationId xmlns:a16="http://schemas.microsoft.com/office/drawing/2014/main" id="{EC0FFE14-BCAB-4874-BAB5-8626B70BEDE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2" name="Texto 124">
          <a:extLst>
            <a:ext uri="{FF2B5EF4-FFF2-40B4-BE49-F238E27FC236}">
              <a16:creationId xmlns:a16="http://schemas.microsoft.com/office/drawing/2014/main" id="{E9439E93-5B89-40A8-892A-C8BAD3D5115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3" name="Texto 125">
          <a:extLst>
            <a:ext uri="{FF2B5EF4-FFF2-40B4-BE49-F238E27FC236}">
              <a16:creationId xmlns:a16="http://schemas.microsoft.com/office/drawing/2014/main" id="{1AEB5D1B-785C-4E01-9741-885C8426E35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4" name="Texto 126">
          <a:extLst>
            <a:ext uri="{FF2B5EF4-FFF2-40B4-BE49-F238E27FC236}">
              <a16:creationId xmlns:a16="http://schemas.microsoft.com/office/drawing/2014/main" id="{1268BB08-7484-410C-B30F-0A97EE7FD35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5" name="Texto 127">
          <a:extLst>
            <a:ext uri="{FF2B5EF4-FFF2-40B4-BE49-F238E27FC236}">
              <a16:creationId xmlns:a16="http://schemas.microsoft.com/office/drawing/2014/main" id="{3EB47FC5-62D0-4E90-9721-ACA17A2EC92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6" name="Texto 128">
          <a:extLst>
            <a:ext uri="{FF2B5EF4-FFF2-40B4-BE49-F238E27FC236}">
              <a16:creationId xmlns:a16="http://schemas.microsoft.com/office/drawing/2014/main" id="{29AE3242-64CF-46E0-BC97-3819677538D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7" name="Texto 129">
          <a:extLst>
            <a:ext uri="{FF2B5EF4-FFF2-40B4-BE49-F238E27FC236}">
              <a16:creationId xmlns:a16="http://schemas.microsoft.com/office/drawing/2014/main" id="{9A594696-AD27-4113-BDBA-EA9405068B4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8" name="Texto 130">
          <a:extLst>
            <a:ext uri="{FF2B5EF4-FFF2-40B4-BE49-F238E27FC236}">
              <a16:creationId xmlns:a16="http://schemas.microsoft.com/office/drawing/2014/main" id="{D696C790-0B4E-40B1-9F41-F4B74C0C3E0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9" name="Texto 131">
          <a:extLst>
            <a:ext uri="{FF2B5EF4-FFF2-40B4-BE49-F238E27FC236}">
              <a16:creationId xmlns:a16="http://schemas.microsoft.com/office/drawing/2014/main" id="{584D086A-334A-4BB5-9BB9-8B6E1002BC2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0" name="Texto 132">
          <a:extLst>
            <a:ext uri="{FF2B5EF4-FFF2-40B4-BE49-F238E27FC236}">
              <a16:creationId xmlns:a16="http://schemas.microsoft.com/office/drawing/2014/main" id="{28C20206-01FA-4714-81D5-CA81BAC8F69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1" name="Texto 133">
          <a:extLst>
            <a:ext uri="{FF2B5EF4-FFF2-40B4-BE49-F238E27FC236}">
              <a16:creationId xmlns:a16="http://schemas.microsoft.com/office/drawing/2014/main" id="{45C846BD-7D67-40B4-96F1-D62C56A1CBD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2" name="Texto 134">
          <a:extLst>
            <a:ext uri="{FF2B5EF4-FFF2-40B4-BE49-F238E27FC236}">
              <a16:creationId xmlns:a16="http://schemas.microsoft.com/office/drawing/2014/main" id="{55B8188E-EFFD-4EA3-87D8-4FDD64F349A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3" name="Texto 135">
          <a:extLst>
            <a:ext uri="{FF2B5EF4-FFF2-40B4-BE49-F238E27FC236}">
              <a16:creationId xmlns:a16="http://schemas.microsoft.com/office/drawing/2014/main" id="{FD70A210-7894-4BA6-AE18-2D5825CFC0C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4" name="Texto 136">
          <a:extLst>
            <a:ext uri="{FF2B5EF4-FFF2-40B4-BE49-F238E27FC236}">
              <a16:creationId xmlns:a16="http://schemas.microsoft.com/office/drawing/2014/main" id="{1071164E-DF3D-4D47-A0DE-E3A6FC09F99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5" name="Texto 137">
          <a:extLst>
            <a:ext uri="{FF2B5EF4-FFF2-40B4-BE49-F238E27FC236}">
              <a16:creationId xmlns:a16="http://schemas.microsoft.com/office/drawing/2014/main" id="{8AE5B3DA-2059-4837-BFA4-BD26BB125B0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6" name="Texto 138">
          <a:extLst>
            <a:ext uri="{FF2B5EF4-FFF2-40B4-BE49-F238E27FC236}">
              <a16:creationId xmlns:a16="http://schemas.microsoft.com/office/drawing/2014/main" id="{DBE5F8A8-ADBF-423F-8449-11BD1EBDD09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7" name="Texto 139">
          <a:extLst>
            <a:ext uri="{FF2B5EF4-FFF2-40B4-BE49-F238E27FC236}">
              <a16:creationId xmlns:a16="http://schemas.microsoft.com/office/drawing/2014/main" id="{35C3A089-97D1-41A2-8981-A8EFFDA7DF9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8" name="Texto 140">
          <a:extLst>
            <a:ext uri="{FF2B5EF4-FFF2-40B4-BE49-F238E27FC236}">
              <a16:creationId xmlns:a16="http://schemas.microsoft.com/office/drawing/2014/main" id="{A2E2EC9D-947C-40CB-84E8-C2FEA245111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9" name="Texto 141">
          <a:extLst>
            <a:ext uri="{FF2B5EF4-FFF2-40B4-BE49-F238E27FC236}">
              <a16:creationId xmlns:a16="http://schemas.microsoft.com/office/drawing/2014/main" id="{6598B7E3-ADD4-4982-9CCE-7BF1C1B29BD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0" name="Texto 142">
          <a:extLst>
            <a:ext uri="{FF2B5EF4-FFF2-40B4-BE49-F238E27FC236}">
              <a16:creationId xmlns:a16="http://schemas.microsoft.com/office/drawing/2014/main" id="{73DC23E0-E9D2-47D3-955C-B08F2B574CB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1" name="Texto 143">
          <a:extLst>
            <a:ext uri="{FF2B5EF4-FFF2-40B4-BE49-F238E27FC236}">
              <a16:creationId xmlns:a16="http://schemas.microsoft.com/office/drawing/2014/main" id="{949691B0-1D69-480A-89D6-129CA0C39B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2" name="Texto 144">
          <a:extLst>
            <a:ext uri="{FF2B5EF4-FFF2-40B4-BE49-F238E27FC236}">
              <a16:creationId xmlns:a16="http://schemas.microsoft.com/office/drawing/2014/main" id="{7C37D0B5-BC99-43E2-92B6-03F6F4EAF4D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3" name="Texto 5">
          <a:extLst>
            <a:ext uri="{FF2B5EF4-FFF2-40B4-BE49-F238E27FC236}">
              <a16:creationId xmlns:a16="http://schemas.microsoft.com/office/drawing/2014/main" id="{5C61D2DE-C80C-4FAD-BDF5-10FC2AD58F7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4" name="Texto 7">
          <a:extLst>
            <a:ext uri="{FF2B5EF4-FFF2-40B4-BE49-F238E27FC236}">
              <a16:creationId xmlns:a16="http://schemas.microsoft.com/office/drawing/2014/main" id="{08677474-871E-4364-AB6B-35AC5555D3F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5" name="Texto 9">
          <a:extLst>
            <a:ext uri="{FF2B5EF4-FFF2-40B4-BE49-F238E27FC236}">
              <a16:creationId xmlns:a16="http://schemas.microsoft.com/office/drawing/2014/main" id="{9FF16629-22D2-463C-88E3-76FA111D5CB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6" name="Texto 11">
          <a:extLst>
            <a:ext uri="{FF2B5EF4-FFF2-40B4-BE49-F238E27FC236}">
              <a16:creationId xmlns:a16="http://schemas.microsoft.com/office/drawing/2014/main" id="{3FCE26B4-FD61-4EAC-9A3B-1D0CC16C32C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7" name="Texto 13">
          <a:extLst>
            <a:ext uri="{FF2B5EF4-FFF2-40B4-BE49-F238E27FC236}">
              <a16:creationId xmlns:a16="http://schemas.microsoft.com/office/drawing/2014/main" id="{7EE2D071-B2D2-468B-801D-1A39DCE9EAC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8" name="Texto 15">
          <a:extLst>
            <a:ext uri="{FF2B5EF4-FFF2-40B4-BE49-F238E27FC236}">
              <a16:creationId xmlns:a16="http://schemas.microsoft.com/office/drawing/2014/main" id="{0F7E8F6B-4ACA-43C9-8A44-492F9833189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9" name="Texto 17">
          <a:extLst>
            <a:ext uri="{FF2B5EF4-FFF2-40B4-BE49-F238E27FC236}">
              <a16:creationId xmlns:a16="http://schemas.microsoft.com/office/drawing/2014/main" id="{0B4DBE14-A0CD-4D78-BFB3-7D0C385585D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0" name="Texto 19">
          <a:extLst>
            <a:ext uri="{FF2B5EF4-FFF2-40B4-BE49-F238E27FC236}">
              <a16:creationId xmlns:a16="http://schemas.microsoft.com/office/drawing/2014/main" id="{3799C053-8F90-47B7-AAE6-BECED61C8FE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1" name="Texto 21">
          <a:extLst>
            <a:ext uri="{FF2B5EF4-FFF2-40B4-BE49-F238E27FC236}">
              <a16:creationId xmlns:a16="http://schemas.microsoft.com/office/drawing/2014/main" id="{B3368A7A-FB7B-477C-8DF7-40CEC816497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2" name="Texto 23">
          <a:extLst>
            <a:ext uri="{FF2B5EF4-FFF2-40B4-BE49-F238E27FC236}">
              <a16:creationId xmlns:a16="http://schemas.microsoft.com/office/drawing/2014/main" id="{1168DC92-BC38-46A6-B236-68ED5FB7EE7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3" name="Texto 25">
          <a:extLst>
            <a:ext uri="{FF2B5EF4-FFF2-40B4-BE49-F238E27FC236}">
              <a16:creationId xmlns:a16="http://schemas.microsoft.com/office/drawing/2014/main" id="{578D5E9B-2068-4893-8C98-AEEF8733BCC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4" name="Texto 27">
          <a:extLst>
            <a:ext uri="{FF2B5EF4-FFF2-40B4-BE49-F238E27FC236}">
              <a16:creationId xmlns:a16="http://schemas.microsoft.com/office/drawing/2014/main" id="{5479BE18-67D3-46D2-8B7F-DE9C442AE15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5" name="Texto 29">
          <a:extLst>
            <a:ext uri="{FF2B5EF4-FFF2-40B4-BE49-F238E27FC236}">
              <a16:creationId xmlns:a16="http://schemas.microsoft.com/office/drawing/2014/main" id="{E33AFD18-EB7D-48B7-8286-7431A4D22D3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6" name="Texto 31">
          <a:extLst>
            <a:ext uri="{FF2B5EF4-FFF2-40B4-BE49-F238E27FC236}">
              <a16:creationId xmlns:a16="http://schemas.microsoft.com/office/drawing/2014/main" id="{4DDB57E3-705E-4B4A-9695-12BA557A0D9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7" name="Texto 33">
          <a:extLst>
            <a:ext uri="{FF2B5EF4-FFF2-40B4-BE49-F238E27FC236}">
              <a16:creationId xmlns:a16="http://schemas.microsoft.com/office/drawing/2014/main" id="{E8921266-9B2F-4AD0-BB8D-73346115FF7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8" name="Texto 35">
          <a:extLst>
            <a:ext uri="{FF2B5EF4-FFF2-40B4-BE49-F238E27FC236}">
              <a16:creationId xmlns:a16="http://schemas.microsoft.com/office/drawing/2014/main" id="{EFDF8958-1ACB-4EA3-9B67-AA3347CECF1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9" name="Texto 37">
          <a:extLst>
            <a:ext uri="{FF2B5EF4-FFF2-40B4-BE49-F238E27FC236}">
              <a16:creationId xmlns:a16="http://schemas.microsoft.com/office/drawing/2014/main" id="{E12400F9-28CC-475F-972C-E02EB7D3B53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0" name="Texto 39">
          <a:extLst>
            <a:ext uri="{FF2B5EF4-FFF2-40B4-BE49-F238E27FC236}">
              <a16:creationId xmlns:a16="http://schemas.microsoft.com/office/drawing/2014/main" id="{B95BEA5D-6857-4F87-97B4-AA79DE5A319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1" name="Texto 41">
          <a:extLst>
            <a:ext uri="{FF2B5EF4-FFF2-40B4-BE49-F238E27FC236}">
              <a16:creationId xmlns:a16="http://schemas.microsoft.com/office/drawing/2014/main" id="{DC6BFCA0-1B68-45AB-A0F6-DBD983FEAF5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2" name="Texto 43">
          <a:extLst>
            <a:ext uri="{FF2B5EF4-FFF2-40B4-BE49-F238E27FC236}">
              <a16:creationId xmlns:a16="http://schemas.microsoft.com/office/drawing/2014/main" id="{A5AEBF07-D658-4828-A431-C1336C31997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3" name="Texto 45">
          <a:extLst>
            <a:ext uri="{FF2B5EF4-FFF2-40B4-BE49-F238E27FC236}">
              <a16:creationId xmlns:a16="http://schemas.microsoft.com/office/drawing/2014/main" id="{C54A42D8-E01F-4CD7-930D-B87977FA4D1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4" name="Texto 47">
          <a:extLst>
            <a:ext uri="{FF2B5EF4-FFF2-40B4-BE49-F238E27FC236}">
              <a16:creationId xmlns:a16="http://schemas.microsoft.com/office/drawing/2014/main" id="{B4593D2B-556F-4D24-B421-B8F81905C87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5" name="Texto 49">
          <a:extLst>
            <a:ext uri="{FF2B5EF4-FFF2-40B4-BE49-F238E27FC236}">
              <a16:creationId xmlns:a16="http://schemas.microsoft.com/office/drawing/2014/main" id="{F2EC4F4A-735B-4920-98E9-563CA5229CF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6" name="Texto 51">
          <a:extLst>
            <a:ext uri="{FF2B5EF4-FFF2-40B4-BE49-F238E27FC236}">
              <a16:creationId xmlns:a16="http://schemas.microsoft.com/office/drawing/2014/main" id="{6A94BF57-8A5F-46EE-B088-084962E2897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7" name="Texto 53">
          <a:extLst>
            <a:ext uri="{FF2B5EF4-FFF2-40B4-BE49-F238E27FC236}">
              <a16:creationId xmlns:a16="http://schemas.microsoft.com/office/drawing/2014/main" id="{B386B520-8B9C-4AE8-ACE8-3453A1D460D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8" name="Texto 55">
          <a:extLst>
            <a:ext uri="{FF2B5EF4-FFF2-40B4-BE49-F238E27FC236}">
              <a16:creationId xmlns:a16="http://schemas.microsoft.com/office/drawing/2014/main" id="{7920EEF7-4C5F-4ADC-8AFF-A6333D51874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9" name="Texto 57">
          <a:extLst>
            <a:ext uri="{FF2B5EF4-FFF2-40B4-BE49-F238E27FC236}">
              <a16:creationId xmlns:a16="http://schemas.microsoft.com/office/drawing/2014/main" id="{E4891812-0175-408A-982F-175396AEB54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0" name="Texto 59">
          <a:extLst>
            <a:ext uri="{FF2B5EF4-FFF2-40B4-BE49-F238E27FC236}">
              <a16:creationId xmlns:a16="http://schemas.microsoft.com/office/drawing/2014/main" id="{5DD32C40-9462-42A7-8620-E1FBCDE3CBE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1" name="Texto 61">
          <a:extLst>
            <a:ext uri="{FF2B5EF4-FFF2-40B4-BE49-F238E27FC236}">
              <a16:creationId xmlns:a16="http://schemas.microsoft.com/office/drawing/2014/main" id="{874D6DEA-F868-4A85-B4A5-8F388A7EF9F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2" name="Texto 63">
          <a:extLst>
            <a:ext uri="{FF2B5EF4-FFF2-40B4-BE49-F238E27FC236}">
              <a16:creationId xmlns:a16="http://schemas.microsoft.com/office/drawing/2014/main" id="{737BB1D3-1702-45D1-940C-87872A482CB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3" name="Texto 65">
          <a:extLst>
            <a:ext uri="{FF2B5EF4-FFF2-40B4-BE49-F238E27FC236}">
              <a16:creationId xmlns:a16="http://schemas.microsoft.com/office/drawing/2014/main" id="{D7F50093-5F12-4312-8E42-008655C7051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4" name="Texto 67">
          <a:extLst>
            <a:ext uri="{FF2B5EF4-FFF2-40B4-BE49-F238E27FC236}">
              <a16:creationId xmlns:a16="http://schemas.microsoft.com/office/drawing/2014/main" id="{28C4BE36-D798-4B05-B14E-B44324D4B58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5" name="Texto 69">
          <a:extLst>
            <a:ext uri="{FF2B5EF4-FFF2-40B4-BE49-F238E27FC236}">
              <a16:creationId xmlns:a16="http://schemas.microsoft.com/office/drawing/2014/main" id="{BA5A8EAB-B6EB-4B89-A160-B2CC37A3402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6" name="Texto 71">
          <a:extLst>
            <a:ext uri="{FF2B5EF4-FFF2-40B4-BE49-F238E27FC236}">
              <a16:creationId xmlns:a16="http://schemas.microsoft.com/office/drawing/2014/main" id="{13644FF9-9712-4ED8-A137-3245F03E640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7" name="Texto 73">
          <a:extLst>
            <a:ext uri="{FF2B5EF4-FFF2-40B4-BE49-F238E27FC236}">
              <a16:creationId xmlns:a16="http://schemas.microsoft.com/office/drawing/2014/main" id="{AB12641D-3615-422F-B1C4-75B8727849C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8" name="Texto 75">
          <a:extLst>
            <a:ext uri="{FF2B5EF4-FFF2-40B4-BE49-F238E27FC236}">
              <a16:creationId xmlns:a16="http://schemas.microsoft.com/office/drawing/2014/main" id="{1533CBEC-C603-4F51-A9B9-D91A96ED30E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9" name="Texto 77">
          <a:extLst>
            <a:ext uri="{FF2B5EF4-FFF2-40B4-BE49-F238E27FC236}">
              <a16:creationId xmlns:a16="http://schemas.microsoft.com/office/drawing/2014/main" id="{75786CEA-2945-44E0-B561-1BC09F29332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0" name="Texto 79">
          <a:extLst>
            <a:ext uri="{FF2B5EF4-FFF2-40B4-BE49-F238E27FC236}">
              <a16:creationId xmlns:a16="http://schemas.microsoft.com/office/drawing/2014/main" id="{87E192B4-5859-45BF-B998-87B38F3C950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1" name="Texto 81">
          <a:extLst>
            <a:ext uri="{FF2B5EF4-FFF2-40B4-BE49-F238E27FC236}">
              <a16:creationId xmlns:a16="http://schemas.microsoft.com/office/drawing/2014/main" id="{E1247A86-47BD-4B6D-BF0F-5BF8F658CB0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2" name="Texto 83">
          <a:extLst>
            <a:ext uri="{FF2B5EF4-FFF2-40B4-BE49-F238E27FC236}">
              <a16:creationId xmlns:a16="http://schemas.microsoft.com/office/drawing/2014/main" id="{8C9D6101-4FD4-4A0C-A66A-76003D4361F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3" name="Texto 85">
          <a:extLst>
            <a:ext uri="{FF2B5EF4-FFF2-40B4-BE49-F238E27FC236}">
              <a16:creationId xmlns:a16="http://schemas.microsoft.com/office/drawing/2014/main" id="{6DCBA54A-8E23-4EB2-BD4C-91620698F79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4" name="Texto 87">
          <a:extLst>
            <a:ext uri="{FF2B5EF4-FFF2-40B4-BE49-F238E27FC236}">
              <a16:creationId xmlns:a16="http://schemas.microsoft.com/office/drawing/2014/main" id="{AFAFEBE6-5975-4A35-9DEC-71E7DEF760C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5" name="Texto 89">
          <a:extLst>
            <a:ext uri="{FF2B5EF4-FFF2-40B4-BE49-F238E27FC236}">
              <a16:creationId xmlns:a16="http://schemas.microsoft.com/office/drawing/2014/main" id="{56660769-4359-45E3-9C4D-4D6621DCE66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6" name="Texto 91">
          <a:extLst>
            <a:ext uri="{FF2B5EF4-FFF2-40B4-BE49-F238E27FC236}">
              <a16:creationId xmlns:a16="http://schemas.microsoft.com/office/drawing/2014/main" id="{D8953121-4190-46DD-95C9-0FC44901338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7" name="Texto 93">
          <a:extLst>
            <a:ext uri="{FF2B5EF4-FFF2-40B4-BE49-F238E27FC236}">
              <a16:creationId xmlns:a16="http://schemas.microsoft.com/office/drawing/2014/main" id="{D190F3BB-F727-4AC5-80CD-5DB2755C81C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8" name="Texto 95">
          <a:extLst>
            <a:ext uri="{FF2B5EF4-FFF2-40B4-BE49-F238E27FC236}">
              <a16:creationId xmlns:a16="http://schemas.microsoft.com/office/drawing/2014/main" id="{123FB332-A991-4418-B1BB-C7E5B77D013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9" name="Texto 97">
          <a:extLst>
            <a:ext uri="{FF2B5EF4-FFF2-40B4-BE49-F238E27FC236}">
              <a16:creationId xmlns:a16="http://schemas.microsoft.com/office/drawing/2014/main" id="{2ABAF1FB-F8F9-4325-A76E-EEC1450CB04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0" name="Texto 99">
          <a:extLst>
            <a:ext uri="{FF2B5EF4-FFF2-40B4-BE49-F238E27FC236}">
              <a16:creationId xmlns:a16="http://schemas.microsoft.com/office/drawing/2014/main" id="{52B8E09C-F004-4D4D-8C02-659E3D16ABF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1" name="Texto 101">
          <a:extLst>
            <a:ext uri="{FF2B5EF4-FFF2-40B4-BE49-F238E27FC236}">
              <a16:creationId xmlns:a16="http://schemas.microsoft.com/office/drawing/2014/main" id="{F204472D-08B8-4090-9072-E9F5BCCA402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2" name="Texto 103">
          <a:extLst>
            <a:ext uri="{FF2B5EF4-FFF2-40B4-BE49-F238E27FC236}">
              <a16:creationId xmlns:a16="http://schemas.microsoft.com/office/drawing/2014/main" id="{C37A3FFA-6ECB-488E-85BC-7879BFA49F3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3" name="Texto 105">
          <a:extLst>
            <a:ext uri="{FF2B5EF4-FFF2-40B4-BE49-F238E27FC236}">
              <a16:creationId xmlns:a16="http://schemas.microsoft.com/office/drawing/2014/main" id="{315204B9-A739-425C-9C50-4658C8FA941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4" name="Texto 107">
          <a:extLst>
            <a:ext uri="{FF2B5EF4-FFF2-40B4-BE49-F238E27FC236}">
              <a16:creationId xmlns:a16="http://schemas.microsoft.com/office/drawing/2014/main" id="{732F4D5E-F706-47BA-BE47-7D04B6CA2AB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5" name="Texto 109">
          <a:extLst>
            <a:ext uri="{FF2B5EF4-FFF2-40B4-BE49-F238E27FC236}">
              <a16:creationId xmlns:a16="http://schemas.microsoft.com/office/drawing/2014/main" id="{58C61EB9-488A-4BC9-8300-8E7F1EE318C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6" name="Texto 111">
          <a:extLst>
            <a:ext uri="{FF2B5EF4-FFF2-40B4-BE49-F238E27FC236}">
              <a16:creationId xmlns:a16="http://schemas.microsoft.com/office/drawing/2014/main" id="{EB644EF4-4538-4E62-B304-17FCDE3E949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7" name="Texto 113">
          <a:extLst>
            <a:ext uri="{FF2B5EF4-FFF2-40B4-BE49-F238E27FC236}">
              <a16:creationId xmlns:a16="http://schemas.microsoft.com/office/drawing/2014/main" id="{FC1FC828-60DD-41BA-A929-EB246EA263A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8" name="Texto 115">
          <a:extLst>
            <a:ext uri="{FF2B5EF4-FFF2-40B4-BE49-F238E27FC236}">
              <a16:creationId xmlns:a16="http://schemas.microsoft.com/office/drawing/2014/main" id="{4F76BDE4-FE04-45E8-9AF3-3DCB17FDF6A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9" name="Texto 117">
          <a:extLst>
            <a:ext uri="{FF2B5EF4-FFF2-40B4-BE49-F238E27FC236}">
              <a16:creationId xmlns:a16="http://schemas.microsoft.com/office/drawing/2014/main" id="{7AF6B10D-1667-470D-98DD-0C44051FF3C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0" name="Texto 119">
          <a:extLst>
            <a:ext uri="{FF2B5EF4-FFF2-40B4-BE49-F238E27FC236}">
              <a16:creationId xmlns:a16="http://schemas.microsoft.com/office/drawing/2014/main" id="{D8ACA423-2804-4D0D-9B4D-C1FE378A9F0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1" name="Texto 121">
          <a:extLst>
            <a:ext uri="{FF2B5EF4-FFF2-40B4-BE49-F238E27FC236}">
              <a16:creationId xmlns:a16="http://schemas.microsoft.com/office/drawing/2014/main" id="{CEE9ADE4-D598-4197-AB31-6C8A8469AF7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2" name="Texto 123">
          <a:extLst>
            <a:ext uri="{FF2B5EF4-FFF2-40B4-BE49-F238E27FC236}">
              <a16:creationId xmlns:a16="http://schemas.microsoft.com/office/drawing/2014/main" id="{2ADA48B6-7616-4FC5-AF12-8E007C8982E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3" name="Texto 125">
          <a:extLst>
            <a:ext uri="{FF2B5EF4-FFF2-40B4-BE49-F238E27FC236}">
              <a16:creationId xmlns:a16="http://schemas.microsoft.com/office/drawing/2014/main" id="{03915650-9676-41A8-A979-57B0198773A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4" name="Texto 127">
          <a:extLst>
            <a:ext uri="{FF2B5EF4-FFF2-40B4-BE49-F238E27FC236}">
              <a16:creationId xmlns:a16="http://schemas.microsoft.com/office/drawing/2014/main" id="{8451F34C-036E-4082-99BA-D131A45416F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5" name="Texto 129">
          <a:extLst>
            <a:ext uri="{FF2B5EF4-FFF2-40B4-BE49-F238E27FC236}">
              <a16:creationId xmlns:a16="http://schemas.microsoft.com/office/drawing/2014/main" id="{6459D392-E049-4DB8-A1DD-430988B69A9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6" name="Texto 131">
          <a:extLst>
            <a:ext uri="{FF2B5EF4-FFF2-40B4-BE49-F238E27FC236}">
              <a16:creationId xmlns:a16="http://schemas.microsoft.com/office/drawing/2014/main" id="{88F648C4-08DE-44FC-BB0B-530BDD9D82E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7" name="Texto 133">
          <a:extLst>
            <a:ext uri="{FF2B5EF4-FFF2-40B4-BE49-F238E27FC236}">
              <a16:creationId xmlns:a16="http://schemas.microsoft.com/office/drawing/2014/main" id="{6C90C318-229F-4BE5-A4E1-B51D3F7FB1D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8" name="Texto 135">
          <a:extLst>
            <a:ext uri="{FF2B5EF4-FFF2-40B4-BE49-F238E27FC236}">
              <a16:creationId xmlns:a16="http://schemas.microsoft.com/office/drawing/2014/main" id="{15D22F27-0224-4516-818A-8DF8D266483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9" name="Texto 137">
          <a:extLst>
            <a:ext uri="{FF2B5EF4-FFF2-40B4-BE49-F238E27FC236}">
              <a16:creationId xmlns:a16="http://schemas.microsoft.com/office/drawing/2014/main" id="{AA4C353B-45B2-4029-8777-0388ECA2E37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0" name="Texto 139">
          <a:extLst>
            <a:ext uri="{FF2B5EF4-FFF2-40B4-BE49-F238E27FC236}">
              <a16:creationId xmlns:a16="http://schemas.microsoft.com/office/drawing/2014/main" id="{7E568577-03DA-46EB-AF7E-8FD4B0F1F8F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1" name="Texto 141">
          <a:extLst>
            <a:ext uri="{FF2B5EF4-FFF2-40B4-BE49-F238E27FC236}">
              <a16:creationId xmlns:a16="http://schemas.microsoft.com/office/drawing/2014/main" id="{634308E1-7AF9-4F3B-A5F4-446A89578C1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63" name="Texto 143">
          <a:extLst>
            <a:ext uri="{FF2B5EF4-FFF2-40B4-BE49-F238E27FC236}">
              <a16:creationId xmlns:a16="http://schemas.microsoft.com/office/drawing/2014/main" id="{54319C62-915C-493D-AB66-CEE440C2488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5" name="Texto 5">
          <a:extLst>
            <a:ext uri="{FF2B5EF4-FFF2-40B4-BE49-F238E27FC236}">
              <a16:creationId xmlns:a16="http://schemas.microsoft.com/office/drawing/2014/main" id="{E8E264AB-2B28-44D4-94D6-7F64F485D65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7" name="Texto 6">
          <a:extLst>
            <a:ext uri="{FF2B5EF4-FFF2-40B4-BE49-F238E27FC236}">
              <a16:creationId xmlns:a16="http://schemas.microsoft.com/office/drawing/2014/main" id="{C0E8C4D5-6754-44EC-B3DA-08D8C9F0AD5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4" name="Texto 7">
          <a:extLst>
            <a:ext uri="{FF2B5EF4-FFF2-40B4-BE49-F238E27FC236}">
              <a16:creationId xmlns:a16="http://schemas.microsoft.com/office/drawing/2014/main" id="{49CC0D66-291E-4AAD-BCBF-687747211D3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6" name="Texto 8">
          <a:extLst>
            <a:ext uri="{FF2B5EF4-FFF2-40B4-BE49-F238E27FC236}">
              <a16:creationId xmlns:a16="http://schemas.microsoft.com/office/drawing/2014/main" id="{B48F0BC9-FBB5-4FA5-98A2-FF56B602437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1" name="Texto 9">
          <a:extLst>
            <a:ext uri="{FF2B5EF4-FFF2-40B4-BE49-F238E27FC236}">
              <a16:creationId xmlns:a16="http://schemas.microsoft.com/office/drawing/2014/main" id="{1E142FB4-17E5-4EC2-820E-A26124D468E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" name="Texto 10">
          <a:extLst>
            <a:ext uri="{FF2B5EF4-FFF2-40B4-BE49-F238E27FC236}">
              <a16:creationId xmlns:a16="http://schemas.microsoft.com/office/drawing/2014/main" id="{2BB8506D-5EB9-47FC-A367-8140C1BAC2F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" name="Texto 11">
          <a:extLst>
            <a:ext uri="{FF2B5EF4-FFF2-40B4-BE49-F238E27FC236}">
              <a16:creationId xmlns:a16="http://schemas.microsoft.com/office/drawing/2014/main" id="{B6368226-0CDD-4062-9192-D9F960C2DA2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" name="Texto 12">
          <a:extLst>
            <a:ext uri="{FF2B5EF4-FFF2-40B4-BE49-F238E27FC236}">
              <a16:creationId xmlns:a16="http://schemas.microsoft.com/office/drawing/2014/main" id="{9AC1B86D-C70F-4B82-9AE0-78E43B52ECE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" name="Texto 13">
          <a:extLst>
            <a:ext uri="{FF2B5EF4-FFF2-40B4-BE49-F238E27FC236}">
              <a16:creationId xmlns:a16="http://schemas.microsoft.com/office/drawing/2014/main" id="{636D0B14-3394-479E-80E8-B2C80BABC33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" name="Texto 14">
          <a:extLst>
            <a:ext uri="{FF2B5EF4-FFF2-40B4-BE49-F238E27FC236}">
              <a16:creationId xmlns:a16="http://schemas.microsoft.com/office/drawing/2014/main" id="{6D50768C-8657-484D-9015-DDFC775C2BE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" name="Texto 15">
          <a:extLst>
            <a:ext uri="{FF2B5EF4-FFF2-40B4-BE49-F238E27FC236}">
              <a16:creationId xmlns:a16="http://schemas.microsoft.com/office/drawing/2014/main" id="{EF7C9174-C0D3-4F9B-A7F1-1666811BA2C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" name="Texto 16">
          <a:extLst>
            <a:ext uri="{FF2B5EF4-FFF2-40B4-BE49-F238E27FC236}">
              <a16:creationId xmlns:a16="http://schemas.microsoft.com/office/drawing/2014/main" id="{DE50E99C-8681-487F-9F9E-0DD53C4374F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" name="Texto 17">
          <a:extLst>
            <a:ext uri="{FF2B5EF4-FFF2-40B4-BE49-F238E27FC236}">
              <a16:creationId xmlns:a16="http://schemas.microsoft.com/office/drawing/2014/main" id="{0F89654C-6483-4676-B4F7-1D2A34C6AE3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" name="Texto 18">
          <a:extLst>
            <a:ext uri="{FF2B5EF4-FFF2-40B4-BE49-F238E27FC236}">
              <a16:creationId xmlns:a16="http://schemas.microsoft.com/office/drawing/2014/main" id="{68B9FB5C-908A-4C54-9C8D-C23DA12C2ED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" name="Texto 19">
          <a:extLst>
            <a:ext uri="{FF2B5EF4-FFF2-40B4-BE49-F238E27FC236}">
              <a16:creationId xmlns:a16="http://schemas.microsoft.com/office/drawing/2014/main" id="{5E09728F-851E-48F7-9F22-B545AD29290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" name="Texto 20">
          <a:extLst>
            <a:ext uri="{FF2B5EF4-FFF2-40B4-BE49-F238E27FC236}">
              <a16:creationId xmlns:a16="http://schemas.microsoft.com/office/drawing/2014/main" id="{1A2513C1-0DEF-4681-9726-61B8542B720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" name="Texto 21">
          <a:extLst>
            <a:ext uri="{FF2B5EF4-FFF2-40B4-BE49-F238E27FC236}">
              <a16:creationId xmlns:a16="http://schemas.microsoft.com/office/drawing/2014/main" id="{B77E3DFB-8220-4338-B047-C6D28168135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" name="Texto 22">
          <a:extLst>
            <a:ext uri="{FF2B5EF4-FFF2-40B4-BE49-F238E27FC236}">
              <a16:creationId xmlns:a16="http://schemas.microsoft.com/office/drawing/2014/main" id="{3F6A6613-5179-4A83-96FC-2F219520D27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5" name="Texto 23">
          <a:extLst>
            <a:ext uri="{FF2B5EF4-FFF2-40B4-BE49-F238E27FC236}">
              <a16:creationId xmlns:a16="http://schemas.microsoft.com/office/drawing/2014/main" id="{779B5F14-A7AE-41A6-A552-C465DAEFB3F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6" name="Texto 24">
          <a:extLst>
            <a:ext uri="{FF2B5EF4-FFF2-40B4-BE49-F238E27FC236}">
              <a16:creationId xmlns:a16="http://schemas.microsoft.com/office/drawing/2014/main" id="{F3AE08EF-3109-4590-8683-2C88FA57036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7" name="Texto 25">
          <a:extLst>
            <a:ext uri="{FF2B5EF4-FFF2-40B4-BE49-F238E27FC236}">
              <a16:creationId xmlns:a16="http://schemas.microsoft.com/office/drawing/2014/main" id="{C9AA4FA0-CA1A-40C7-B46C-299D993C897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8" name="Texto 26">
          <a:extLst>
            <a:ext uri="{FF2B5EF4-FFF2-40B4-BE49-F238E27FC236}">
              <a16:creationId xmlns:a16="http://schemas.microsoft.com/office/drawing/2014/main" id="{B6EDC9DD-F571-4CA7-92DA-101D66618F5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9" name="Texto 27">
          <a:extLst>
            <a:ext uri="{FF2B5EF4-FFF2-40B4-BE49-F238E27FC236}">
              <a16:creationId xmlns:a16="http://schemas.microsoft.com/office/drawing/2014/main" id="{3AC0C200-A43F-4B87-BC89-5CB5693231C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0" name="Texto 28">
          <a:extLst>
            <a:ext uri="{FF2B5EF4-FFF2-40B4-BE49-F238E27FC236}">
              <a16:creationId xmlns:a16="http://schemas.microsoft.com/office/drawing/2014/main" id="{461FF223-DC85-4B44-B68E-16616D64161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1" name="Texto 29">
          <a:extLst>
            <a:ext uri="{FF2B5EF4-FFF2-40B4-BE49-F238E27FC236}">
              <a16:creationId xmlns:a16="http://schemas.microsoft.com/office/drawing/2014/main" id="{5825B8C1-5C52-4805-A9EC-DF1AFCDE69C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2" name="Texto 30">
          <a:extLst>
            <a:ext uri="{FF2B5EF4-FFF2-40B4-BE49-F238E27FC236}">
              <a16:creationId xmlns:a16="http://schemas.microsoft.com/office/drawing/2014/main" id="{049B6B53-9613-478F-8127-B4CB1BA6D35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3" name="Texto 31">
          <a:extLst>
            <a:ext uri="{FF2B5EF4-FFF2-40B4-BE49-F238E27FC236}">
              <a16:creationId xmlns:a16="http://schemas.microsoft.com/office/drawing/2014/main" id="{3E4A4198-150E-478C-BE15-22596597799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4" name="Texto 32">
          <a:extLst>
            <a:ext uri="{FF2B5EF4-FFF2-40B4-BE49-F238E27FC236}">
              <a16:creationId xmlns:a16="http://schemas.microsoft.com/office/drawing/2014/main" id="{B96A7065-1C21-48BC-89B5-E305867D9A5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5" name="Texto 33">
          <a:extLst>
            <a:ext uri="{FF2B5EF4-FFF2-40B4-BE49-F238E27FC236}">
              <a16:creationId xmlns:a16="http://schemas.microsoft.com/office/drawing/2014/main" id="{68867B77-EAB9-4744-9555-2A248132FE9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6" name="Texto 34">
          <a:extLst>
            <a:ext uri="{FF2B5EF4-FFF2-40B4-BE49-F238E27FC236}">
              <a16:creationId xmlns:a16="http://schemas.microsoft.com/office/drawing/2014/main" id="{E47CC07E-ADF5-46C8-BC94-15BD5D755B8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7" name="Texto 35">
          <a:extLst>
            <a:ext uri="{FF2B5EF4-FFF2-40B4-BE49-F238E27FC236}">
              <a16:creationId xmlns:a16="http://schemas.microsoft.com/office/drawing/2014/main" id="{CF4F33F3-889E-48BB-AAEF-663F3AE283E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8" name="Texto 36">
          <a:extLst>
            <a:ext uri="{FF2B5EF4-FFF2-40B4-BE49-F238E27FC236}">
              <a16:creationId xmlns:a16="http://schemas.microsoft.com/office/drawing/2014/main" id="{A20BF19B-F23A-4735-8988-6219FA835F3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9" name="Texto 37">
          <a:extLst>
            <a:ext uri="{FF2B5EF4-FFF2-40B4-BE49-F238E27FC236}">
              <a16:creationId xmlns:a16="http://schemas.microsoft.com/office/drawing/2014/main" id="{17167C46-7BE9-4144-B91D-6419C543F4B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0" name="Texto 38">
          <a:extLst>
            <a:ext uri="{FF2B5EF4-FFF2-40B4-BE49-F238E27FC236}">
              <a16:creationId xmlns:a16="http://schemas.microsoft.com/office/drawing/2014/main" id="{0EBF2658-20AD-4347-B702-F0F99ECFC64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2" name="Texto 39">
          <a:extLst>
            <a:ext uri="{FF2B5EF4-FFF2-40B4-BE49-F238E27FC236}">
              <a16:creationId xmlns:a16="http://schemas.microsoft.com/office/drawing/2014/main" id="{B6C798A6-92FE-47A9-B73C-3AAC77CA61F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2" name="Texto 40">
          <a:extLst>
            <a:ext uri="{FF2B5EF4-FFF2-40B4-BE49-F238E27FC236}">
              <a16:creationId xmlns:a16="http://schemas.microsoft.com/office/drawing/2014/main" id="{B1D7D16B-F825-4EDA-90AC-10A916DA0F7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3" name="Texto 41">
          <a:extLst>
            <a:ext uri="{FF2B5EF4-FFF2-40B4-BE49-F238E27FC236}">
              <a16:creationId xmlns:a16="http://schemas.microsoft.com/office/drawing/2014/main" id="{953AF9B6-C0F0-4CB8-BC3C-4604AC78678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4" name="Texto 42">
          <a:extLst>
            <a:ext uri="{FF2B5EF4-FFF2-40B4-BE49-F238E27FC236}">
              <a16:creationId xmlns:a16="http://schemas.microsoft.com/office/drawing/2014/main" id="{D2356497-CC69-439B-BE35-41ECF11A836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5" name="Texto 43">
          <a:extLst>
            <a:ext uri="{FF2B5EF4-FFF2-40B4-BE49-F238E27FC236}">
              <a16:creationId xmlns:a16="http://schemas.microsoft.com/office/drawing/2014/main" id="{12EC003B-97FB-4EA7-A4C5-1570C0B14DD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6" name="Texto 44">
          <a:extLst>
            <a:ext uri="{FF2B5EF4-FFF2-40B4-BE49-F238E27FC236}">
              <a16:creationId xmlns:a16="http://schemas.microsoft.com/office/drawing/2014/main" id="{BCEBBC75-7816-4461-8FF1-8A8868BABD1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7" name="Texto 45">
          <a:extLst>
            <a:ext uri="{FF2B5EF4-FFF2-40B4-BE49-F238E27FC236}">
              <a16:creationId xmlns:a16="http://schemas.microsoft.com/office/drawing/2014/main" id="{1DBDBF52-3567-4532-9D33-542B81DACBE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8" name="Texto 46">
          <a:extLst>
            <a:ext uri="{FF2B5EF4-FFF2-40B4-BE49-F238E27FC236}">
              <a16:creationId xmlns:a16="http://schemas.microsoft.com/office/drawing/2014/main" id="{00DCD3AC-C0DF-49C0-8437-2B3C48C44DC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9" name="Texto 47">
          <a:extLst>
            <a:ext uri="{FF2B5EF4-FFF2-40B4-BE49-F238E27FC236}">
              <a16:creationId xmlns:a16="http://schemas.microsoft.com/office/drawing/2014/main" id="{D2652CFD-A7F5-4F96-B8A7-A7E60C9311C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0" name="Texto 48">
          <a:extLst>
            <a:ext uri="{FF2B5EF4-FFF2-40B4-BE49-F238E27FC236}">
              <a16:creationId xmlns:a16="http://schemas.microsoft.com/office/drawing/2014/main" id="{D995EB67-3856-4839-8C7B-47005914D58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1" name="Texto 49">
          <a:extLst>
            <a:ext uri="{FF2B5EF4-FFF2-40B4-BE49-F238E27FC236}">
              <a16:creationId xmlns:a16="http://schemas.microsoft.com/office/drawing/2014/main" id="{EFB89C18-2EC0-49CF-9772-4D5BA61EF4B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2" name="Texto 50">
          <a:extLst>
            <a:ext uri="{FF2B5EF4-FFF2-40B4-BE49-F238E27FC236}">
              <a16:creationId xmlns:a16="http://schemas.microsoft.com/office/drawing/2014/main" id="{3DA39F62-49A5-410E-8146-ADA1C0A1DA2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3" name="Texto 51">
          <a:extLst>
            <a:ext uri="{FF2B5EF4-FFF2-40B4-BE49-F238E27FC236}">
              <a16:creationId xmlns:a16="http://schemas.microsoft.com/office/drawing/2014/main" id="{FED724F3-B91B-472D-861A-F86BAC1A382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4" name="Texto 52">
          <a:extLst>
            <a:ext uri="{FF2B5EF4-FFF2-40B4-BE49-F238E27FC236}">
              <a16:creationId xmlns:a16="http://schemas.microsoft.com/office/drawing/2014/main" id="{5C4CD2C5-F40D-4473-B967-22C75684918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5" name="Texto 53">
          <a:extLst>
            <a:ext uri="{FF2B5EF4-FFF2-40B4-BE49-F238E27FC236}">
              <a16:creationId xmlns:a16="http://schemas.microsoft.com/office/drawing/2014/main" id="{DEFBB799-C9E3-4F1F-8B72-D3747724994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6" name="Texto 54">
          <a:extLst>
            <a:ext uri="{FF2B5EF4-FFF2-40B4-BE49-F238E27FC236}">
              <a16:creationId xmlns:a16="http://schemas.microsoft.com/office/drawing/2014/main" id="{84DAB095-0F18-46F1-9062-D9EB726572E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7" name="Texto 55">
          <a:extLst>
            <a:ext uri="{FF2B5EF4-FFF2-40B4-BE49-F238E27FC236}">
              <a16:creationId xmlns:a16="http://schemas.microsoft.com/office/drawing/2014/main" id="{E3183841-78F6-4A02-999A-52263B29A66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8" name="Texto 56">
          <a:extLst>
            <a:ext uri="{FF2B5EF4-FFF2-40B4-BE49-F238E27FC236}">
              <a16:creationId xmlns:a16="http://schemas.microsoft.com/office/drawing/2014/main" id="{2497A264-33D9-4C16-A6FA-7EED6DBC91A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9" name="Texto 57">
          <a:extLst>
            <a:ext uri="{FF2B5EF4-FFF2-40B4-BE49-F238E27FC236}">
              <a16:creationId xmlns:a16="http://schemas.microsoft.com/office/drawing/2014/main" id="{CDF84C7B-4AF3-40AB-A7DD-C0C9BC279AB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0" name="Texto 58">
          <a:extLst>
            <a:ext uri="{FF2B5EF4-FFF2-40B4-BE49-F238E27FC236}">
              <a16:creationId xmlns:a16="http://schemas.microsoft.com/office/drawing/2014/main" id="{DCB78556-1456-42E5-906D-C5DB0D492AA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1" name="Texto 59">
          <a:extLst>
            <a:ext uri="{FF2B5EF4-FFF2-40B4-BE49-F238E27FC236}">
              <a16:creationId xmlns:a16="http://schemas.microsoft.com/office/drawing/2014/main" id="{E81E3464-09F8-4E39-BE7A-EF2662E96FF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2" name="Texto 60">
          <a:extLst>
            <a:ext uri="{FF2B5EF4-FFF2-40B4-BE49-F238E27FC236}">
              <a16:creationId xmlns:a16="http://schemas.microsoft.com/office/drawing/2014/main" id="{E264A544-F261-4B5E-935F-6009995D119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3" name="Texto 61">
          <a:extLst>
            <a:ext uri="{FF2B5EF4-FFF2-40B4-BE49-F238E27FC236}">
              <a16:creationId xmlns:a16="http://schemas.microsoft.com/office/drawing/2014/main" id="{8ED289EC-3AD5-4EF6-AFDB-43E8FD8A9EC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4" name="Texto 62">
          <a:extLst>
            <a:ext uri="{FF2B5EF4-FFF2-40B4-BE49-F238E27FC236}">
              <a16:creationId xmlns:a16="http://schemas.microsoft.com/office/drawing/2014/main" id="{42B6DECF-E124-46D0-A2F9-DB817F427D7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5" name="Texto 63">
          <a:extLst>
            <a:ext uri="{FF2B5EF4-FFF2-40B4-BE49-F238E27FC236}">
              <a16:creationId xmlns:a16="http://schemas.microsoft.com/office/drawing/2014/main" id="{402F2230-2B46-4CA1-9719-3AB573D4BCA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6" name="Texto 64">
          <a:extLst>
            <a:ext uri="{FF2B5EF4-FFF2-40B4-BE49-F238E27FC236}">
              <a16:creationId xmlns:a16="http://schemas.microsoft.com/office/drawing/2014/main" id="{1755789A-6732-4768-B8BE-F10F423CF63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7" name="Texto 65">
          <a:extLst>
            <a:ext uri="{FF2B5EF4-FFF2-40B4-BE49-F238E27FC236}">
              <a16:creationId xmlns:a16="http://schemas.microsoft.com/office/drawing/2014/main" id="{163A6F5D-4BEA-4A06-931E-FD7A76AE0BE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8" name="Texto 66">
          <a:extLst>
            <a:ext uri="{FF2B5EF4-FFF2-40B4-BE49-F238E27FC236}">
              <a16:creationId xmlns:a16="http://schemas.microsoft.com/office/drawing/2014/main" id="{A4FA9971-4142-4E19-870F-700EE0548EE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9" name="Texto 67">
          <a:extLst>
            <a:ext uri="{FF2B5EF4-FFF2-40B4-BE49-F238E27FC236}">
              <a16:creationId xmlns:a16="http://schemas.microsoft.com/office/drawing/2014/main" id="{647B8228-3F61-4853-9AD2-C443F5F9E19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0" name="Texto 68">
          <a:extLst>
            <a:ext uri="{FF2B5EF4-FFF2-40B4-BE49-F238E27FC236}">
              <a16:creationId xmlns:a16="http://schemas.microsoft.com/office/drawing/2014/main" id="{57A6C3CD-78C6-47F8-B00F-1ACD1000289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1" name="Texto 69">
          <a:extLst>
            <a:ext uri="{FF2B5EF4-FFF2-40B4-BE49-F238E27FC236}">
              <a16:creationId xmlns:a16="http://schemas.microsoft.com/office/drawing/2014/main" id="{0B222E1C-3025-4480-88D8-D9E82B5A185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8" name="Texto 70">
          <a:extLst>
            <a:ext uri="{FF2B5EF4-FFF2-40B4-BE49-F238E27FC236}">
              <a16:creationId xmlns:a16="http://schemas.microsoft.com/office/drawing/2014/main" id="{44E830AF-EB91-49B8-8476-7E3749848CF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9" name="Texto 71">
          <a:extLst>
            <a:ext uri="{FF2B5EF4-FFF2-40B4-BE49-F238E27FC236}">
              <a16:creationId xmlns:a16="http://schemas.microsoft.com/office/drawing/2014/main" id="{A9C46717-F47A-49E2-87BF-7DCC45B6605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0" name="Texto 72">
          <a:extLst>
            <a:ext uri="{FF2B5EF4-FFF2-40B4-BE49-F238E27FC236}">
              <a16:creationId xmlns:a16="http://schemas.microsoft.com/office/drawing/2014/main" id="{AECCC681-6B5B-4176-B389-6ACCD91AE7D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1" name="Texto 73">
          <a:extLst>
            <a:ext uri="{FF2B5EF4-FFF2-40B4-BE49-F238E27FC236}">
              <a16:creationId xmlns:a16="http://schemas.microsoft.com/office/drawing/2014/main" id="{EDF087FF-0FA7-424A-9D68-1FB4E173831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2" name="Texto 74">
          <a:extLst>
            <a:ext uri="{FF2B5EF4-FFF2-40B4-BE49-F238E27FC236}">
              <a16:creationId xmlns:a16="http://schemas.microsoft.com/office/drawing/2014/main" id="{384B563E-2834-4E42-87A5-5D957A5DBA5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3" name="Texto 75">
          <a:extLst>
            <a:ext uri="{FF2B5EF4-FFF2-40B4-BE49-F238E27FC236}">
              <a16:creationId xmlns:a16="http://schemas.microsoft.com/office/drawing/2014/main" id="{46D628EC-B15E-41B9-AF63-FE6A21EC8D9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4" name="Texto 76">
          <a:extLst>
            <a:ext uri="{FF2B5EF4-FFF2-40B4-BE49-F238E27FC236}">
              <a16:creationId xmlns:a16="http://schemas.microsoft.com/office/drawing/2014/main" id="{BB3C178D-82B6-4B32-AE7E-45F53E8FAA5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5" name="Texto 77">
          <a:extLst>
            <a:ext uri="{FF2B5EF4-FFF2-40B4-BE49-F238E27FC236}">
              <a16:creationId xmlns:a16="http://schemas.microsoft.com/office/drawing/2014/main" id="{D55CE1FB-DC8C-4952-9083-D7023F0758F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6" name="Texto 78">
          <a:extLst>
            <a:ext uri="{FF2B5EF4-FFF2-40B4-BE49-F238E27FC236}">
              <a16:creationId xmlns:a16="http://schemas.microsoft.com/office/drawing/2014/main" id="{733C1558-DF1F-498E-814F-10670614BE1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7" name="Texto 79">
          <a:extLst>
            <a:ext uri="{FF2B5EF4-FFF2-40B4-BE49-F238E27FC236}">
              <a16:creationId xmlns:a16="http://schemas.microsoft.com/office/drawing/2014/main" id="{44A442BF-FD13-486B-9D43-92742FA404F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8" name="Texto 80">
          <a:extLst>
            <a:ext uri="{FF2B5EF4-FFF2-40B4-BE49-F238E27FC236}">
              <a16:creationId xmlns:a16="http://schemas.microsoft.com/office/drawing/2014/main" id="{E58C3610-1A93-4DDB-BF8C-DD1A92EA18C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9" name="Texto 81">
          <a:extLst>
            <a:ext uri="{FF2B5EF4-FFF2-40B4-BE49-F238E27FC236}">
              <a16:creationId xmlns:a16="http://schemas.microsoft.com/office/drawing/2014/main" id="{1B62E1A7-A490-4264-BBE7-A5D78AD9222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0" name="Texto 82">
          <a:extLst>
            <a:ext uri="{FF2B5EF4-FFF2-40B4-BE49-F238E27FC236}">
              <a16:creationId xmlns:a16="http://schemas.microsoft.com/office/drawing/2014/main" id="{58EC2432-FFD1-41AC-A361-B9056B91AD8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1" name="Texto 83">
          <a:extLst>
            <a:ext uri="{FF2B5EF4-FFF2-40B4-BE49-F238E27FC236}">
              <a16:creationId xmlns:a16="http://schemas.microsoft.com/office/drawing/2014/main" id="{8AF1FB6B-DB4A-4316-8C00-F1B78538E6D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2" name="Texto 84">
          <a:extLst>
            <a:ext uri="{FF2B5EF4-FFF2-40B4-BE49-F238E27FC236}">
              <a16:creationId xmlns:a16="http://schemas.microsoft.com/office/drawing/2014/main" id="{5115F37B-229A-4C55-9BD2-DF0DE119BE5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3" name="Texto 85">
          <a:extLst>
            <a:ext uri="{FF2B5EF4-FFF2-40B4-BE49-F238E27FC236}">
              <a16:creationId xmlns:a16="http://schemas.microsoft.com/office/drawing/2014/main" id="{E0137B41-0ECD-4754-925C-2156022E3BE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4" name="Texto 86">
          <a:extLst>
            <a:ext uri="{FF2B5EF4-FFF2-40B4-BE49-F238E27FC236}">
              <a16:creationId xmlns:a16="http://schemas.microsoft.com/office/drawing/2014/main" id="{F3E0E38D-6C6F-48B7-9C54-0792062F9EB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5" name="Texto 87">
          <a:extLst>
            <a:ext uri="{FF2B5EF4-FFF2-40B4-BE49-F238E27FC236}">
              <a16:creationId xmlns:a16="http://schemas.microsoft.com/office/drawing/2014/main" id="{7D07A673-406C-4A4A-B809-CEB888B7719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6" name="Texto 88">
          <a:extLst>
            <a:ext uri="{FF2B5EF4-FFF2-40B4-BE49-F238E27FC236}">
              <a16:creationId xmlns:a16="http://schemas.microsoft.com/office/drawing/2014/main" id="{B504ADF1-A9AB-4524-B9CD-0D46224FE2C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7" name="Texto 89">
          <a:extLst>
            <a:ext uri="{FF2B5EF4-FFF2-40B4-BE49-F238E27FC236}">
              <a16:creationId xmlns:a16="http://schemas.microsoft.com/office/drawing/2014/main" id="{BBC85A39-EA61-4C00-82B5-8BD335C56B8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8" name="Texto 90">
          <a:extLst>
            <a:ext uri="{FF2B5EF4-FFF2-40B4-BE49-F238E27FC236}">
              <a16:creationId xmlns:a16="http://schemas.microsoft.com/office/drawing/2014/main" id="{ED517EA5-9210-4CC0-948D-9210BDFE42F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9" name="Texto 91">
          <a:extLst>
            <a:ext uri="{FF2B5EF4-FFF2-40B4-BE49-F238E27FC236}">
              <a16:creationId xmlns:a16="http://schemas.microsoft.com/office/drawing/2014/main" id="{1AEDB21B-5F29-4A49-A27D-9605F940232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0" name="Texto 92">
          <a:extLst>
            <a:ext uri="{FF2B5EF4-FFF2-40B4-BE49-F238E27FC236}">
              <a16:creationId xmlns:a16="http://schemas.microsoft.com/office/drawing/2014/main" id="{C97CE9D2-6459-41A7-AE3F-131055EA80E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1" name="Texto 93">
          <a:extLst>
            <a:ext uri="{FF2B5EF4-FFF2-40B4-BE49-F238E27FC236}">
              <a16:creationId xmlns:a16="http://schemas.microsoft.com/office/drawing/2014/main" id="{6E2EE75B-597F-4089-B92F-6C23BB3C619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2" name="Texto 94">
          <a:extLst>
            <a:ext uri="{FF2B5EF4-FFF2-40B4-BE49-F238E27FC236}">
              <a16:creationId xmlns:a16="http://schemas.microsoft.com/office/drawing/2014/main" id="{4BB18790-10C7-41EA-9EBC-1DFC5948904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3" name="Texto 95">
          <a:extLst>
            <a:ext uri="{FF2B5EF4-FFF2-40B4-BE49-F238E27FC236}">
              <a16:creationId xmlns:a16="http://schemas.microsoft.com/office/drawing/2014/main" id="{A09A726B-E4CC-4AAB-AE9B-2E99E4F9D0B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4" name="Texto 96">
          <a:extLst>
            <a:ext uri="{FF2B5EF4-FFF2-40B4-BE49-F238E27FC236}">
              <a16:creationId xmlns:a16="http://schemas.microsoft.com/office/drawing/2014/main" id="{8A6E1285-B986-4C11-B0DF-7FA8BE6411D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5" name="Texto 97">
          <a:extLst>
            <a:ext uri="{FF2B5EF4-FFF2-40B4-BE49-F238E27FC236}">
              <a16:creationId xmlns:a16="http://schemas.microsoft.com/office/drawing/2014/main" id="{D777085E-AA78-4B3A-A94C-6F6DB11D1FE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6" name="Texto 98">
          <a:extLst>
            <a:ext uri="{FF2B5EF4-FFF2-40B4-BE49-F238E27FC236}">
              <a16:creationId xmlns:a16="http://schemas.microsoft.com/office/drawing/2014/main" id="{1EF1D8D3-9CD1-4613-82B0-5BAC71C8D84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7" name="Texto 99">
          <a:extLst>
            <a:ext uri="{FF2B5EF4-FFF2-40B4-BE49-F238E27FC236}">
              <a16:creationId xmlns:a16="http://schemas.microsoft.com/office/drawing/2014/main" id="{53282A6A-F69A-4502-8C7C-D6DE7CA2CD4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8" name="Texto 100">
          <a:extLst>
            <a:ext uri="{FF2B5EF4-FFF2-40B4-BE49-F238E27FC236}">
              <a16:creationId xmlns:a16="http://schemas.microsoft.com/office/drawing/2014/main" id="{8DCFB409-4E7E-4CF5-A0E9-494FF785CD9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9" name="Texto 101">
          <a:extLst>
            <a:ext uri="{FF2B5EF4-FFF2-40B4-BE49-F238E27FC236}">
              <a16:creationId xmlns:a16="http://schemas.microsoft.com/office/drawing/2014/main" id="{4CAC4F26-8062-4E30-A18E-F70C5F6D5E3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0" name="Texto 102">
          <a:extLst>
            <a:ext uri="{FF2B5EF4-FFF2-40B4-BE49-F238E27FC236}">
              <a16:creationId xmlns:a16="http://schemas.microsoft.com/office/drawing/2014/main" id="{0C0B527E-FE65-4099-BC71-01DC3A9312E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1" name="Texto 103">
          <a:extLst>
            <a:ext uri="{FF2B5EF4-FFF2-40B4-BE49-F238E27FC236}">
              <a16:creationId xmlns:a16="http://schemas.microsoft.com/office/drawing/2014/main" id="{168B0B90-04BA-4297-A390-295C96B6B29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2" name="Texto 104">
          <a:extLst>
            <a:ext uri="{FF2B5EF4-FFF2-40B4-BE49-F238E27FC236}">
              <a16:creationId xmlns:a16="http://schemas.microsoft.com/office/drawing/2014/main" id="{51A93130-71FE-4B66-B52C-514135E49E9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3" name="Texto 105">
          <a:extLst>
            <a:ext uri="{FF2B5EF4-FFF2-40B4-BE49-F238E27FC236}">
              <a16:creationId xmlns:a16="http://schemas.microsoft.com/office/drawing/2014/main" id="{6F7844AA-2AC2-4E6F-88A4-D7B59CD4C49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4" name="Texto 106">
          <a:extLst>
            <a:ext uri="{FF2B5EF4-FFF2-40B4-BE49-F238E27FC236}">
              <a16:creationId xmlns:a16="http://schemas.microsoft.com/office/drawing/2014/main" id="{2EE7BA65-2935-4098-A8D3-890C5C3C0B6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5" name="Texto 107">
          <a:extLst>
            <a:ext uri="{FF2B5EF4-FFF2-40B4-BE49-F238E27FC236}">
              <a16:creationId xmlns:a16="http://schemas.microsoft.com/office/drawing/2014/main" id="{7D5A1984-E273-4078-B09C-E213F639A2A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6" name="Texto 108">
          <a:extLst>
            <a:ext uri="{FF2B5EF4-FFF2-40B4-BE49-F238E27FC236}">
              <a16:creationId xmlns:a16="http://schemas.microsoft.com/office/drawing/2014/main" id="{7F414802-341B-4D0D-A008-89210CE1E3D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7" name="Texto 109">
          <a:extLst>
            <a:ext uri="{FF2B5EF4-FFF2-40B4-BE49-F238E27FC236}">
              <a16:creationId xmlns:a16="http://schemas.microsoft.com/office/drawing/2014/main" id="{2E366371-4668-44A7-8A91-3094CB73D3E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8" name="Texto 110">
          <a:extLst>
            <a:ext uri="{FF2B5EF4-FFF2-40B4-BE49-F238E27FC236}">
              <a16:creationId xmlns:a16="http://schemas.microsoft.com/office/drawing/2014/main" id="{651DF93A-6944-4E75-8551-281ECE0BE15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9" name="Texto 111">
          <a:extLst>
            <a:ext uri="{FF2B5EF4-FFF2-40B4-BE49-F238E27FC236}">
              <a16:creationId xmlns:a16="http://schemas.microsoft.com/office/drawing/2014/main" id="{EAEDA3C0-2AC1-4542-BA31-98F70ECF363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0" name="Texto 112">
          <a:extLst>
            <a:ext uri="{FF2B5EF4-FFF2-40B4-BE49-F238E27FC236}">
              <a16:creationId xmlns:a16="http://schemas.microsoft.com/office/drawing/2014/main" id="{89C7B479-9BE5-40E9-8E77-B52CAC8C707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1" name="Texto 113">
          <a:extLst>
            <a:ext uri="{FF2B5EF4-FFF2-40B4-BE49-F238E27FC236}">
              <a16:creationId xmlns:a16="http://schemas.microsoft.com/office/drawing/2014/main" id="{32FD31F6-A45D-452B-9DA3-0133B0AA895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2" name="Texto 114">
          <a:extLst>
            <a:ext uri="{FF2B5EF4-FFF2-40B4-BE49-F238E27FC236}">
              <a16:creationId xmlns:a16="http://schemas.microsoft.com/office/drawing/2014/main" id="{D2A1BAAE-0C79-47FA-9290-D561A15936A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3" name="Texto 115">
          <a:extLst>
            <a:ext uri="{FF2B5EF4-FFF2-40B4-BE49-F238E27FC236}">
              <a16:creationId xmlns:a16="http://schemas.microsoft.com/office/drawing/2014/main" id="{AA8252E8-5C20-437F-9ACB-431AC8EF2FB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4" name="Texto 116">
          <a:extLst>
            <a:ext uri="{FF2B5EF4-FFF2-40B4-BE49-F238E27FC236}">
              <a16:creationId xmlns:a16="http://schemas.microsoft.com/office/drawing/2014/main" id="{598D9213-4368-4E2D-BB4D-F32B62D0668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5" name="Texto 117">
          <a:extLst>
            <a:ext uri="{FF2B5EF4-FFF2-40B4-BE49-F238E27FC236}">
              <a16:creationId xmlns:a16="http://schemas.microsoft.com/office/drawing/2014/main" id="{F589A2C3-A317-409F-A1EE-87CF12E5B50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6" name="Texto 118">
          <a:extLst>
            <a:ext uri="{FF2B5EF4-FFF2-40B4-BE49-F238E27FC236}">
              <a16:creationId xmlns:a16="http://schemas.microsoft.com/office/drawing/2014/main" id="{9FDF9982-99C7-4EAA-83E0-A84D0D3C442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7" name="Texto 119">
          <a:extLst>
            <a:ext uri="{FF2B5EF4-FFF2-40B4-BE49-F238E27FC236}">
              <a16:creationId xmlns:a16="http://schemas.microsoft.com/office/drawing/2014/main" id="{6C1A2758-9585-4D08-A37C-DD22DED508D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8" name="Texto 120">
          <a:extLst>
            <a:ext uri="{FF2B5EF4-FFF2-40B4-BE49-F238E27FC236}">
              <a16:creationId xmlns:a16="http://schemas.microsoft.com/office/drawing/2014/main" id="{E8147F68-815D-4CEB-B30B-0C48349A81F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9" name="Texto 121">
          <a:extLst>
            <a:ext uri="{FF2B5EF4-FFF2-40B4-BE49-F238E27FC236}">
              <a16:creationId xmlns:a16="http://schemas.microsoft.com/office/drawing/2014/main" id="{4599282E-2DDE-447C-9AB2-1891332D3D3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0" name="Texto 122">
          <a:extLst>
            <a:ext uri="{FF2B5EF4-FFF2-40B4-BE49-F238E27FC236}">
              <a16:creationId xmlns:a16="http://schemas.microsoft.com/office/drawing/2014/main" id="{0908D722-AB0C-4241-95CB-577F193D78E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1" name="Texto 123">
          <a:extLst>
            <a:ext uri="{FF2B5EF4-FFF2-40B4-BE49-F238E27FC236}">
              <a16:creationId xmlns:a16="http://schemas.microsoft.com/office/drawing/2014/main" id="{28D268BF-8B4C-46E2-9B12-4C3F7AD0976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2" name="Texto 124">
          <a:extLst>
            <a:ext uri="{FF2B5EF4-FFF2-40B4-BE49-F238E27FC236}">
              <a16:creationId xmlns:a16="http://schemas.microsoft.com/office/drawing/2014/main" id="{345DBAAA-8F3E-45C9-AD9F-0E554E4ABB2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3" name="Texto 125">
          <a:extLst>
            <a:ext uri="{FF2B5EF4-FFF2-40B4-BE49-F238E27FC236}">
              <a16:creationId xmlns:a16="http://schemas.microsoft.com/office/drawing/2014/main" id="{680DF12D-9A71-4623-93C1-165376725BB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4" name="Texto 126">
          <a:extLst>
            <a:ext uri="{FF2B5EF4-FFF2-40B4-BE49-F238E27FC236}">
              <a16:creationId xmlns:a16="http://schemas.microsoft.com/office/drawing/2014/main" id="{2213CE2D-D5C7-4D06-BA96-C237D249006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5" name="Texto 127">
          <a:extLst>
            <a:ext uri="{FF2B5EF4-FFF2-40B4-BE49-F238E27FC236}">
              <a16:creationId xmlns:a16="http://schemas.microsoft.com/office/drawing/2014/main" id="{A612F08F-56BE-455D-8469-58CAD5CA7E5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6" name="Texto 128">
          <a:extLst>
            <a:ext uri="{FF2B5EF4-FFF2-40B4-BE49-F238E27FC236}">
              <a16:creationId xmlns:a16="http://schemas.microsoft.com/office/drawing/2014/main" id="{DEE61778-ED2E-4DE2-B05D-35C0407B982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7" name="Texto 129">
          <a:extLst>
            <a:ext uri="{FF2B5EF4-FFF2-40B4-BE49-F238E27FC236}">
              <a16:creationId xmlns:a16="http://schemas.microsoft.com/office/drawing/2014/main" id="{913E5E2B-0DFF-4F98-833B-1BA7140C0F9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8" name="Texto 130">
          <a:extLst>
            <a:ext uri="{FF2B5EF4-FFF2-40B4-BE49-F238E27FC236}">
              <a16:creationId xmlns:a16="http://schemas.microsoft.com/office/drawing/2014/main" id="{8E694E88-82C3-4FCC-BD89-A3D5EE3FE79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9" name="Texto 131">
          <a:extLst>
            <a:ext uri="{FF2B5EF4-FFF2-40B4-BE49-F238E27FC236}">
              <a16:creationId xmlns:a16="http://schemas.microsoft.com/office/drawing/2014/main" id="{710DEC68-BA3C-4152-AC02-7FABAE6EB88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0" name="Texto 132">
          <a:extLst>
            <a:ext uri="{FF2B5EF4-FFF2-40B4-BE49-F238E27FC236}">
              <a16:creationId xmlns:a16="http://schemas.microsoft.com/office/drawing/2014/main" id="{1FC2E8D6-9E65-4951-B65C-162E8BBFD4E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1" name="Texto 133">
          <a:extLst>
            <a:ext uri="{FF2B5EF4-FFF2-40B4-BE49-F238E27FC236}">
              <a16:creationId xmlns:a16="http://schemas.microsoft.com/office/drawing/2014/main" id="{08CD2A6F-3E7A-4D5A-A037-739A9A3C6F1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2" name="Texto 134">
          <a:extLst>
            <a:ext uri="{FF2B5EF4-FFF2-40B4-BE49-F238E27FC236}">
              <a16:creationId xmlns:a16="http://schemas.microsoft.com/office/drawing/2014/main" id="{2E263894-A4B1-4DF0-A290-32B7C3EF48A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3" name="Texto 135">
          <a:extLst>
            <a:ext uri="{FF2B5EF4-FFF2-40B4-BE49-F238E27FC236}">
              <a16:creationId xmlns:a16="http://schemas.microsoft.com/office/drawing/2014/main" id="{388282F1-D0D9-4FD1-869B-D7CAA5A1485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4" name="Texto 136">
          <a:extLst>
            <a:ext uri="{FF2B5EF4-FFF2-40B4-BE49-F238E27FC236}">
              <a16:creationId xmlns:a16="http://schemas.microsoft.com/office/drawing/2014/main" id="{E233DAB0-9CA9-407C-8832-5609DCC9E05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5" name="Texto 137">
          <a:extLst>
            <a:ext uri="{FF2B5EF4-FFF2-40B4-BE49-F238E27FC236}">
              <a16:creationId xmlns:a16="http://schemas.microsoft.com/office/drawing/2014/main" id="{8A7E64A3-2DCC-4B92-B712-BD4C2081C22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6" name="Texto 138">
          <a:extLst>
            <a:ext uri="{FF2B5EF4-FFF2-40B4-BE49-F238E27FC236}">
              <a16:creationId xmlns:a16="http://schemas.microsoft.com/office/drawing/2014/main" id="{82A466DD-8A77-44E7-9DAD-1C1BC2D49BF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7" name="Texto 139">
          <a:extLst>
            <a:ext uri="{FF2B5EF4-FFF2-40B4-BE49-F238E27FC236}">
              <a16:creationId xmlns:a16="http://schemas.microsoft.com/office/drawing/2014/main" id="{7E3B2E0A-6AB7-46AB-B5DF-8BD5815A3DF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8" name="Texto 140">
          <a:extLst>
            <a:ext uri="{FF2B5EF4-FFF2-40B4-BE49-F238E27FC236}">
              <a16:creationId xmlns:a16="http://schemas.microsoft.com/office/drawing/2014/main" id="{2473DC0F-254C-4E09-A48E-F877C547D5F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9" name="Texto 141">
          <a:extLst>
            <a:ext uri="{FF2B5EF4-FFF2-40B4-BE49-F238E27FC236}">
              <a16:creationId xmlns:a16="http://schemas.microsoft.com/office/drawing/2014/main" id="{07FD05B7-9F43-43DA-BF7C-74EF5E289B1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0" name="Texto 142">
          <a:extLst>
            <a:ext uri="{FF2B5EF4-FFF2-40B4-BE49-F238E27FC236}">
              <a16:creationId xmlns:a16="http://schemas.microsoft.com/office/drawing/2014/main" id="{9E352D0E-B5B8-4175-A886-E920EE67D8C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1" name="Texto 143">
          <a:extLst>
            <a:ext uri="{FF2B5EF4-FFF2-40B4-BE49-F238E27FC236}">
              <a16:creationId xmlns:a16="http://schemas.microsoft.com/office/drawing/2014/main" id="{400CAD21-B4E0-461C-9086-05C6B0BE206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2" name="Texto 144">
          <a:extLst>
            <a:ext uri="{FF2B5EF4-FFF2-40B4-BE49-F238E27FC236}">
              <a16:creationId xmlns:a16="http://schemas.microsoft.com/office/drawing/2014/main" id="{8BE8E1D4-0CB6-4E93-A0FA-D46697FF15F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3" name="Texto 5">
          <a:extLst>
            <a:ext uri="{FF2B5EF4-FFF2-40B4-BE49-F238E27FC236}">
              <a16:creationId xmlns:a16="http://schemas.microsoft.com/office/drawing/2014/main" id="{6133E4F4-C745-4166-A4D6-5403C0C2E77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4" name="Texto 7">
          <a:extLst>
            <a:ext uri="{FF2B5EF4-FFF2-40B4-BE49-F238E27FC236}">
              <a16:creationId xmlns:a16="http://schemas.microsoft.com/office/drawing/2014/main" id="{4F16D9B8-7B89-46F4-A856-7EF594E9623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5" name="Texto 9">
          <a:extLst>
            <a:ext uri="{FF2B5EF4-FFF2-40B4-BE49-F238E27FC236}">
              <a16:creationId xmlns:a16="http://schemas.microsoft.com/office/drawing/2014/main" id="{CD6BB511-D777-4ABC-8424-997CA72AAC8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6" name="Texto 11">
          <a:extLst>
            <a:ext uri="{FF2B5EF4-FFF2-40B4-BE49-F238E27FC236}">
              <a16:creationId xmlns:a16="http://schemas.microsoft.com/office/drawing/2014/main" id="{29A26E88-0E1A-450C-B8C3-7D7B5C1ECCE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7" name="Texto 13">
          <a:extLst>
            <a:ext uri="{FF2B5EF4-FFF2-40B4-BE49-F238E27FC236}">
              <a16:creationId xmlns:a16="http://schemas.microsoft.com/office/drawing/2014/main" id="{F1613893-5B35-4639-877B-C472A5CA68F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8" name="Texto 15">
          <a:extLst>
            <a:ext uri="{FF2B5EF4-FFF2-40B4-BE49-F238E27FC236}">
              <a16:creationId xmlns:a16="http://schemas.microsoft.com/office/drawing/2014/main" id="{9568421F-D6AA-432F-8EFE-CD9F0B7179E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9" name="Texto 17">
          <a:extLst>
            <a:ext uri="{FF2B5EF4-FFF2-40B4-BE49-F238E27FC236}">
              <a16:creationId xmlns:a16="http://schemas.microsoft.com/office/drawing/2014/main" id="{A90DA423-ADE4-4FCF-874A-E32841FFC28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0" name="Texto 19">
          <a:extLst>
            <a:ext uri="{FF2B5EF4-FFF2-40B4-BE49-F238E27FC236}">
              <a16:creationId xmlns:a16="http://schemas.microsoft.com/office/drawing/2014/main" id="{13118511-76F1-4772-BB23-FFF55935A74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1" name="Texto 21">
          <a:extLst>
            <a:ext uri="{FF2B5EF4-FFF2-40B4-BE49-F238E27FC236}">
              <a16:creationId xmlns:a16="http://schemas.microsoft.com/office/drawing/2014/main" id="{FBF31862-31E0-49FA-8229-87E8C3AA05A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2" name="Texto 23">
          <a:extLst>
            <a:ext uri="{FF2B5EF4-FFF2-40B4-BE49-F238E27FC236}">
              <a16:creationId xmlns:a16="http://schemas.microsoft.com/office/drawing/2014/main" id="{E1D65BAA-3344-49DD-BF6A-9E070A3B1DA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3" name="Texto 25">
          <a:extLst>
            <a:ext uri="{FF2B5EF4-FFF2-40B4-BE49-F238E27FC236}">
              <a16:creationId xmlns:a16="http://schemas.microsoft.com/office/drawing/2014/main" id="{B7CBE0FD-D40C-419A-95B2-FEAACB4A28F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4" name="Texto 27">
          <a:extLst>
            <a:ext uri="{FF2B5EF4-FFF2-40B4-BE49-F238E27FC236}">
              <a16:creationId xmlns:a16="http://schemas.microsoft.com/office/drawing/2014/main" id="{FEB37A7D-2289-4682-8563-97F112AAD69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5" name="Texto 29">
          <a:extLst>
            <a:ext uri="{FF2B5EF4-FFF2-40B4-BE49-F238E27FC236}">
              <a16:creationId xmlns:a16="http://schemas.microsoft.com/office/drawing/2014/main" id="{8E325F06-FF6B-4BE6-B038-21BDA2DE857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6" name="Texto 31">
          <a:extLst>
            <a:ext uri="{FF2B5EF4-FFF2-40B4-BE49-F238E27FC236}">
              <a16:creationId xmlns:a16="http://schemas.microsoft.com/office/drawing/2014/main" id="{C68EE367-0CE3-47BB-BF57-9D9664D9828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7" name="Texto 33">
          <a:extLst>
            <a:ext uri="{FF2B5EF4-FFF2-40B4-BE49-F238E27FC236}">
              <a16:creationId xmlns:a16="http://schemas.microsoft.com/office/drawing/2014/main" id="{8C13E72A-B1D8-4205-9C69-67C25ABD8C7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8" name="Texto 35">
          <a:extLst>
            <a:ext uri="{FF2B5EF4-FFF2-40B4-BE49-F238E27FC236}">
              <a16:creationId xmlns:a16="http://schemas.microsoft.com/office/drawing/2014/main" id="{393969C4-ECD8-4E09-B680-CE3C9F3857E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9" name="Texto 37">
          <a:extLst>
            <a:ext uri="{FF2B5EF4-FFF2-40B4-BE49-F238E27FC236}">
              <a16:creationId xmlns:a16="http://schemas.microsoft.com/office/drawing/2014/main" id="{49D4616A-F445-4DE7-89E2-37A0E8711BE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0" name="Texto 39">
          <a:extLst>
            <a:ext uri="{FF2B5EF4-FFF2-40B4-BE49-F238E27FC236}">
              <a16:creationId xmlns:a16="http://schemas.microsoft.com/office/drawing/2014/main" id="{BC05D5CA-6C58-4E15-9573-F28FC1B2124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1" name="Texto 41">
          <a:extLst>
            <a:ext uri="{FF2B5EF4-FFF2-40B4-BE49-F238E27FC236}">
              <a16:creationId xmlns:a16="http://schemas.microsoft.com/office/drawing/2014/main" id="{973F6357-C3EB-4859-A36F-33E59915003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2" name="Texto 43">
          <a:extLst>
            <a:ext uri="{FF2B5EF4-FFF2-40B4-BE49-F238E27FC236}">
              <a16:creationId xmlns:a16="http://schemas.microsoft.com/office/drawing/2014/main" id="{763361A4-FA64-46E8-8C34-3B701660C55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3" name="Texto 45">
          <a:extLst>
            <a:ext uri="{FF2B5EF4-FFF2-40B4-BE49-F238E27FC236}">
              <a16:creationId xmlns:a16="http://schemas.microsoft.com/office/drawing/2014/main" id="{34AD0E90-8889-49AB-8F50-EF90655FB33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4" name="Texto 47">
          <a:extLst>
            <a:ext uri="{FF2B5EF4-FFF2-40B4-BE49-F238E27FC236}">
              <a16:creationId xmlns:a16="http://schemas.microsoft.com/office/drawing/2014/main" id="{B806630B-5842-4ED8-AD6E-23A86D4725F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5" name="Texto 49">
          <a:extLst>
            <a:ext uri="{FF2B5EF4-FFF2-40B4-BE49-F238E27FC236}">
              <a16:creationId xmlns:a16="http://schemas.microsoft.com/office/drawing/2014/main" id="{79C7964E-2D83-459F-938F-DF564E07097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6" name="Texto 51">
          <a:extLst>
            <a:ext uri="{FF2B5EF4-FFF2-40B4-BE49-F238E27FC236}">
              <a16:creationId xmlns:a16="http://schemas.microsoft.com/office/drawing/2014/main" id="{68FA4A8B-BB9D-41C2-83EC-EFB48C242F6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7" name="Texto 53">
          <a:extLst>
            <a:ext uri="{FF2B5EF4-FFF2-40B4-BE49-F238E27FC236}">
              <a16:creationId xmlns:a16="http://schemas.microsoft.com/office/drawing/2014/main" id="{01BE0BF5-F034-434A-A8A8-89BE226C3AF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8" name="Texto 55">
          <a:extLst>
            <a:ext uri="{FF2B5EF4-FFF2-40B4-BE49-F238E27FC236}">
              <a16:creationId xmlns:a16="http://schemas.microsoft.com/office/drawing/2014/main" id="{955BF544-7541-414B-BFEB-7CEE8FD9FB3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9" name="Texto 57">
          <a:extLst>
            <a:ext uri="{FF2B5EF4-FFF2-40B4-BE49-F238E27FC236}">
              <a16:creationId xmlns:a16="http://schemas.microsoft.com/office/drawing/2014/main" id="{C9FB105A-4A2E-4A44-B805-259FDE5447B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0" name="Texto 59">
          <a:extLst>
            <a:ext uri="{FF2B5EF4-FFF2-40B4-BE49-F238E27FC236}">
              <a16:creationId xmlns:a16="http://schemas.microsoft.com/office/drawing/2014/main" id="{FDF531A7-FF6C-4F3C-918F-BE76186EB7A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1" name="Texto 61">
          <a:extLst>
            <a:ext uri="{FF2B5EF4-FFF2-40B4-BE49-F238E27FC236}">
              <a16:creationId xmlns:a16="http://schemas.microsoft.com/office/drawing/2014/main" id="{59256EF6-491E-41C3-9F97-1CF06B5B27F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2" name="Texto 63">
          <a:extLst>
            <a:ext uri="{FF2B5EF4-FFF2-40B4-BE49-F238E27FC236}">
              <a16:creationId xmlns:a16="http://schemas.microsoft.com/office/drawing/2014/main" id="{53880784-A70D-410A-8ECB-71D9D3E5B65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3" name="Texto 65">
          <a:extLst>
            <a:ext uri="{FF2B5EF4-FFF2-40B4-BE49-F238E27FC236}">
              <a16:creationId xmlns:a16="http://schemas.microsoft.com/office/drawing/2014/main" id="{9F41C7EC-F2ED-47FC-83E1-CC3B389CCD6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4" name="Texto 67">
          <a:extLst>
            <a:ext uri="{FF2B5EF4-FFF2-40B4-BE49-F238E27FC236}">
              <a16:creationId xmlns:a16="http://schemas.microsoft.com/office/drawing/2014/main" id="{CAC7F348-3C26-413B-B579-A231FC510E2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5" name="Texto 69">
          <a:extLst>
            <a:ext uri="{FF2B5EF4-FFF2-40B4-BE49-F238E27FC236}">
              <a16:creationId xmlns:a16="http://schemas.microsoft.com/office/drawing/2014/main" id="{1DBD71D8-07C9-413F-8FA0-401B01B33F9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6" name="Texto 71">
          <a:extLst>
            <a:ext uri="{FF2B5EF4-FFF2-40B4-BE49-F238E27FC236}">
              <a16:creationId xmlns:a16="http://schemas.microsoft.com/office/drawing/2014/main" id="{A7553CAA-3632-4ACF-8227-B055ABA152B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7" name="Texto 73">
          <a:extLst>
            <a:ext uri="{FF2B5EF4-FFF2-40B4-BE49-F238E27FC236}">
              <a16:creationId xmlns:a16="http://schemas.microsoft.com/office/drawing/2014/main" id="{B32D68FE-ADD9-40BA-8CED-51819906C4C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8" name="Texto 75">
          <a:extLst>
            <a:ext uri="{FF2B5EF4-FFF2-40B4-BE49-F238E27FC236}">
              <a16:creationId xmlns:a16="http://schemas.microsoft.com/office/drawing/2014/main" id="{FA6FC2FF-0541-4496-9DB3-E92D87E362D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9" name="Texto 77">
          <a:extLst>
            <a:ext uri="{FF2B5EF4-FFF2-40B4-BE49-F238E27FC236}">
              <a16:creationId xmlns:a16="http://schemas.microsoft.com/office/drawing/2014/main" id="{EFAE8679-0D82-426A-BED2-7CABB3A8E07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0" name="Texto 79">
          <a:extLst>
            <a:ext uri="{FF2B5EF4-FFF2-40B4-BE49-F238E27FC236}">
              <a16:creationId xmlns:a16="http://schemas.microsoft.com/office/drawing/2014/main" id="{D09F6EB4-E844-4BCC-8E67-23294C5115E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1" name="Texto 81">
          <a:extLst>
            <a:ext uri="{FF2B5EF4-FFF2-40B4-BE49-F238E27FC236}">
              <a16:creationId xmlns:a16="http://schemas.microsoft.com/office/drawing/2014/main" id="{FFCC3B14-E9A3-4171-BA8B-EE63262C8F0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2" name="Texto 83">
          <a:extLst>
            <a:ext uri="{FF2B5EF4-FFF2-40B4-BE49-F238E27FC236}">
              <a16:creationId xmlns:a16="http://schemas.microsoft.com/office/drawing/2014/main" id="{9D66D2D2-CD09-4BA7-87D4-5A9D1D1F18B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3" name="Texto 85">
          <a:extLst>
            <a:ext uri="{FF2B5EF4-FFF2-40B4-BE49-F238E27FC236}">
              <a16:creationId xmlns:a16="http://schemas.microsoft.com/office/drawing/2014/main" id="{8F8BDAD5-D7EB-4645-89F6-59FCFE876AC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4" name="Texto 87">
          <a:extLst>
            <a:ext uri="{FF2B5EF4-FFF2-40B4-BE49-F238E27FC236}">
              <a16:creationId xmlns:a16="http://schemas.microsoft.com/office/drawing/2014/main" id="{63D71A10-83E7-4BAC-A717-4D0E722ABFD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5" name="Texto 89">
          <a:extLst>
            <a:ext uri="{FF2B5EF4-FFF2-40B4-BE49-F238E27FC236}">
              <a16:creationId xmlns:a16="http://schemas.microsoft.com/office/drawing/2014/main" id="{9FC57DCE-2288-4E69-9AE8-FA0679BC35E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6" name="Texto 91">
          <a:extLst>
            <a:ext uri="{FF2B5EF4-FFF2-40B4-BE49-F238E27FC236}">
              <a16:creationId xmlns:a16="http://schemas.microsoft.com/office/drawing/2014/main" id="{A05D1DBB-20A3-4A39-90FE-F790DDE4465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7" name="Texto 93">
          <a:extLst>
            <a:ext uri="{FF2B5EF4-FFF2-40B4-BE49-F238E27FC236}">
              <a16:creationId xmlns:a16="http://schemas.microsoft.com/office/drawing/2014/main" id="{7D04129A-B931-4091-916A-56B667D4748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8" name="Texto 95">
          <a:extLst>
            <a:ext uri="{FF2B5EF4-FFF2-40B4-BE49-F238E27FC236}">
              <a16:creationId xmlns:a16="http://schemas.microsoft.com/office/drawing/2014/main" id="{AFC04E23-1EC9-4EB2-8F93-C50DB36D631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9" name="Texto 97">
          <a:extLst>
            <a:ext uri="{FF2B5EF4-FFF2-40B4-BE49-F238E27FC236}">
              <a16:creationId xmlns:a16="http://schemas.microsoft.com/office/drawing/2014/main" id="{EED4E0AF-7A0B-46D8-A573-14C1E771D06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0" name="Texto 99">
          <a:extLst>
            <a:ext uri="{FF2B5EF4-FFF2-40B4-BE49-F238E27FC236}">
              <a16:creationId xmlns:a16="http://schemas.microsoft.com/office/drawing/2014/main" id="{E57A295F-ED5B-4457-B2C1-43629FE8F37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1" name="Texto 101">
          <a:extLst>
            <a:ext uri="{FF2B5EF4-FFF2-40B4-BE49-F238E27FC236}">
              <a16:creationId xmlns:a16="http://schemas.microsoft.com/office/drawing/2014/main" id="{F7BA85BE-9C68-44B3-9B25-E14CDF4DDA9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2" name="Texto 103">
          <a:extLst>
            <a:ext uri="{FF2B5EF4-FFF2-40B4-BE49-F238E27FC236}">
              <a16:creationId xmlns:a16="http://schemas.microsoft.com/office/drawing/2014/main" id="{6ADFB211-64BB-4DE3-90FA-1147DDDD07E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3" name="Texto 105">
          <a:extLst>
            <a:ext uri="{FF2B5EF4-FFF2-40B4-BE49-F238E27FC236}">
              <a16:creationId xmlns:a16="http://schemas.microsoft.com/office/drawing/2014/main" id="{CF0A35F6-22CD-4448-8E50-02433D3A5C9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4" name="Texto 107">
          <a:extLst>
            <a:ext uri="{FF2B5EF4-FFF2-40B4-BE49-F238E27FC236}">
              <a16:creationId xmlns:a16="http://schemas.microsoft.com/office/drawing/2014/main" id="{6962C668-11DE-47E1-A59E-270D3A17C7B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5" name="Texto 109">
          <a:extLst>
            <a:ext uri="{FF2B5EF4-FFF2-40B4-BE49-F238E27FC236}">
              <a16:creationId xmlns:a16="http://schemas.microsoft.com/office/drawing/2014/main" id="{82F9EF96-BF28-44FF-92B6-8F801CEC057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6" name="Texto 111">
          <a:extLst>
            <a:ext uri="{FF2B5EF4-FFF2-40B4-BE49-F238E27FC236}">
              <a16:creationId xmlns:a16="http://schemas.microsoft.com/office/drawing/2014/main" id="{CC81E10F-FC49-4F02-BA4F-09ECB401A19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7" name="Texto 113">
          <a:extLst>
            <a:ext uri="{FF2B5EF4-FFF2-40B4-BE49-F238E27FC236}">
              <a16:creationId xmlns:a16="http://schemas.microsoft.com/office/drawing/2014/main" id="{6B8F74FF-9A27-4CE9-9370-EB519C78CED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8" name="Texto 115">
          <a:extLst>
            <a:ext uri="{FF2B5EF4-FFF2-40B4-BE49-F238E27FC236}">
              <a16:creationId xmlns:a16="http://schemas.microsoft.com/office/drawing/2014/main" id="{8170309B-7A6C-47AD-97F7-55BAABAF930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9" name="Texto 117">
          <a:extLst>
            <a:ext uri="{FF2B5EF4-FFF2-40B4-BE49-F238E27FC236}">
              <a16:creationId xmlns:a16="http://schemas.microsoft.com/office/drawing/2014/main" id="{F9858EE6-9F56-40E1-884B-16E62D57A6D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0" name="Texto 119">
          <a:extLst>
            <a:ext uri="{FF2B5EF4-FFF2-40B4-BE49-F238E27FC236}">
              <a16:creationId xmlns:a16="http://schemas.microsoft.com/office/drawing/2014/main" id="{59AAE922-6687-48D7-84A6-AA0A6FDEA6A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1" name="Texto 121">
          <a:extLst>
            <a:ext uri="{FF2B5EF4-FFF2-40B4-BE49-F238E27FC236}">
              <a16:creationId xmlns:a16="http://schemas.microsoft.com/office/drawing/2014/main" id="{3F98E85F-C7A4-4135-80EE-50733195C17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2" name="Texto 123">
          <a:extLst>
            <a:ext uri="{FF2B5EF4-FFF2-40B4-BE49-F238E27FC236}">
              <a16:creationId xmlns:a16="http://schemas.microsoft.com/office/drawing/2014/main" id="{3813EACE-107E-4787-ADD1-38148F7CF14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3" name="Texto 125">
          <a:extLst>
            <a:ext uri="{FF2B5EF4-FFF2-40B4-BE49-F238E27FC236}">
              <a16:creationId xmlns:a16="http://schemas.microsoft.com/office/drawing/2014/main" id="{3B79D682-F507-491B-9738-2BDCED105D6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4" name="Texto 127">
          <a:extLst>
            <a:ext uri="{FF2B5EF4-FFF2-40B4-BE49-F238E27FC236}">
              <a16:creationId xmlns:a16="http://schemas.microsoft.com/office/drawing/2014/main" id="{7F0B095F-2CF3-4111-8B7F-49E67D4A430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5" name="Texto 129">
          <a:extLst>
            <a:ext uri="{FF2B5EF4-FFF2-40B4-BE49-F238E27FC236}">
              <a16:creationId xmlns:a16="http://schemas.microsoft.com/office/drawing/2014/main" id="{CA652678-E478-463C-A1C2-D98554341C6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6" name="Texto 131">
          <a:extLst>
            <a:ext uri="{FF2B5EF4-FFF2-40B4-BE49-F238E27FC236}">
              <a16:creationId xmlns:a16="http://schemas.microsoft.com/office/drawing/2014/main" id="{06BC09D2-F14B-4B1D-9AFC-2876CDF9896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7" name="Texto 133">
          <a:extLst>
            <a:ext uri="{FF2B5EF4-FFF2-40B4-BE49-F238E27FC236}">
              <a16:creationId xmlns:a16="http://schemas.microsoft.com/office/drawing/2014/main" id="{AD1EEA71-5893-4845-99F8-AE6E01BE2A9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8" name="Texto 135">
          <a:extLst>
            <a:ext uri="{FF2B5EF4-FFF2-40B4-BE49-F238E27FC236}">
              <a16:creationId xmlns:a16="http://schemas.microsoft.com/office/drawing/2014/main" id="{A9F24A7D-F520-4A5D-8C52-FD0F874AAD9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9" name="Texto 137">
          <a:extLst>
            <a:ext uri="{FF2B5EF4-FFF2-40B4-BE49-F238E27FC236}">
              <a16:creationId xmlns:a16="http://schemas.microsoft.com/office/drawing/2014/main" id="{482C7548-9901-4EE8-8506-077422F6CE14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0" name="Texto 139">
          <a:extLst>
            <a:ext uri="{FF2B5EF4-FFF2-40B4-BE49-F238E27FC236}">
              <a16:creationId xmlns:a16="http://schemas.microsoft.com/office/drawing/2014/main" id="{9A200D26-9E9D-4B60-A5AA-45CB1DAA9CE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1" name="Texto 141">
          <a:extLst>
            <a:ext uri="{FF2B5EF4-FFF2-40B4-BE49-F238E27FC236}">
              <a16:creationId xmlns:a16="http://schemas.microsoft.com/office/drawing/2014/main" id="{02F655B2-D793-4A0D-ABED-1CE98828F4F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63" name="Texto 143">
          <a:extLst>
            <a:ext uri="{FF2B5EF4-FFF2-40B4-BE49-F238E27FC236}">
              <a16:creationId xmlns:a16="http://schemas.microsoft.com/office/drawing/2014/main" id="{DE05925D-47E9-4C6C-8A0F-D7E0CAD5C06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5" name="Texto 5">
          <a:extLst>
            <a:ext uri="{FF2B5EF4-FFF2-40B4-BE49-F238E27FC236}">
              <a16:creationId xmlns:a16="http://schemas.microsoft.com/office/drawing/2014/main" id="{DD68E90C-F63B-4F4A-8405-B1F2DFF8C75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7" name="Texto 6">
          <a:extLst>
            <a:ext uri="{FF2B5EF4-FFF2-40B4-BE49-F238E27FC236}">
              <a16:creationId xmlns:a16="http://schemas.microsoft.com/office/drawing/2014/main" id="{549192DF-B246-4E6C-A11C-3CBA4613A85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4" name="Texto 7">
          <a:extLst>
            <a:ext uri="{FF2B5EF4-FFF2-40B4-BE49-F238E27FC236}">
              <a16:creationId xmlns:a16="http://schemas.microsoft.com/office/drawing/2014/main" id="{375125FD-21D8-4D0C-9115-52870D4045C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6" name="Texto 8">
          <a:extLst>
            <a:ext uri="{FF2B5EF4-FFF2-40B4-BE49-F238E27FC236}">
              <a16:creationId xmlns:a16="http://schemas.microsoft.com/office/drawing/2014/main" id="{2A8DB7D7-52D6-4A12-AC03-18D81B6980F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1" name="Texto 9">
          <a:extLst>
            <a:ext uri="{FF2B5EF4-FFF2-40B4-BE49-F238E27FC236}">
              <a16:creationId xmlns:a16="http://schemas.microsoft.com/office/drawing/2014/main" id="{38479980-82F5-46BB-B2D0-9B6CF35D714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" name="Texto 10">
          <a:extLst>
            <a:ext uri="{FF2B5EF4-FFF2-40B4-BE49-F238E27FC236}">
              <a16:creationId xmlns:a16="http://schemas.microsoft.com/office/drawing/2014/main" id="{601DF3DA-B777-493A-AC19-C50E75C81C8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" name="Texto 11">
          <a:extLst>
            <a:ext uri="{FF2B5EF4-FFF2-40B4-BE49-F238E27FC236}">
              <a16:creationId xmlns:a16="http://schemas.microsoft.com/office/drawing/2014/main" id="{C8E1F6DD-8038-4869-B669-4C6B04ED6C3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" name="Texto 12">
          <a:extLst>
            <a:ext uri="{FF2B5EF4-FFF2-40B4-BE49-F238E27FC236}">
              <a16:creationId xmlns:a16="http://schemas.microsoft.com/office/drawing/2014/main" id="{415BD821-2F4E-44D5-8DB4-64D2D7B75F9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" name="Texto 13">
          <a:extLst>
            <a:ext uri="{FF2B5EF4-FFF2-40B4-BE49-F238E27FC236}">
              <a16:creationId xmlns:a16="http://schemas.microsoft.com/office/drawing/2014/main" id="{9DB69F9D-A962-479D-8FCF-9990E91D895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" name="Texto 14">
          <a:extLst>
            <a:ext uri="{FF2B5EF4-FFF2-40B4-BE49-F238E27FC236}">
              <a16:creationId xmlns:a16="http://schemas.microsoft.com/office/drawing/2014/main" id="{ED48EA0D-9354-4285-9F74-A0F59F991D0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" name="Texto 15">
          <a:extLst>
            <a:ext uri="{FF2B5EF4-FFF2-40B4-BE49-F238E27FC236}">
              <a16:creationId xmlns:a16="http://schemas.microsoft.com/office/drawing/2014/main" id="{5FAC99F1-A4F7-46B5-A6F9-3FD51439947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" name="Texto 16">
          <a:extLst>
            <a:ext uri="{FF2B5EF4-FFF2-40B4-BE49-F238E27FC236}">
              <a16:creationId xmlns:a16="http://schemas.microsoft.com/office/drawing/2014/main" id="{0FE80DA0-39C3-4784-9A53-A78F3DB9F7C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" name="Texto 17">
          <a:extLst>
            <a:ext uri="{FF2B5EF4-FFF2-40B4-BE49-F238E27FC236}">
              <a16:creationId xmlns:a16="http://schemas.microsoft.com/office/drawing/2014/main" id="{3BA27A19-2C07-48BF-81A5-2E6090ED7D1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" name="Texto 18">
          <a:extLst>
            <a:ext uri="{FF2B5EF4-FFF2-40B4-BE49-F238E27FC236}">
              <a16:creationId xmlns:a16="http://schemas.microsoft.com/office/drawing/2014/main" id="{8FA9EC33-F486-45DF-9120-FF381B51F22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" name="Texto 19">
          <a:extLst>
            <a:ext uri="{FF2B5EF4-FFF2-40B4-BE49-F238E27FC236}">
              <a16:creationId xmlns:a16="http://schemas.microsoft.com/office/drawing/2014/main" id="{550F0569-8C38-4202-A322-95974BCAF3D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" name="Texto 20">
          <a:extLst>
            <a:ext uri="{FF2B5EF4-FFF2-40B4-BE49-F238E27FC236}">
              <a16:creationId xmlns:a16="http://schemas.microsoft.com/office/drawing/2014/main" id="{9A1C836A-8C87-4757-BE6A-377E99B75D7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" name="Texto 21">
          <a:extLst>
            <a:ext uri="{FF2B5EF4-FFF2-40B4-BE49-F238E27FC236}">
              <a16:creationId xmlns:a16="http://schemas.microsoft.com/office/drawing/2014/main" id="{989C1391-5C19-4054-8BB2-2CE6C63EF12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" name="Texto 22">
          <a:extLst>
            <a:ext uri="{FF2B5EF4-FFF2-40B4-BE49-F238E27FC236}">
              <a16:creationId xmlns:a16="http://schemas.microsoft.com/office/drawing/2014/main" id="{A28C44BD-20C5-49CF-9F48-CCAD7F22ADF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5" name="Texto 23">
          <a:extLst>
            <a:ext uri="{FF2B5EF4-FFF2-40B4-BE49-F238E27FC236}">
              <a16:creationId xmlns:a16="http://schemas.microsoft.com/office/drawing/2014/main" id="{F4CC797D-E837-47F1-AA14-BC292F3DFEF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6" name="Texto 24">
          <a:extLst>
            <a:ext uri="{FF2B5EF4-FFF2-40B4-BE49-F238E27FC236}">
              <a16:creationId xmlns:a16="http://schemas.microsoft.com/office/drawing/2014/main" id="{B674068B-0289-4F85-8AAD-63C0C64DC82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7" name="Texto 25">
          <a:extLst>
            <a:ext uri="{FF2B5EF4-FFF2-40B4-BE49-F238E27FC236}">
              <a16:creationId xmlns:a16="http://schemas.microsoft.com/office/drawing/2014/main" id="{DB600CFA-E848-42A2-9439-7D466559D23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8" name="Texto 26">
          <a:extLst>
            <a:ext uri="{FF2B5EF4-FFF2-40B4-BE49-F238E27FC236}">
              <a16:creationId xmlns:a16="http://schemas.microsoft.com/office/drawing/2014/main" id="{0D3ABC6C-EC98-492D-9787-B2E9BEEA23B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9" name="Texto 27">
          <a:extLst>
            <a:ext uri="{FF2B5EF4-FFF2-40B4-BE49-F238E27FC236}">
              <a16:creationId xmlns:a16="http://schemas.microsoft.com/office/drawing/2014/main" id="{87E5AE6A-4A96-45BD-9085-2ACBD0FAFC9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0" name="Texto 28">
          <a:extLst>
            <a:ext uri="{FF2B5EF4-FFF2-40B4-BE49-F238E27FC236}">
              <a16:creationId xmlns:a16="http://schemas.microsoft.com/office/drawing/2014/main" id="{588ED2A0-9CFC-4356-95C1-F46468C792E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1" name="Texto 29">
          <a:extLst>
            <a:ext uri="{FF2B5EF4-FFF2-40B4-BE49-F238E27FC236}">
              <a16:creationId xmlns:a16="http://schemas.microsoft.com/office/drawing/2014/main" id="{FE0A11A2-19FB-49E9-BD38-10E24C14DE0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2" name="Texto 30">
          <a:extLst>
            <a:ext uri="{FF2B5EF4-FFF2-40B4-BE49-F238E27FC236}">
              <a16:creationId xmlns:a16="http://schemas.microsoft.com/office/drawing/2014/main" id="{F6174C8F-43F5-4514-AE5D-CC2849779AD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3" name="Texto 31">
          <a:extLst>
            <a:ext uri="{FF2B5EF4-FFF2-40B4-BE49-F238E27FC236}">
              <a16:creationId xmlns:a16="http://schemas.microsoft.com/office/drawing/2014/main" id="{9BF9F48B-F667-4973-B2B6-A1F3E4882FD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4" name="Texto 32">
          <a:extLst>
            <a:ext uri="{FF2B5EF4-FFF2-40B4-BE49-F238E27FC236}">
              <a16:creationId xmlns:a16="http://schemas.microsoft.com/office/drawing/2014/main" id="{16C42CB6-DAB6-4ABD-AC50-598D96C386C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5" name="Texto 33">
          <a:extLst>
            <a:ext uri="{FF2B5EF4-FFF2-40B4-BE49-F238E27FC236}">
              <a16:creationId xmlns:a16="http://schemas.microsoft.com/office/drawing/2014/main" id="{5BBB692D-BCA0-403F-B5B0-5A2A5BE88FA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6" name="Texto 34">
          <a:extLst>
            <a:ext uri="{FF2B5EF4-FFF2-40B4-BE49-F238E27FC236}">
              <a16:creationId xmlns:a16="http://schemas.microsoft.com/office/drawing/2014/main" id="{F6579DD0-207F-468F-9DBC-441B6A1FC81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7" name="Texto 35">
          <a:extLst>
            <a:ext uri="{FF2B5EF4-FFF2-40B4-BE49-F238E27FC236}">
              <a16:creationId xmlns:a16="http://schemas.microsoft.com/office/drawing/2014/main" id="{AD90E3F1-6DF2-4F14-BD8B-02E1432E90A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8" name="Texto 36">
          <a:extLst>
            <a:ext uri="{FF2B5EF4-FFF2-40B4-BE49-F238E27FC236}">
              <a16:creationId xmlns:a16="http://schemas.microsoft.com/office/drawing/2014/main" id="{E3CF7506-5421-4F44-8982-25A5D40359B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29" name="Texto 37">
          <a:extLst>
            <a:ext uri="{FF2B5EF4-FFF2-40B4-BE49-F238E27FC236}">
              <a16:creationId xmlns:a16="http://schemas.microsoft.com/office/drawing/2014/main" id="{F057B599-1D4A-4EF5-8A11-D80BB77AF45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0" name="Texto 38">
          <a:extLst>
            <a:ext uri="{FF2B5EF4-FFF2-40B4-BE49-F238E27FC236}">
              <a16:creationId xmlns:a16="http://schemas.microsoft.com/office/drawing/2014/main" id="{C81FDDC9-0C28-417F-A827-C4A6521BC74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2" name="Texto 39">
          <a:extLst>
            <a:ext uri="{FF2B5EF4-FFF2-40B4-BE49-F238E27FC236}">
              <a16:creationId xmlns:a16="http://schemas.microsoft.com/office/drawing/2014/main" id="{7138567C-AAC1-46ED-9B61-96A2168E66B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2" name="Texto 40">
          <a:extLst>
            <a:ext uri="{FF2B5EF4-FFF2-40B4-BE49-F238E27FC236}">
              <a16:creationId xmlns:a16="http://schemas.microsoft.com/office/drawing/2014/main" id="{4AC6F3B4-D060-4C4C-825E-22AB05A02EA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3" name="Texto 41">
          <a:extLst>
            <a:ext uri="{FF2B5EF4-FFF2-40B4-BE49-F238E27FC236}">
              <a16:creationId xmlns:a16="http://schemas.microsoft.com/office/drawing/2014/main" id="{CB0C6275-B9E0-4D55-A441-B4C3F5757DD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4" name="Texto 42">
          <a:extLst>
            <a:ext uri="{FF2B5EF4-FFF2-40B4-BE49-F238E27FC236}">
              <a16:creationId xmlns:a16="http://schemas.microsoft.com/office/drawing/2014/main" id="{86CF8180-122D-4814-BCCA-BB8F5164E2A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5" name="Texto 43">
          <a:extLst>
            <a:ext uri="{FF2B5EF4-FFF2-40B4-BE49-F238E27FC236}">
              <a16:creationId xmlns:a16="http://schemas.microsoft.com/office/drawing/2014/main" id="{7B6E9883-620E-4A30-B742-8CF6D125BAD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6" name="Texto 44">
          <a:extLst>
            <a:ext uri="{FF2B5EF4-FFF2-40B4-BE49-F238E27FC236}">
              <a16:creationId xmlns:a16="http://schemas.microsoft.com/office/drawing/2014/main" id="{5483A8AA-B87D-447A-A274-DEBCF9DB289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7" name="Texto 45">
          <a:extLst>
            <a:ext uri="{FF2B5EF4-FFF2-40B4-BE49-F238E27FC236}">
              <a16:creationId xmlns:a16="http://schemas.microsoft.com/office/drawing/2014/main" id="{DB6853A5-E61D-44B2-8A27-F0588B2FB2A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8" name="Texto 46">
          <a:extLst>
            <a:ext uri="{FF2B5EF4-FFF2-40B4-BE49-F238E27FC236}">
              <a16:creationId xmlns:a16="http://schemas.microsoft.com/office/drawing/2014/main" id="{F63E645C-AACC-4E8A-9CE1-09D6ED73F50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39" name="Texto 47">
          <a:extLst>
            <a:ext uri="{FF2B5EF4-FFF2-40B4-BE49-F238E27FC236}">
              <a16:creationId xmlns:a16="http://schemas.microsoft.com/office/drawing/2014/main" id="{B91536AD-AEA7-4EBE-8D32-F4260131516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0" name="Texto 48">
          <a:extLst>
            <a:ext uri="{FF2B5EF4-FFF2-40B4-BE49-F238E27FC236}">
              <a16:creationId xmlns:a16="http://schemas.microsoft.com/office/drawing/2014/main" id="{7010B338-C2B8-4A2D-B707-E7334519423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1" name="Texto 49">
          <a:extLst>
            <a:ext uri="{FF2B5EF4-FFF2-40B4-BE49-F238E27FC236}">
              <a16:creationId xmlns:a16="http://schemas.microsoft.com/office/drawing/2014/main" id="{A6772BD7-236E-4619-B425-BB8FE01A0FC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2" name="Texto 50">
          <a:extLst>
            <a:ext uri="{FF2B5EF4-FFF2-40B4-BE49-F238E27FC236}">
              <a16:creationId xmlns:a16="http://schemas.microsoft.com/office/drawing/2014/main" id="{709C57C5-814A-46FF-808A-FC785016CC2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3" name="Texto 51">
          <a:extLst>
            <a:ext uri="{FF2B5EF4-FFF2-40B4-BE49-F238E27FC236}">
              <a16:creationId xmlns:a16="http://schemas.microsoft.com/office/drawing/2014/main" id="{BC65EFCE-0429-4BB4-BEEC-E1D064F7DF4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4" name="Texto 52">
          <a:extLst>
            <a:ext uri="{FF2B5EF4-FFF2-40B4-BE49-F238E27FC236}">
              <a16:creationId xmlns:a16="http://schemas.microsoft.com/office/drawing/2014/main" id="{04076F4C-8473-46A0-87AF-E39C1C02439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5" name="Texto 53">
          <a:extLst>
            <a:ext uri="{FF2B5EF4-FFF2-40B4-BE49-F238E27FC236}">
              <a16:creationId xmlns:a16="http://schemas.microsoft.com/office/drawing/2014/main" id="{E675FFCE-43A4-4BE5-B336-29BE7C8A80C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6" name="Texto 54">
          <a:extLst>
            <a:ext uri="{FF2B5EF4-FFF2-40B4-BE49-F238E27FC236}">
              <a16:creationId xmlns:a16="http://schemas.microsoft.com/office/drawing/2014/main" id="{14828555-4534-42E8-884D-379B21D7C99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7" name="Texto 55">
          <a:extLst>
            <a:ext uri="{FF2B5EF4-FFF2-40B4-BE49-F238E27FC236}">
              <a16:creationId xmlns:a16="http://schemas.microsoft.com/office/drawing/2014/main" id="{42031391-AE41-4A4F-8D7D-399E12BA970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8" name="Texto 56">
          <a:extLst>
            <a:ext uri="{FF2B5EF4-FFF2-40B4-BE49-F238E27FC236}">
              <a16:creationId xmlns:a16="http://schemas.microsoft.com/office/drawing/2014/main" id="{761E4A4E-D356-4A01-B3F5-42DF9169C74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49" name="Texto 57">
          <a:extLst>
            <a:ext uri="{FF2B5EF4-FFF2-40B4-BE49-F238E27FC236}">
              <a16:creationId xmlns:a16="http://schemas.microsoft.com/office/drawing/2014/main" id="{1708986C-115F-444A-A7DD-71F1B338070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0" name="Texto 58">
          <a:extLst>
            <a:ext uri="{FF2B5EF4-FFF2-40B4-BE49-F238E27FC236}">
              <a16:creationId xmlns:a16="http://schemas.microsoft.com/office/drawing/2014/main" id="{F3AD65A6-4C99-4ACD-B889-B799F812D3A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1" name="Texto 59">
          <a:extLst>
            <a:ext uri="{FF2B5EF4-FFF2-40B4-BE49-F238E27FC236}">
              <a16:creationId xmlns:a16="http://schemas.microsoft.com/office/drawing/2014/main" id="{510A07D1-9A85-4826-B09A-0EE53611757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2" name="Texto 60">
          <a:extLst>
            <a:ext uri="{FF2B5EF4-FFF2-40B4-BE49-F238E27FC236}">
              <a16:creationId xmlns:a16="http://schemas.microsoft.com/office/drawing/2014/main" id="{D0D0B3D5-3319-4239-BDE4-EE76183CAEE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3" name="Texto 61">
          <a:extLst>
            <a:ext uri="{FF2B5EF4-FFF2-40B4-BE49-F238E27FC236}">
              <a16:creationId xmlns:a16="http://schemas.microsoft.com/office/drawing/2014/main" id="{23F88EE8-D459-4FE0-810E-B3244A74718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4" name="Texto 62">
          <a:extLst>
            <a:ext uri="{FF2B5EF4-FFF2-40B4-BE49-F238E27FC236}">
              <a16:creationId xmlns:a16="http://schemas.microsoft.com/office/drawing/2014/main" id="{BDA9E9A1-769F-47B7-9D03-FFA29281EB9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5" name="Texto 63">
          <a:extLst>
            <a:ext uri="{FF2B5EF4-FFF2-40B4-BE49-F238E27FC236}">
              <a16:creationId xmlns:a16="http://schemas.microsoft.com/office/drawing/2014/main" id="{53031A93-1F71-4124-B5AC-AF8B51384D0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6" name="Texto 64">
          <a:extLst>
            <a:ext uri="{FF2B5EF4-FFF2-40B4-BE49-F238E27FC236}">
              <a16:creationId xmlns:a16="http://schemas.microsoft.com/office/drawing/2014/main" id="{A94EE6B4-B449-48A9-861C-A659EB9F565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7" name="Texto 65">
          <a:extLst>
            <a:ext uri="{FF2B5EF4-FFF2-40B4-BE49-F238E27FC236}">
              <a16:creationId xmlns:a16="http://schemas.microsoft.com/office/drawing/2014/main" id="{D2A8F633-4882-4B7E-8BB1-F5BC4E38610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8" name="Texto 66">
          <a:extLst>
            <a:ext uri="{FF2B5EF4-FFF2-40B4-BE49-F238E27FC236}">
              <a16:creationId xmlns:a16="http://schemas.microsoft.com/office/drawing/2014/main" id="{A80815E7-87B4-4497-915A-280D38993DF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59" name="Texto 67">
          <a:extLst>
            <a:ext uri="{FF2B5EF4-FFF2-40B4-BE49-F238E27FC236}">
              <a16:creationId xmlns:a16="http://schemas.microsoft.com/office/drawing/2014/main" id="{C994B54B-8981-4686-A21B-4FAEBE5C492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0" name="Texto 68">
          <a:extLst>
            <a:ext uri="{FF2B5EF4-FFF2-40B4-BE49-F238E27FC236}">
              <a16:creationId xmlns:a16="http://schemas.microsoft.com/office/drawing/2014/main" id="{6E9E5360-8DE7-47C4-B653-C33E700136C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1" name="Texto 69">
          <a:extLst>
            <a:ext uri="{FF2B5EF4-FFF2-40B4-BE49-F238E27FC236}">
              <a16:creationId xmlns:a16="http://schemas.microsoft.com/office/drawing/2014/main" id="{812FF2C3-4A5E-4990-A12C-8890EFF863B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8" name="Texto 70">
          <a:extLst>
            <a:ext uri="{FF2B5EF4-FFF2-40B4-BE49-F238E27FC236}">
              <a16:creationId xmlns:a16="http://schemas.microsoft.com/office/drawing/2014/main" id="{71536DCE-8835-447C-A343-D5607BA5D0A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69" name="Texto 71">
          <a:extLst>
            <a:ext uri="{FF2B5EF4-FFF2-40B4-BE49-F238E27FC236}">
              <a16:creationId xmlns:a16="http://schemas.microsoft.com/office/drawing/2014/main" id="{1BAC0E24-A6C4-47E8-8CB7-53DCB66A976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0" name="Texto 72">
          <a:extLst>
            <a:ext uri="{FF2B5EF4-FFF2-40B4-BE49-F238E27FC236}">
              <a16:creationId xmlns:a16="http://schemas.microsoft.com/office/drawing/2014/main" id="{FC4B4DF6-60A4-4478-A516-8A38E5D1BC5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1" name="Texto 73">
          <a:extLst>
            <a:ext uri="{FF2B5EF4-FFF2-40B4-BE49-F238E27FC236}">
              <a16:creationId xmlns:a16="http://schemas.microsoft.com/office/drawing/2014/main" id="{F13C3D39-6800-481F-ABF5-C51A5ACC657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2" name="Texto 74">
          <a:extLst>
            <a:ext uri="{FF2B5EF4-FFF2-40B4-BE49-F238E27FC236}">
              <a16:creationId xmlns:a16="http://schemas.microsoft.com/office/drawing/2014/main" id="{CAEA0528-766D-4BDA-820E-A3D74ACAF8B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3" name="Texto 75">
          <a:extLst>
            <a:ext uri="{FF2B5EF4-FFF2-40B4-BE49-F238E27FC236}">
              <a16:creationId xmlns:a16="http://schemas.microsoft.com/office/drawing/2014/main" id="{2DC3E948-3FD8-4E2C-8A8A-DF0F7F4481B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4" name="Texto 76">
          <a:extLst>
            <a:ext uri="{FF2B5EF4-FFF2-40B4-BE49-F238E27FC236}">
              <a16:creationId xmlns:a16="http://schemas.microsoft.com/office/drawing/2014/main" id="{62CC2FC4-2E89-48DD-B0D6-64B465A6E4E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5" name="Texto 77">
          <a:extLst>
            <a:ext uri="{FF2B5EF4-FFF2-40B4-BE49-F238E27FC236}">
              <a16:creationId xmlns:a16="http://schemas.microsoft.com/office/drawing/2014/main" id="{18398CE5-772A-4DB1-8922-E57F92351E4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6" name="Texto 78">
          <a:extLst>
            <a:ext uri="{FF2B5EF4-FFF2-40B4-BE49-F238E27FC236}">
              <a16:creationId xmlns:a16="http://schemas.microsoft.com/office/drawing/2014/main" id="{FB401D22-B4A7-44A5-9DD3-26B677073C4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7" name="Texto 79">
          <a:extLst>
            <a:ext uri="{FF2B5EF4-FFF2-40B4-BE49-F238E27FC236}">
              <a16:creationId xmlns:a16="http://schemas.microsoft.com/office/drawing/2014/main" id="{D3D9A398-22DE-4187-A404-25AEECD7287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8" name="Texto 80">
          <a:extLst>
            <a:ext uri="{FF2B5EF4-FFF2-40B4-BE49-F238E27FC236}">
              <a16:creationId xmlns:a16="http://schemas.microsoft.com/office/drawing/2014/main" id="{8AC48B09-FF24-4BD5-971F-5565D451262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79" name="Texto 81">
          <a:extLst>
            <a:ext uri="{FF2B5EF4-FFF2-40B4-BE49-F238E27FC236}">
              <a16:creationId xmlns:a16="http://schemas.microsoft.com/office/drawing/2014/main" id="{CDCA69F2-4E20-429F-B175-B5F5B77B1A9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0" name="Texto 82">
          <a:extLst>
            <a:ext uri="{FF2B5EF4-FFF2-40B4-BE49-F238E27FC236}">
              <a16:creationId xmlns:a16="http://schemas.microsoft.com/office/drawing/2014/main" id="{DE4D111B-4AEB-44A1-B11F-B4D1CA25C16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1" name="Texto 83">
          <a:extLst>
            <a:ext uri="{FF2B5EF4-FFF2-40B4-BE49-F238E27FC236}">
              <a16:creationId xmlns:a16="http://schemas.microsoft.com/office/drawing/2014/main" id="{E1F0E515-BB73-4F1A-87CE-EF31FCED08A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2" name="Texto 84">
          <a:extLst>
            <a:ext uri="{FF2B5EF4-FFF2-40B4-BE49-F238E27FC236}">
              <a16:creationId xmlns:a16="http://schemas.microsoft.com/office/drawing/2014/main" id="{6762B734-13E7-4AF2-91EF-05DF44D1679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3" name="Texto 85">
          <a:extLst>
            <a:ext uri="{FF2B5EF4-FFF2-40B4-BE49-F238E27FC236}">
              <a16:creationId xmlns:a16="http://schemas.microsoft.com/office/drawing/2014/main" id="{260B34A9-2746-4128-A448-D9FFB35921C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4" name="Texto 86">
          <a:extLst>
            <a:ext uri="{FF2B5EF4-FFF2-40B4-BE49-F238E27FC236}">
              <a16:creationId xmlns:a16="http://schemas.microsoft.com/office/drawing/2014/main" id="{384291F9-4FC0-4468-BE9C-382E09ED4BA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5" name="Texto 87">
          <a:extLst>
            <a:ext uri="{FF2B5EF4-FFF2-40B4-BE49-F238E27FC236}">
              <a16:creationId xmlns:a16="http://schemas.microsoft.com/office/drawing/2014/main" id="{71CCECC4-6841-42FF-93CB-D558C483E7B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6" name="Texto 88">
          <a:extLst>
            <a:ext uri="{FF2B5EF4-FFF2-40B4-BE49-F238E27FC236}">
              <a16:creationId xmlns:a16="http://schemas.microsoft.com/office/drawing/2014/main" id="{2BCB8960-7D71-47C9-A536-C2D8E84F996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7" name="Texto 89">
          <a:extLst>
            <a:ext uri="{FF2B5EF4-FFF2-40B4-BE49-F238E27FC236}">
              <a16:creationId xmlns:a16="http://schemas.microsoft.com/office/drawing/2014/main" id="{32C4C24B-D6CC-41FF-8601-AD652B4A4D0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8" name="Texto 90">
          <a:extLst>
            <a:ext uri="{FF2B5EF4-FFF2-40B4-BE49-F238E27FC236}">
              <a16:creationId xmlns:a16="http://schemas.microsoft.com/office/drawing/2014/main" id="{64BE0100-D792-48A1-A0A8-32BD3030D2E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89" name="Texto 91">
          <a:extLst>
            <a:ext uri="{FF2B5EF4-FFF2-40B4-BE49-F238E27FC236}">
              <a16:creationId xmlns:a16="http://schemas.microsoft.com/office/drawing/2014/main" id="{F04658AE-1D3B-44C7-8357-BB45C87AA26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0" name="Texto 92">
          <a:extLst>
            <a:ext uri="{FF2B5EF4-FFF2-40B4-BE49-F238E27FC236}">
              <a16:creationId xmlns:a16="http://schemas.microsoft.com/office/drawing/2014/main" id="{74D66E6A-F8A7-4D41-AE14-DCF742F1553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1" name="Texto 93">
          <a:extLst>
            <a:ext uri="{FF2B5EF4-FFF2-40B4-BE49-F238E27FC236}">
              <a16:creationId xmlns:a16="http://schemas.microsoft.com/office/drawing/2014/main" id="{A367EBDF-5B4E-465F-A167-E97CFC9E21C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2" name="Texto 94">
          <a:extLst>
            <a:ext uri="{FF2B5EF4-FFF2-40B4-BE49-F238E27FC236}">
              <a16:creationId xmlns:a16="http://schemas.microsoft.com/office/drawing/2014/main" id="{8EF4787A-9087-4DD2-8B84-766093350B9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3" name="Texto 95">
          <a:extLst>
            <a:ext uri="{FF2B5EF4-FFF2-40B4-BE49-F238E27FC236}">
              <a16:creationId xmlns:a16="http://schemas.microsoft.com/office/drawing/2014/main" id="{9EC2BCA9-6E12-4835-968C-4C7F7332D7A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4" name="Texto 96">
          <a:extLst>
            <a:ext uri="{FF2B5EF4-FFF2-40B4-BE49-F238E27FC236}">
              <a16:creationId xmlns:a16="http://schemas.microsoft.com/office/drawing/2014/main" id="{105524D1-69E7-4E5C-9B4D-136806FCAA6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5" name="Texto 97">
          <a:extLst>
            <a:ext uri="{FF2B5EF4-FFF2-40B4-BE49-F238E27FC236}">
              <a16:creationId xmlns:a16="http://schemas.microsoft.com/office/drawing/2014/main" id="{66CD71A8-C032-42C1-A8E3-DE89EF8044F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6" name="Texto 98">
          <a:extLst>
            <a:ext uri="{FF2B5EF4-FFF2-40B4-BE49-F238E27FC236}">
              <a16:creationId xmlns:a16="http://schemas.microsoft.com/office/drawing/2014/main" id="{83B6718E-4AB1-4962-8DD1-4B3982E44DF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7" name="Texto 99">
          <a:extLst>
            <a:ext uri="{FF2B5EF4-FFF2-40B4-BE49-F238E27FC236}">
              <a16:creationId xmlns:a16="http://schemas.microsoft.com/office/drawing/2014/main" id="{1E17FAD0-AF37-47D3-B6CD-34BC9584F1D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8" name="Texto 100">
          <a:extLst>
            <a:ext uri="{FF2B5EF4-FFF2-40B4-BE49-F238E27FC236}">
              <a16:creationId xmlns:a16="http://schemas.microsoft.com/office/drawing/2014/main" id="{4A067077-84B1-47B8-A268-BF383D3FD12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99" name="Texto 101">
          <a:extLst>
            <a:ext uri="{FF2B5EF4-FFF2-40B4-BE49-F238E27FC236}">
              <a16:creationId xmlns:a16="http://schemas.microsoft.com/office/drawing/2014/main" id="{13138EBF-EAC0-49FD-968E-335DA768485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0" name="Texto 102">
          <a:extLst>
            <a:ext uri="{FF2B5EF4-FFF2-40B4-BE49-F238E27FC236}">
              <a16:creationId xmlns:a16="http://schemas.microsoft.com/office/drawing/2014/main" id="{D5B4F9BA-281C-479C-80A8-AEB3704E7853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1" name="Texto 103">
          <a:extLst>
            <a:ext uri="{FF2B5EF4-FFF2-40B4-BE49-F238E27FC236}">
              <a16:creationId xmlns:a16="http://schemas.microsoft.com/office/drawing/2014/main" id="{8955E6A4-00B6-4C8A-A542-6A1476314BD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2" name="Texto 104">
          <a:extLst>
            <a:ext uri="{FF2B5EF4-FFF2-40B4-BE49-F238E27FC236}">
              <a16:creationId xmlns:a16="http://schemas.microsoft.com/office/drawing/2014/main" id="{6795D06A-17F4-4D1D-B77C-C94CDCD3209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3" name="Texto 105">
          <a:extLst>
            <a:ext uri="{FF2B5EF4-FFF2-40B4-BE49-F238E27FC236}">
              <a16:creationId xmlns:a16="http://schemas.microsoft.com/office/drawing/2014/main" id="{F0F69606-2D13-41E4-A8DF-5C73410D64B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4" name="Texto 106">
          <a:extLst>
            <a:ext uri="{FF2B5EF4-FFF2-40B4-BE49-F238E27FC236}">
              <a16:creationId xmlns:a16="http://schemas.microsoft.com/office/drawing/2014/main" id="{EC65E516-0644-4772-8884-F16C524C60D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5" name="Texto 107">
          <a:extLst>
            <a:ext uri="{FF2B5EF4-FFF2-40B4-BE49-F238E27FC236}">
              <a16:creationId xmlns:a16="http://schemas.microsoft.com/office/drawing/2014/main" id="{70399CD5-ACA0-4255-AE2A-2485B7602FE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6" name="Texto 108">
          <a:extLst>
            <a:ext uri="{FF2B5EF4-FFF2-40B4-BE49-F238E27FC236}">
              <a16:creationId xmlns:a16="http://schemas.microsoft.com/office/drawing/2014/main" id="{730D78C1-9026-4685-A781-72140BA8E92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7" name="Texto 109">
          <a:extLst>
            <a:ext uri="{FF2B5EF4-FFF2-40B4-BE49-F238E27FC236}">
              <a16:creationId xmlns:a16="http://schemas.microsoft.com/office/drawing/2014/main" id="{8EA1F150-B0E5-4A9E-9CE1-5FC0D4D95FD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8" name="Texto 110">
          <a:extLst>
            <a:ext uri="{FF2B5EF4-FFF2-40B4-BE49-F238E27FC236}">
              <a16:creationId xmlns:a16="http://schemas.microsoft.com/office/drawing/2014/main" id="{C25C12B8-011E-4913-9E27-C4100529756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09" name="Texto 111">
          <a:extLst>
            <a:ext uri="{FF2B5EF4-FFF2-40B4-BE49-F238E27FC236}">
              <a16:creationId xmlns:a16="http://schemas.microsoft.com/office/drawing/2014/main" id="{63A79702-D44E-4D41-B165-4A78EF69CD7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0" name="Texto 112">
          <a:extLst>
            <a:ext uri="{FF2B5EF4-FFF2-40B4-BE49-F238E27FC236}">
              <a16:creationId xmlns:a16="http://schemas.microsoft.com/office/drawing/2014/main" id="{564BFE97-C6CF-4958-8866-82A85C986B1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1" name="Texto 113">
          <a:extLst>
            <a:ext uri="{FF2B5EF4-FFF2-40B4-BE49-F238E27FC236}">
              <a16:creationId xmlns:a16="http://schemas.microsoft.com/office/drawing/2014/main" id="{2DAFCB70-375E-4D7F-AB1A-40C65C2A2F99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2" name="Texto 114">
          <a:extLst>
            <a:ext uri="{FF2B5EF4-FFF2-40B4-BE49-F238E27FC236}">
              <a16:creationId xmlns:a16="http://schemas.microsoft.com/office/drawing/2014/main" id="{3B29CA50-503B-4C32-B835-E10B36E26CE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3" name="Texto 115">
          <a:extLst>
            <a:ext uri="{FF2B5EF4-FFF2-40B4-BE49-F238E27FC236}">
              <a16:creationId xmlns:a16="http://schemas.microsoft.com/office/drawing/2014/main" id="{65E62E5B-C658-4398-B86B-4E297256050C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4" name="Texto 116">
          <a:extLst>
            <a:ext uri="{FF2B5EF4-FFF2-40B4-BE49-F238E27FC236}">
              <a16:creationId xmlns:a16="http://schemas.microsoft.com/office/drawing/2014/main" id="{901A73F8-9A1D-46F1-9560-90510EE16CF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5" name="Texto 117">
          <a:extLst>
            <a:ext uri="{FF2B5EF4-FFF2-40B4-BE49-F238E27FC236}">
              <a16:creationId xmlns:a16="http://schemas.microsoft.com/office/drawing/2014/main" id="{8956C799-2771-48D4-B368-5B9CDF0E165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6" name="Texto 118">
          <a:extLst>
            <a:ext uri="{FF2B5EF4-FFF2-40B4-BE49-F238E27FC236}">
              <a16:creationId xmlns:a16="http://schemas.microsoft.com/office/drawing/2014/main" id="{77A2C406-544D-4D81-A20F-F0C4C45BC4C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7" name="Texto 119">
          <a:extLst>
            <a:ext uri="{FF2B5EF4-FFF2-40B4-BE49-F238E27FC236}">
              <a16:creationId xmlns:a16="http://schemas.microsoft.com/office/drawing/2014/main" id="{E81ECEF8-452F-47D4-A019-D32EDB10BB5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8" name="Texto 120">
          <a:extLst>
            <a:ext uri="{FF2B5EF4-FFF2-40B4-BE49-F238E27FC236}">
              <a16:creationId xmlns:a16="http://schemas.microsoft.com/office/drawing/2014/main" id="{3AF3396D-C615-4C0F-8BF5-53B2738D059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19" name="Texto 121">
          <a:extLst>
            <a:ext uri="{FF2B5EF4-FFF2-40B4-BE49-F238E27FC236}">
              <a16:creationId xmlns:a16="http://schemas.microsoft.com/office/drawing/2014/main" id="{67D916E1-245F-45A0-A725-0F2EEA0A1E0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0" name="Texto 122">
          <a:extLst>
            <a:ext uri="{FF2B5EF4-FFF2-40B4-BE49-F238E27FC236}">
              <a16:creationId xmlns:a16="http://schemas.microsoft.com/office/drawing/2014/main" id="{B111B2FB-1FEF-4BF9-BB07-B535DB38536B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1" name="Texto 123">
          <a:extLst>
            <a:ext uri="{FF2B5EF4-FFF2-40B4-BE49-F238E27FC236}">
              <a16:creationId xmlns:a16="http://schemas.microsoft.com/office/drawing/2014/main" id="{4634D288-903F-4CFC-9CEB-701B044E65C0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2" name="Texto 124">
          <a:extLst>
            <a:ext uri="{FF2B5EF4-FFF2-40B4-BE49-F238E27FC236}">
              <a16:creationId xmlns:a16="http://schemas.microsoft.com/office/drawing/2014/main" id="{C08FE9F0-9162-45BD-95B1-111488F18C7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3" name="Texto 125">
          <a:extLst>
            <a:ext uri="{FF2B5EF4-FFF2-40B4-BE49-F238E27FC236}">
              <a16:creationId xmlns:a16="http://schemas.microsoft.com/office/drawing/2014/main" id="{DD9348E3-E3F8-46EC-91CE-1FF79681B82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4" name="Texto 126">
          <a:extLst>
            <a:ext uri="{FF2B5EF4-FFF2-40B4-BE49-F238E27FC236}">
              <a16:creationId xmlns:a16="http://schemas.microsoft.com/office/drawing/2014/main" id="{E6761B7A-B809-44FC-8F09-4C6E84775D1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5" name="Texto 127">
          <a:extLst>
            <a:ext uri="{FF2B5EF4-FFF2-40B4-BE49-F238E27FC236}">
              <a16:creationId xmlns:a16="http://schemas.microsoft.com/office/drawing/2014/main" id="{FD0C372C-C6E0-4A98-A6AD-7343D93726E5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6" name="Texto 128">
          <a:extLst>
            <a:ext uri="{FF2B5EF4-FFF2-40B4-BE49-F238E27FC236}">
              <a16:creationId xmlns:a16="http://schemas.microsoft.com/office/drawing/2014/main" id="{0767541D-81FC-4963-A1DF-905D0A62E8B1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7" name="Texto 129">
          <a:extLst>
            <a:ext uri="{FF2B5EF4-FFF2-40B4-BE49-F238E27FC236}">
              <a16:creationId xmlns:a16="http://schemas.microsoft.com/office/drawing/2014/main" id="{FA6D44C9-18FB-4421-AE6A-417834644F9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8" name="Texto 130">
          <a:extLst>
            <a:ext uri="{FF2B5EF4-FFF2-40B4-BE49-F238E27FC236}">
              <a16:creationId xmlns:a16="http://schemas.microsoft.com/office/drawing/2014/main" id="{14FAE98B-3A8F-468A-A70A-6893145B28E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29" name="Texto 131">
          <a:extLst>
            <a:ext uri="{FF2B5EF4-FFF2-40B4-BE49-F238E27FC236}">
              <a16:creationId xmlns:a16="http://schemas.microsoft.com/office/drawing/2014/main" id="{12C70430-CA46-4E18-99F5-CF03F3C1F3D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0" name="Texto 132">
          <a:extLst>
            <a:ext uri="{FF2B5EF4-FFF2-40B4-BE49-F238E27FC236}">
              <a16:creationId xmlns:a16="http://schemas.microsoft.com/office/drawing/2014/main" id="{909A6004-8D88-466A-8482-A54F8EE83CB4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1" name="Texto 133">
          <a:extLst>
            <a:ext uri="{FF2B5EF4-FFF2-40B4-BE49-F238E27FC236}">
              <a16:creationId xmlns:a16="http://schemas.microsoft.com/office/drawing/2014/main" id="{5EEB83F1-E128-4942-8901-CDF2CB1C14C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2" name="Texto 134">
          <a:extLst>
            <a:ext uri="{FF2B5EF4-FFF2-40B4-BE49-F238E27FC236}">
              <a16:creationId xmlns:a16="http://schemas.microsoft.com/office/drawing/2014/main" id="{9D843B31-52D4-4CA9-AD7E-CE74E0A625B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3" name="Texto 135">
          <a:extLst>
            <a:ext uri="{FF2B5EF4-FFF2-40B4-BE49-F238E27FC236}">
              <a16:creationId xmlns:a16="http://schemas.microsoft.com/office/drawing/2014/main" id="{FF89AB16-8DB8-4893-948B-C408DDA1C75D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4" name="Texto 136">
          <a:extLst>
            <a:ext uri="{FF2B5EF4-FFF2-40B4-BE49-F238E27FC236}">
              <a16:creationId xmlns:a16="http://schemas.microsoft.com/office/drawing/2014/main" id="{ED47BB5E-97CA-4457-A64C-5B2FB847106A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5" name="Texto 137">
          <a:extLst>
            <a:ext uri="{FF2B5EF4-FFF2-40B4-BE49-F238E27FC236}">
              <a16:creationId xmlns:a16="http://schemas.microsoft.com/office/drawing/2014/main" id="{561695CB-ED64-401D-A0EA-C821860F8278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6" name="Texto 138">
          <a:extLst>
            <a:ext uri="{FF2B5EF4-FFF2-40B4-BE49-F238E27FC236}">
              <a16:creationId xmlns:a16="http://schemas.microsoft.com/office/drawing/2014/main" id="{02E4A312-BA8B-4CF2-B58E-49383333C9EE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7" name="Texto 139">
          <a:extLst>
            <a:ext uri="{FF2B5EF4-FFF2-40B4-BE49-F238E27FC236}">
              <a16:creationId xmlns:a16="http://schemas.microsoft.com/office/drawing/2014/main" id="{4813DC02-6631-4C43-98C7-4AEB0E3E7D4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8" name="Texto 140">
          <a:extLst>
            <a:ext uri="{FF2B5EF4-FFF2-40B4-BE49-F238E27FC236}">
              <a16:creationId xmlns:a16="http://schemas.microsoft.com/office/drawing/2014/main" id="{758F76F8-AA3F-44CA-984C-FAB72DB8E117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39" name="Texto 141">
          <a:extLst>
            <a:ext uri="{FF2B5EF4-FFF2-40B4-BE49-F238E27FC236}">
              <a16:creationId xmlns:a16="http://schemas.microsoft.com/office/drawing/2014/main" id="{49116647-6B37-4D7E-A001-AEB2F4B8BB3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0" name="Texto 142">
          <a:extLst>
            <a:ext uri="{FF2B5EF4-FFF2-40B4-BE49-F238E27FC236}">
              <a16:creationId xmlns:a16="http://schemas.microsoft.com/office/drawing/2014/main" id="{909AA0E0-76F9-4915-B864-BBFCC78C1036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1" name="Texto 143">
          <a:extLst>
            <a:ext uri="{FF2B5EF4-FFF2-40B4-BE49-F238E27FC236}">
              <a16:creationId xmlns:a16="http://schemas.microsoft.com/office/drawing/2014/main" id="{CE8194E7-EA93-4D7D-BA05-981E830199BF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0</xdr:colOff>
      <xdr:row>450</xdr:row>
      <xdr:rowOff>0</xdr:rowOff>
    </xdr:from>
    <xdr:ext cx="0" cy="0"/>
    <xdr:sp macro="" textlink="">
      <xdr:nvSpPr>
        <xdr:cNvPr id="142" name="Texto 144">
          <a:extLst>
            <a:ext uri="{FF2B5EF4-FFF2-40B4-BE49-F238E27FC236}">
              <a16:creationId xmlns:a16="http://schemas.microsoft.com/office/drawing/2014/main" id="{BB772010-ACA8-45BB-87C0-5FC7A4C53A92}"/>
            </a:ext>
          </a:extLst>
        </xdr:cNvPr>
        <xdr:cNvSpPr txBox="1"/>
      </xdr:nvSpPr>
      <xdr:spPr>
        <a:xfrm>
          <a:off x="0" y="71460360"/>
          <a:ext cx="0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22860" rIns="27432" bIns="22860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Total</a:t>
          </a: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3" name="Texto 5">
          <a:extLst>
            <a:ext uri="{FF2B5EF4-FFF2-40B4-BE49-F238E27FC236}">
              <a16:creationId xmlns:a16="http://schemas.microsoft.com/office/drawing/2014/main" id="{FDA3A309-EEA6-4EA3-8E38-779A51998E2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4" name="Texto 7">
          <a:extLst>
            <a:ext uri="{FF2B5EF4-FFF2-40B4-BE49-F238E27FC236}">
              <a16:creationId xmlns:a16="http://schemas.microsoft.com/office/drawing/2014/main" id="{36B411ED-AC25-407C-A84B-E4E38A59E5F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5" name="Texto 9">
          <a:extLst>
            <a:ext uri="{FF2B5EF4-FFF2-40B4-BE49-F238E27FC236}">
              <a16:creationId xmlns:a16="http://schemas.microsoft.com/office/drawing/2014/main" id="{742ABD6C-AFAC-4FB4-8102-1749A9BE0F9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6" name="Texto 11">
          <a:extLst>
            <a:ext uri="{FF2B5EF4-FFF2-40B4-BE49-F238E27FC236}">
              <a16:creationId xmlns:a16="http://schemas.microsoft.com/office/drawing/2014/main" id="{5D213D52-D21D-4E3F-9B9F-C9BA11E20DB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7" name="Texto 13">
          <a:extLst>
            <a:ext uri="{FF2B5EF4-FFF2-40B4-BE49-F238E27FC236}">
              <a16:creationId xmlns:a16="http://schemas.microsoft.com/office/drawing/2014/main" id="{E108F0C3-4503-4F27-BFF9-F0F35760225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8" name="Texto 15">
          <a:extLst>
            <a:ext uri="{FF2B5EF4-FFF2-40B4-BE49-F238E27FC236}">
              <a16:creationId xmlns:a16="http://schemas.microsoft.com/office/drawing/2014/main" id="{DD8EC5DA-8106-4BE0-9677-CF909B3684B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49" name="Texto 17">
          <a:extLst>
            <a:ext uri="{FF2B5EF4-FFF2-40B4-BE49-F238E27FC236}">
              <a16:creationId xmlns:a16="http://schemas.microsoft.com/office/drawing/2014/main" id="{F1753D3A-CE64-4AEA-BF78-0C9D011BC67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0" name="Texto 19">
          <a:extLst>
            <a:ext uri="{FF2B5EF4-FFF2-40B4-BE49-F238E27FC236}">
              <a16:creationId xmlns:a16="http://schemas.microsoft.com/office/drawing/2014/main" id="{2A2D2E93-0FFA-4D7B-A611-7A22D5CD5F4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1" name="Texto 21">
          <a:extLst>
            <a:ext uri="{FF2B5EF4-FFF2-40B4-BE49-F238E27FC236}">
              <a16:creationId xmlns:a16="http://schemas.microsoft.com/office/drawing/2014/main" id="{F7F3A755-6181-40C4-967E-FCAD6E757BC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2" name="Texto 23">
          <a:extLst>
            <a:ext uri="{FF2B5EF4-FFF2-40B4-BE49-F238E27FC236}">
              <a16:creationId xmlns:a16="http://schemas.microsoft.com/office/drawing/2014/main" id="{BD81BA79-D161-4F56-A18D-9324360E363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3" name="Texto 25">
          <a:extLst>
            <a:ext uri="{FF2B5EF4-FFF2-40B4-BE49-F238E27FC236}">
              <a16:creationId xmlns:a16="http://schemas.microsoft.com/office/drawing/2014/main" id="{E139FF6E-A10D-4223-832A-EA2EF3F61C9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4" name="Texto 27">
          <a:extLst>
            <a:ext uri="{FF2B5EF4-FFF2-40B4-BE49-F238E27FC236}">
              <a16:creationId xmlns:a16="http://schemas.microsoft.com/office/drawing/2014/main" id="{6E4E4043-6C2A-4034-AC1F-53FE9797CFB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5" name="Texto 29">
          <a:extLst>
            <a:ext uri="{FF2B5EF4-FFF2-40B4-BE49-F238E27FC236}">
              <a16:creationId xmlns:a16="http://schemas.microsoft.com/office/drawing/2014/main" id="{EB7CC5E6-345B-463C-9F3D-E3C027641A9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6" name="Texto 31">
          <a:extLst>
            <a:ext uri="{FF2B5EF4-FFF2-40B4-BE49-F238E27FC236}">
              <a16:creationId xmlns:a16="http://schemas.microsoft.com/office/drawing/2014/main" id="{FC41A8BF-60DB-48C7-B775-9DB71ACCBBB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7" name="Texto 33">
          <a:extLst>
            <a:ext uri="{FF2B5EF4-FFF2-40B4-BE49-F238E27FC236}">
              <a16:creationId xmlns:a16="http://schemas.microsoft.com/office/drawing/2014/main" id="{42E6D949-080E-47CE-A0FE-4F18C0ED9E2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8" name="Texto 35">
          <a:extLst>
            <a:ext uri="{FF2B5EF4-FFF2-40B4-BE49-F238E27FC236}">
              <a16:creationId xmlns:a16="http://schemas.microsoft.com/office/drawing/2014/main" id="{F02644E2-BC15-4D34-A92E-CA690D37762C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59" name="Texto 37">
          <a:extLst>
            <a:ext uri="{FF2B5EF4-FFF2-40B4-BE49-F238E27FC236}">
              <a16:creationId xmlns:a16="http://schemas.microsoft.com/office/drawing/2014/main" id="{02516375-FCA9-4372-B1F6-B98A45A86F6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0" name="Texto 39">
          <a:extLst>
            <a:ext uri="{FF2B5EF4-FFF2-40B4-BE49-F238E27FC236}">
              <a16:creationId xmlns:a16="http://schemas.microsoft.com/office/drawing/2014/main" id="{78076FC4-A242-4F6F-8BB3-6CE7C69BE72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1" name="Texto 41">
          <a:extLst>
            <a:ext uri="{FF2B5EF4-FFF2-40B4-BE49-F238E27FC236}">
              <a16:creationId xmlns:a16="http://schemas.microsoft.com/office/drawing/2014/main" id="{2F2133C9-E997-4FB1-9FAB-149B5E27380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2" name="Texto 43">
          <a:extLst>
            <a:ext uri="{FF2B5EF4-FFF2-40B4-BE49-F238E27FC236}">
              <a16:creationId xmlns:a16="http://schemas.microsoft.com/office/drawing/2014/main" id="{0CDCA87F-A7D0-46E4-9E4D-CE645CDA5359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3" name="Texto 45">
          <a:extLst>
            <a:ext uri="{FF2B5EF4-FFF2-40B4-BE49-F238E27FC236}">
              <a16:creationId xmlns:a16="http://schemas.microsoft.com/office/drawing/2014/main" id="{44C9D310-DC0E-41D6-A20B-223D29BCE21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4" name="Texto 47">
          <a:extLst>
            <a:ext uri="{FF2B5EF4-FFF2-40B4-BE49-F238E27FC236}">
              <a16:creationId xmlns:a16="http://schemas.microsoft.com/office/drawing/2014/main" id="{BF378396-FAE4-4A1D-8FBA-864606914DE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5" name="Texto 49">
          <a:extLst>
            <a:ext uri="{FF2B5EF4-FFF2-40B4-BE49-F238E27FC236}">
              <a16:creationId xmlns:a16="http://schemas.microsoft.com/office/drawing/2014/main" id="{27D9D5AC-30F7-49E6-8A88-A11D41E00BF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6" name="Texto 51">
          <a:extLst>
            <a:ext uri="{FF2B5EF4-FFF2-40B4-BE49-F238E27FC236}">
              <a16:creationId xmlns:a16="http://schemas.microsoft.com/office/drawing/2014/main" id="{10209E90-63CB-428C-A51B-EB63AD6E363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7" name="Texto 53">
          <a:extLst>
            <a:ext uri="{FF2B5EF4-FFF2-40B4-BE49-F238E27FC236}">
              <a16:creationId xmlns:a16="http://schemas.microsoft.com/office/drawing/2014/main" id="{730C29C3-C5D2-4ED9-A316-4078E464398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8" name="Texto 55">
          <a:extLst>
            <a:ext uri="{FF2B5EF4-FFF2-40B4-BE49-F238E27FC236}">
              <a16:creationId xmlns:a16="http://schemas.microsoft.com/office/drawing/2014/main" id="{A7F9BFB1-1225-42F6-8CB8-0359A150C54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69" name="Texto 57">
          <a:extLst>
            <a:ext uri="{FF2B5EF4-FFF2-40B4-BE49-F238E27FC236}">
              <a16:creationId xmlns:a16="http://schemas.microsoft.com/office/drawing/2014/main" id="{E1F1B5B6-5D92-48D2-B80C-0B1ED68E7F8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0" name="Texto 59">
          <a:extLst>
            <a:ext uri="{FF2B5EF4-FFF2-40B4-BE49-F238E27FC236}">
              <a16:creationId xmlns:a16="http://schemas.microsoft.com/office/drawing/2014/main" id="{70BDBA09-80F2-4489-A048-DC9491DB779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1" name="Texto 61">
          <a:extLst>
            <a:ext uri="{FF2B5EF4-FFF2-40B4-BE49-F238E27FC236}">
              <a16:creationId xmlns:a16="http://schemas.microsoft.com/office/drawing/2014/main" id="{A8AD6322-5431-4FC6-AA9D-EB22EA8BC65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2" name="Texto 63">
          <a:extLst>
            <a:ext uri="{FF2B5EF4-FFF2-40B4-BE49-F238E27FC236}">
              <a16:creationId xmlns:a16="http://schemas.microsoft.com/office/drawing/2014/main" id="{44D2CBA1-4B2B-4B1C-8540-498064616D7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3" name="Texto 65">
          <a:extLst>
            <a:ext uri="{FF2B5EF4-FFF2-40B4-BE49-F238E27FC236}">
              <a16:creationId xmlns:a16="http://schemas.microsoft.com/office/drawing/2014/main" id="{68DEA13A-B63B-4721-9A02-BFA0473F8B2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4" name="Texto 67">
          <a:extLst>
            <a:ext uri="{FF2B5EF4-FFF2-40B4-BE49-F238E27FC236}">
              <a16:creationId xmlns:a16="http://schemas.microsoft.com/office/drawing/2014/main" id="{A9B0858C-B43D-45B6-A31A-985108DF4BC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5" name="Texto 69">
          <a:extLst>
            <a:ext uri="{FF2B5EF4-FFF2-40B4-BE49-F238E27FC236}">
              <a16:creationId xmlns:a16="http://schemas.microsoft.com/office/drawing/2014/main" id="{24CE2560-3977-42F5-8DFA-ECEB3856674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6" name="Texto 71">
          <a:extLst>
            <a:ext uri="{FF2B5EF4-FFF2-40B4-BE49-F238E27FC236}">
              <a16:creationId xmlns:a16="http://schemas.microsoft.com/office/drawing/2014/main" id="{8AE8BD80-C3CF-499C-B253-7FBD431C948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7" name="Texto 73">
          <a:extLst>
            <a:ext uri="{FF2B5EF4-FFF2-40B4-BE49-F238E27FC236}">
              <a16:creationId xmlns:a16="http://schemas.microsoft.com/office/drawing/2014/main" id="{533309C9-5544-4CAA-9E03-25EB6604BCF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8" name="Texto 75">
          <a:extLst>
            <a:ext uri="{FF2B5EF4-FFF2-40B4-BE49-F238E27FC236}">
              <a16:creationId xmlns:a16="http://schemas.microsoft.com/office/drawing/2014/main" id="{3934BDFC-7915-4BAC-8059-4F9078C8242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79" name="Texto 77">
          <a:extLst>
            <a:ext uri="{FF2B5EF4-FFF2-40B4-BE49-F238E27FC236}">
              <a16:creationId xmlns:a16="http://schemas.microsoft.com/office/drawing/2014/main" id="{E01B261D-1D7F-48DE-BF28-298B8D370A9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0" name="Texto 79">
          <a:extLst>
            <a:ext uri="{FF2B5EF4-FFF2-40B4-BE49-F238E27FC236}">
              <a16:creationId xmlns:a16="http://schemas.microsoft.com/office/drawing/2014/main" id="{C9ED21F1-7C7D-4E73-90E9-9D64650A010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1" name="Texto 81">
          <a:extLst>
            <a:ext uri="{FF2B5EF4-FFF2-40B4-BE49-F238E27FC236}">
              <a16:creationId xmlns:a16="http://schemas.microsoft.com/office/drawing/2014/main" id="{80CFA340-4F95-45B8-A213-B5E5D4E7DB9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2" name="Texto 83">
          <a:extLst>
            <a:ext uri="{FF2B5EF4-FFF2-40B4-BE49-F238E27FC236}">
              <a16:creationId xmlns:a16="http://schemas.microsoft.com/office/drawing/2014/main" id="{3F3B9C2E-07F4-44ED-A807-C88968F1830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3" name="Texto 85">
          <a:extLst>
            <a:ext uri="{FF2B5EF4-FFF2-40B4-BE49-F238E27FC236}">
              <a16:creationId xmlns:a16="http://schemas.microsoft.com/office/drawing/2014/main" id="{00EA0E2E-8169-4838-84D5-8C080478423D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4" name="Texto 87">
          <a:extLst>
            <a:ext uri="{FF2B5EF4-FFF2-40B4-BE49-F238E27FC236}">
              <a16:creationId xmlns:a16="http://schemas.microsoft.com/office/drawing/2014/main" id="{EF4C04DB-24EF-4EE8-8B47-846118E0D37A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5" name="Texto 89">
          <a:extLst>
            <a:ext uri="{FF2B5EF4-FFF2-40B4-BE49-F238E27FC236}">
              <a16:creationId xmlns:a16="http://schemas.microsoft.com/office/drawing/2014/main" id="{92792791-9BE9-4282-A21C-95E82CD5670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6" name="Texto 91">
          <a:extLst>
            <a:ext uri="{FF2B5EF4-FFF2-40B4-BE49-F238E27FC236}">
              <a16:creationId xmlns:a16="http://schemas.microsoft.com/office/drawing/2014/main" id="{29E89735-D639-4F9D-8D9E-D6A3C403FD0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7" name="Texto 93">
          <a:extLst>
            <a:ext uri="{FF2B5EF4-FFF2-40B4-BE49-F238E27FC236}">
              <a16:creationId xmlns:a16="http://schemas.microsoft.com/office/drawing/2014/main" id="{A77CE33D-5B25-4AD0-908F-05842709643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8" name="Texto 95">
          <a:extLst>
            <a:ext uri="{FF2B5EF4-FFF2-40B4-BE49-F238E27FC236}">
              <a16:creationId xmlns:a16="http://schemas.microsoft.com/office/drawing/2014/main" id="{DAC0FB4A-80B1-4B9B-B56F-E9EDD706833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89" name="Texto 97">
          <a:extLst>
            <a:ext uri="{FF2B5EF4-FFF2-40B4-BE49-F238E27FC236}">
              <a16:creationId xmlns:a16="http://schemas.microsoft.com/office/drawing/2014/main" id="{B15C2B1C-657E-47CC-9828-DCA993E3C206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0" name="Texto 99">
          <a:extLst>
            <a:ext uri="{FF2B5EF4-FFF2-40B4-BE49-F238E27FC236}">
              <a16:creationId xmlns:a16="http://schemas.microsoft.com/office/drawing/2014/main" id="{A0969E77-F61B-41C6-8CA3-6F6DA83B30A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1" name="Texto 101">
          <a:extLst>
            <a:ext uri="{FF2B5EF4-FFF2-40B4-BE49-F238E27FC236}">
              <a16:creationId xmlns:a16="http://schemas.microsoft.com/office/drawing/2014/main" id="{881DA502-81A8-4FA3-A2CE-04C2F9F6207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2" name="Texto 103">
          <a:extLst>
            <a:ext uri="{FF2B5EF4-FFF2-40B4-BE49-F238E27FC236}">
              <a16:creationId xmlns:a16="http://schemas.microsoft.com/office/drawing/2014/main" id="{DF519637-AA38-4DDB-BF7A-530914B2291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3" name="Texto 105">
          <a:extLst>
            <a:ext uri="{FF2B5EF4-FFF2-40B4-BE49-F238E27FC236}">
              <a16:creationId xmlns:a16="http://schemas.microsoft.com/office/drawing/2014/main" id="{8D5472D8-B691-4A30-A3F9-1FB8DD4A23A2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4" name="Texto 107">
          <a:extLst>
            <a:ext uri="{FF2B5EF4-FFF2-40B4-BE49-F238E27FC236}">
              <a16:creationId xmlns:a16="http://schemas.microsoft.com/office/drawing/2014/main" id="{B7F1EBC9-06BD-41BB-8427-3CEE019E013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5" name="Texto 109">
          <a:extLst>
            <a:ext uri="{FF2B5EF4-FFF2-40B4-BE49-F238E27FC236}">
              <a16:creationId xmlns:a16="http://schemas.microsoft.com/office/drawing/2014/main" id="{6ECC39CB-3306-4F23-98EF-AD60FA551F9B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6" name="Texto 111">
          <a:extLst>
            <a:ext uri="{FF2B5EF4-FFF2-40B4-BE49-F238E27FC236}">
              <a16:creationId xmlns:a16="http://schemas.microsoft.com/office/drawing/2014/main" id="{CCE9E04B-1E70-4F08-BC07-2386532155D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7" name="Texto 113">
          <a:extLst>
            <a:ext uri="{FF2B5EF4-FFF2-40B4-BE49-F238E27FC236}">
              <a16:creationId xmlns:a16="http://schemas.microsoft.com/office/drawing/2014/main" id="{829660D6-1E54-4D1C-9A5D-351BFE9746D0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8" name="Texto 115">
          <a:extLst>
            <a:ext uri="{FF2B5EF4-FFF2-40B4-BE49-F238E27FC236}">
              <a16:creationId xmlns:a16="http://schemas.microsoft.com/office/drawing/2014/main" id="{0EB6A703-95C0-4343-8C06-E9100FCABCD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199" name="Texto 117">
          <a:extLst>
            <a:ext uri="{FF2B5EF4-FFF2-40B4-BE49-F238E27FC236}">
              <a16:creationId xmlns:a16="http://schemas.microsoft.com/office/drawing/2014/main" id="{03FE5051-97C4-4B19-8FC7-76991E90E94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0" name="Texto 119">
          <a:extLst>
            <a:ext uri="{FF2B5EF4-FFF2-40B4-BE49-F238E27FC236}">
              <a16:creationId xmlns:a16="http://schemas.microsoft.com/office/drawing/2014/main" id="{8DAEAC9F-95E2-4883-B643-CE3A4FF4D5D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1" name="Texto 121">
          <a:extLst>
            <a:ext uri="{FF2B5EF4-FFF2-40B4-BE49-F238E27FC236}">
              <a16:creationId xmlns:a16="http://schemas.microsoft.com/office/drawing/2014/main" id="{3C94A5E5-C216-433D-B824-715C70E9640E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2" name="Texto 123">
          <a:extLst>
            <a:ext uri="{FF2B5EF4-FFF2-40B4-BE49-F238E27FC236}">
              <a16:creationId xmlns:a16="http://schemas.microsoft.com/office/drawing/2014/main" id="{05E7AE23-AE53-4542-AA0F-4C89629B9B1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3" name="Texto 125">
          <a:extLst>
            <a:ext uri="{FF2B5EF4-FFF2-40B4-BE49-F238E27FC236}">
              <a16:creationId xmlns:a16="http://schemas.microsoft.com/office/drawing/2014/main" id="{B48E0BBB-4711-40C8-A6DA-9544B806D75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4" name="Texto 127">
          <a:extLst>
            <a:ext uri="{FF2B5EF4-FFF2-40B4-BE49-F238E27FC236}">
              <a16:creationId xmlns:a16="http://schemas.microsoft.com/office/drawing/2014/main" id="{4401ACDF-6A8F-4618-B531-75EF160628EF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5" name="Texto 129">
          <a:extLst>
            <a:ext uri="{FF2B5EF4-FFF2-40B4-BE49-F238E27FC236}">
              <a16:creationId xmlns:a16="http://schemas.microsoft.com/office/drawing/2014/main" id="{D3F12EF5-E189-4DC0-AACF-CD2F2FCC7BD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6" name="Texto 131">
          <a:extLst>
            <a:ext uri="{FF2B5EF4-FFF2-40B4-BE49-F238E27FC236}">
              <a16:creationId xmlns:a16="http://schemas.microsoft.com/office/drawing/2014/main" id="{1D76A57E-C989-4E35-AD19-F406AB416453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7" name="Texto 133">
          <a:extLst>
            <a:ext uri="{FF2B5EF4-FFF2-40B4-BE49-F238E27FC236}">
              <a16:creationId xmlns:a16="http://schemas.microsoft.com/office/drawing/2014/main" id="{13621426-AFA1-4FD0-874F-B4C0A2A5A9F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8" name="Texto 135">
          <a:extLst>
            <a:ext uri="{FF2B5EF4-FFF2-40B4-BE49-F238E27FC236}">
              <a16:creationId xmlns:a16="http://schemas.microsoft.com/office/drawing/2014/main" id="{9C7C5F4E-4D9A-43DD-9BEF-FA46C42E2B95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09" name="Texto 137">
          <a:extLst>
            <a:ext uri="{FF2B5EF4-FFF2-40B4-BE49-F238E27FC236}">
              <a16:creationId xmlns:a16="http://schemas.microsoft.com/office/drawing/2014/main" id="{ADDA1046-FB7E-4F69-99DB-B884DC389C08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0" name="Texto 139">
          <a:extLst>
            <a:ext uri="{FF2B5EF4-FFF2-40B4-BE49-F238E27FC236}">
              <a16:creationId xmlns:a16="http://schemas.microsoft.com/office/drawing/2014/main" id="{13CD1EFC-CA1B-444C-B94E-AF72BA6B6317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211" name="Texto 141">
          <a:extLst>
            <a:ext uri="{FF2B5EF4-FFF2-40B4-BE49-F238E27FC236}">
              <a16:creationId xmlns:a16="http://schemas.microsoft.com/office/drawing/2014/main" id="{89654D14-358F-49EE-ABFB-F72BD1BD56C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  <xdr:oneCellAnchor>
    <xdr:from>
      <xdr:col>0</xdr:col>
      <xdr:colOff>9528</xdr:colOff>
      <xdr:row>450</xdr:row>
      <xdr:rowOff>0</xdr:rowOff>
    </xdr:from>
    <xdr:ext cx="1171575" cy="0"/>
    <xdr:sp macro="" textlink="">
      <xdr:nvSpPr>
        <xdr:cNvPr id="63" name="Texto 143">
          <a:extLst>
            <a:ext uri="{FF2B5EF4-FFF2-40B4-BE49-F238E27FC236}">
              <a16:creationId xmlns:a16="http://schemas.microsoft.com/office/drawing/2014/main" id="{C6A7E194-EC96-45C2-B02E-AC1F5EF82A81}"/>
            </a:ext>
          </a:extLst>
        </xdr:cNvPr>
        <xdr:cNvSpPr txBox="1"/>
      </xdr:nvSpPr>
      <xdr:spPr>
        <a:xfrm>
          <a:off x="9528" y="71460360"/>
          <a:ext cx="1171575" cy="0"/>
        </a:xfrm>
        <a:prstGeom prst="rect">
          <a:avLst/>
        </a:prstGeom>
        <a:solidFill>
          <a:srgbClr val="FFFFFF"/>
        </a:solidFill>
        <a:ln cap="flat">
          <a:noFill/>
        </a:ln>
      </xdr:spPr>
      <xdr:txBody>
        <a:bodyPr vert="horz" wrap="square" lIns="27432" tIns="18288" rIns="27432" bIns="18288" anchor="ctr" anchorCtr="1" compatLnSpc="0">
          <a:noAutofit/>
        </a:bodyPr>
        <a:lstStyle/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r>
            <a:rPr lang="pt-BR" sz="800" b="0" i="0" u="none" strike="noStrike" kern="0" cap="none" spc="0" baseline="0">
              <a:solidFill>
                <a:srgbClr val="000000"/>
              </a:solidFill>
              <a:uFillTx/>
              <a:latin typeface="Arial"/>
              <a:cs typeface="Arial"/>
            </a:rPr>
            <a:t>PRODUTOS</a:t>
          </a: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  <a:p>
          <a:pPr marL="0" marR="0" lvl="0" indent="0" algn="ctr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0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t-BR" sz="600" b="0" i="0" u="none" strike="noStrike" kern="0" cap="none" spc="0" baseline="0">
            <a:solidFill>
              <a:srgbClr val="000000"/>
            </a:solidFill>
            <a:uFillTx/>
            <a:latin typeface="Arial"/>
            <a:cs typeface="Arial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4" sqref="E4"/>
    </sheetView>
  </sheetViews>
  <sheetFormatPr defaultRowHeight="14.4"/>
  <cols>
    <col min="1" max="1" width="17.77734375" style="19" customWidth="1"/>
    <col min="2" max="2" width="10.5546875" customWidth="1"/>
    <col min="3" max="3" width="9.88671875" bestFit="1" customWidth="1"/>
    <col min="4" max="4" width="6.21875" style="22" customWidth="1"/>
    <col min="5" max="6" width="8.88671875" style="22"/>
  </cols>
  <sheetData>
    <row r="1" spans="1:5">
      <c r="B1" s="21" t="s">
        <v>322</v>
      </c>
      <c r="C1" s="20" t="s">
        <v>403</v>
      </c>
      <c r="D1" s="20" t="s">
        <v>407</v>
      </c>
      <c r="E1" s="20" t="s">
        <v>408</v>
      </c>
    </row>
    <row r="2" spans="1:5">
      <c r="A2" s="20" t="s">
        <v>8</v>
      </c>
      <c r="B2" s="8">
        <v>4.1479999999999997</v>
      </c>
      <c r="C2" s="20" t="str">
        <f>VLOOKUP(A2,'br-state-codes'!$C$2:$D$34,2,FALSE)</f>
        <v>AC</v>
      </c>
      <c r="D2" s="20">
        <f>VLOOKUP(A2,'br-state-codes'!$C$2:$E$34,3,FALSE)</f>
        <v>1</v>
      </c>
      <c r="E2" s="20">
        <f>VLOOKUP(A2,'br-state-codes'!$C$2:$F$34,4,FALSE)</f>
        <v>12</v>
      </c>
    </row>
    <row r="3" spans="1:5">
      <c r="A3" s="20" t="s">
        <v>377</v>
      </c>
      <c r="B3" s="8">
        <v>3.29</v>
      </c>
      <c r="C3" s="20" t="str">
        <f>VLOOKUP(A3,'br-state-codes'!$C$2:$D$34,2,FALSE)</f>
        <v>AL</v>
      </c>
      <c r="D3" s="20">
        <f>VLOOKUP(A3,'br-state-codes'!$C$2:$E$34,3,FALSE)</f>
        <v>2</v>
      </c>
      <c r="E3" s="20">
        <f>VLOOKUP(A3,'br-state-codes'!$C$2:$F$34,4,FALSE)</f>
        <v>27</v>
      </c>
    </row>
    <row r="4" spans="1:5">
      <c r="A4" s="20" t="s">
        <v>9</v>
      </c>
      <c r="B4" s="8">
        <v>3.3839999999999999</v>
      </c>
      <c r="C4" s="20" t="str">
        <f>VLOOKUP(A4,'br-state-codes'!$C$2:$D$34,2,FALSE)</f>
        <v>AM</v>
      </c>
      <c r="D4" s="20">
        <f>VLOOKUP(A4,'br-state-codes'!$C$2:$E$34,3,FALSE)</f>
        <v>3</v>
      </c>
      <c r="E4" s="20">
        <f>VLOOKUP(A4,'br-state-codes'!$C$2:$F$34,4,FALSE)</f>
        <v>13</v>
      </c>
    </row>
    <row r="5" spans="1:5">
      <c r="A5" s="20" t="s">
        <v>12</v>
      </c>
      <c r="B5" s="8">
        <v>5.1079999999999997</v>
      </c>
      <c r="C5" s="20" t="str">
        <f>VLOOKUP(A5,'br-state-codes'!$C$2:$D$34,2,FALSE)</f>
        <v>AP</v>
      </c>
      <c r="D5" s="20">
        <f>VLOOKUP(A5,'br-state-codes'!$C$2:$E$34,3,FALSE)</f>
        <v>4</v>
      </c>
      <c r="E5" s="20">
        <f>VLOOKUP(A5,'br-state-codes'!$C$2:$F$34,4,FALSE)</f>
        <v>16</v>
      </c>
    </row>
    <row r="6" spans="1:5">
      <c r="A6" s="20" t="s">
        <v>379</v>
      </c>
      <c r="B6" s="8">
        <v>3.7570000000000001</v>
      </c>
      <c r="C6" s="20" t="str">
        <f>VLOOKUP(A6,'br-state-codes'!$C$2:$D$34,2,FALSE)</f>
        <v>BA</v>
      </c>
      <c r="D6" s="20">
        <f>VLOOKUP(A6,'br-state-codes'!$C$2:$E$34,3,FALSE)</f>
        <v>5</v>
      </c>
      <c r="E6" s="20">
        <f>VLOOKUP(A6,'br-state-codes'!$C$2:$F$34,4,FALSE)</f>
        <v>29</v>
      </c>
    </row>
    <row r="7" spans="1:5">
      <c r="A7" s="20" t="s">
        <v>373</v>
      </c>
      <c r="B7" s="8">
        <v>3.0249999999999999</v>
      </c>
      <c r="C7" s="20" t="str">
        <f>VLOOKUP(A7,'br-state-codes'!$C$2:$D$34,2,FALSE)</f>
        <v>CE</v>
      </c>
      <c r="D7" s="20">
        <f>VLOOKUP(A7,'br-state-codes'!$C$2:$E$34,3,FALSE)</f>
        <v>6</v>
      </c>
      <c r="E7" s="20">
        <f>VLOOKUP(A7,'br-state-codes'!$C$2:$F$34,4,FALSE)</f>
        <v>23</v>
      </c>
    </row>
    <row r="8" spans="1:5">
      <c r="A8" s="20" t="s">
        <v>399</v>
      </c>
      <c r="B8" s="8">
        <v>3.3069999999999999</v>
      </c>
      <c r="C8" s="20" t="str">
        <f>VLOOKUP(A8,'br-state-codes'!$C$2:$D$34,2,FALSE)</f>
        <v>DF</v>
      </c>
      <c r="D8" s="20">
        <f>VLOOKUP(A8,'br-state-codes'!$C$2:$E$34,3,FALSE)</f>
        <v>7</v>
      </c>
      <c r="E8" s="20">
        <f>VLOOKUP(A8,'br-state-codes'!$C$2:$F$34,4,FALSE)</f>
        <v>53</v>
      </c>
    </row>
    <row r="9" spans="1:5">
      <c r="A9" s="20" t="s">
        <v>384</v>
      </c>
      <c r="B9" s="8">
        <v>4.03</v>
      </c>
      <c r="C9" s="20" t="str">
        <f>VLOOKUP(A9,'br-state-codes'!$C$2:$D$34,2,FALSE)</f>
        <v>ES</v>
      </c>
      <c r="D9" s="20">
        <f>VLOOKUP(A9,'br-state-codes'!$C$2:$E$34,3,FALSE)</f>
        <v>8</v>
      </c>
      <c r="E9" s="20">
        <f>VLOOKUP(A9,'br-state-codes'!$C$2:$F$34,4,FALSE)</f>
        <v>32</v>
      </c>
    </row>
    <row r="10" spans="1:5">
      <c r="A10" s="20" t="s">
        <v>398</v>
      </c>
      <c r="B10" s="8">
        <v>7.1760000000000002</v>
      </c>
      <c r="C10" s="20" t="str">
        <f>VLOOKUP(A10,'br-state-codes'!$C$2:$D$34,2,FALSE)</f>
        <v>GO</v>
      </c>
      <c r="D10" s="20">
        <f>VLOOKUP(A10,'br-state-codes'!$C$2:$E$34,3,FALSE)</f>
        <v>9</v>
      </c>
      <c r="E10" s="20">
        <f>VLOOKUP(A10,'br-state-codes'!$C$2:$F$34,4,FALSE)</f>
        <v>52</v>
      </c>
    </row>
    <row r="11" spans="1:5">
      <c r="A11" s="20" t="s">
        <v>371</v>
      </c>
      <c r="B11" s="8">
        <v>4.1289999999999996</v>
      </c>
      <c r="C11" s="20" t="str">
        <f>VLOOKUP(A11,'br-state-codes'!$C$2:$D$34,2,FALSE)</f>
        <v>MA</v>
      </c>
      <c r="D11" s="20">
        <f>VLOOKUP(A11,'br-state-codes'!$C$2:$E$34,3,FALSE)</f>
        <v>10</v>
      </c>
      <c r="E11" s="20">
        <f>VLOOKUP(A11,'br-state-codes'!$C$2:$F$34,4,FALSE)</f>
        <v>21</v>
      </c>
    </row>
    <row r="12" spans="1:5">
      <c r="A12" s="20" t="s">
        <v>383</v>
      </c>
      <c r="B12" s="8">
        <v>5.8810000000000002</v>
      </c>
      <c r="C12" s="20" t="str">
        <f>VLOOKUP(A12,'br-state-codes'!$C$2:$D$34,2,FALSE)</f>
        <v>MG</v>
      </c>
      <c r="D12" s="20">
        <f>VLOOKUP(A12,'br-state-codes'!$C$2:$E$34,3,FALSE)</f>
        <v>11</v>
      </c>
      <c r="E12" s="20">
        <f>VLOOKUP(A12,'br-state-codes'!$C$2:$F$34,4,FALSE)</f>
        <v>31</v>
      </c>
    </row>
    <row r="13" spans="1:5">
      <c r="A13" s="20" t="s">
        <v>397</v>
      </c>
      <c r="B13" s="8">
        <v>5.1150000000000002</v>
      </c>
      <c r="C13" s="20" t="str">
        <f>VLOOKUP(A13,'br-state-codes'!$C$2:$D$34,2,FALSE)</f>
        <v>MT</v>
      </c>
      <c r="D13" s="20">
        <f>VLOOKUP(A13,'br-state-codes'!$C$2:$E$34,3,FALSE)</f>
        <v>13</v>
      </c>
      <c r="E13" s="20">
        <f>VLOOKUP(A13,'br-state-codes'!$C$2:$F$34,4,FALSE)</f>
        <v>51</v>
      </c>
    </row>
    <row r="14" spans="1:5">
      <c r="A14" s="20" t="s">
        <v>402</v>
      </c>
      <c r="B14" s="8">
        <v>6.774</v>
      </c>
      <c r="C14" s="20" t="str">
        <f>VLOOKUP(A14,'br-state-codes'!$C$2:$D$34,2,FALSE)</f>
        <v>MS</v>
      </c>
      <c r="D14" s="20">
        <f>VLOOKUP(A14,'br-state-codes'!$C$2:$E$34,3,FALSE)</f>
        <v>12</v>
      </c>
      <c r="E14" s="20">
        <f>VLOOKUP(A14,'br-state-codes'!$C$2:$F$34,4,FALSE)</f>
        <v>50</v>
      </c>
    </row>
    <row r="15" spans="1:5">
      <c r="A15" s="20" t="s">
        <v>11</v>
      </c>
      <c r="B15" s="8">
        <v>4.2359999999999998</v>
      </c>
      <c r="C15" s="20" t="str">
        <f>VLOOKUP(A15,'br-state-codes'!$C$2:$D$34,2,FALSE)</f>
        <v>PA</v>
      </c>
      <c r="D15" s="20">
        <f>VLOOKUP(A15,'br-state-codes'!$C$2:$E$34,3,FALSE)</f>
        <v>14</v>
      </c>
      <c r="E15" s="20">
        <f>VLOOKUP(A15,'br-state-codes'!$C$2:$F$34,4,FALSE)</f>
        <v>15</v>
      </c>
    </row>
    <row r="16" spans="1:5">
      <c r="A16" s="20" t="s">
        <v>375</v>
      </c>
      <c r="B16" s="8">
        <v>2.4820000000000002</v>
      </c>
      <c r="C16" s="20" t="str">
        <f>VLOOKUP(A16,'br-state-codes'!$C$2:$D$34,2,FALSE)</f>
        <v>PB</v>
      </c>
      <c r="D16" s="20">
        <f>VLOOKUP(A16,'br-state-codes'!$C$2:$E$34,3,FALSE)</f>
        <v>15</v>
      </c>
      <c r="E16" s="20">
        <f>VLOOKUP(A16,'br-state-codes'!$C$2:$F$34,4,FALSE)</f>
        <v>25</v>
      </c>
    </row>
    <row r="17" spans="1:7">
      <c r="A17" s="20" t="s">
        <v>401</v>
      </c>
      <c r="B17" s="8">
        <v>3.5430000000000001</v>
      </c>
      <c r="C17" s="20" t="str">
        <f>VLOOKUP(A17,'br-state-codes'!$C$2:$D$34,2,FALSE)</f>
        <v>PE</v>
      </c>
      <c r="D17" s="20">
        <f>VLOOKUP(A17,'br-state-codes'!$C$2:$E$34,3,FALSE)</f>
        <v>16</v>
      </c>
      <c r="E17" s="20">
        <f>VLOOKUP(A17,'br-state-codes'!$C$2:$F$34,4,FALSE)</f>
        <v>26</v>
      </c>
    </row>
    <row r="18" spans="1:7">
      <c r="A18" s="20" t="s">
        <v>372</v>
      </c>
      <c r="B18" s="8">
        <v>4.3470000000000004</v>
      </c>
      <c r="C18" s="20" t="str">
        <f>VLOOKUP(A18,'br-state-codes'!$C$2:$D$34,2,FALSE)</f>
        <v>PI</v>
      </c>
      <c r="D18" s="20">
        <f>VLOOKUP(A18,'br-state-codes'!$C$2:$E$34,3,FALSE)</f>
        <v>17</v>
      </c>
      <c r="E18" s="20">
        <f>VLOOKUP(A18,'br-state-codes'!$C$2:$F$34,4,FALSE)</f>
        <v>22</v>
      </c>
    </row>
    <row r="19" spans="1:7">
      <c r="A19" s="20" t="s">
        <v>390</v>
      </c>
      <c r="B19" s="8">
        <v>5.24</v>
      </c>
      <c r="C19" s="20" t="str">
        <f>VLOOKUP(A19,'br-state-codes'!$C$2:$D$34,2,FALSE)</f>
        <v>PR</v>
      </c>
      <c r="D19" s="20">
        <f>VLOOKUP(A19,'br-state-codes'!$C$2:$E$34,3,FALSE)</f>
        <v>18</v>
      </c>
      <c r="E19" s="20">
        <f>VLOOKUP(A19,'br-state-codes'!$C$2:$F$34,4,FALSE)</f>
        <v>41</v>
      </c>
    </row>
    <row r="20" spans="1:7">
      <c r="A20" s="20" t="s">
        <v>385</v>
      </c>
      <c r="B20" s="8">
        <v>4.3730000000000002</v>
      </c>
      <c r="C20" s="20" t="str">
        <f>VLOOKUP(A20,'br-state-codes'!$C$2:$D$34,2,FALSE)</f>
        <v>RJ</v>
      </c>
      <c r="D20" s="20">
        <f>VLOOKUP(A20,'br-state-codes'!$C$2:$E$34,3,FALSE)</f>
        <v>19</v>
      </c>
      <c r="E20" s="20">
        <f>VLOOKUP(A20,'br-state-codes'!$C$2:$F$34,4,FALSE)</f>
        <v>33</v>
      </c>
    </row>
    <row r="21" spans="1:7">
      <c r="A21" s="20" t="s">
        <v>400</v>
      </c>
      <c r="B21" s="8">
        <v>2.7349999999999999</v>
      </c>
      <c r="C21" s="20" t="str">
        <f>VLOOKUP(A21,'br-state-codes'!$C$2:$D$34,2,FALSE)</f>
        <v>RN</v>
      </c>
      <c r="D21" s="20">
        <f>VLOOKUP(A21,'br-state-codes'!$C$2:$E$34,3,FALSE)</f>
        <v>20</v>
      </c>
      <c r="E21" s="20">
        <f>VLOOKUP(A21,'br-state-codes'!$C$2:$F$34,4,FALSE)</f>
        <v>24</v>
      </c>
    </row>
    <row r="22" spans="1:7">
      <c r="A22" s="20" t="s">
        <v>620</v>
      </c>
      <c r="B22" s="8">
        <v>4.7380000000000004</v>
      </c>
      <c r="C22" s="20" t="str">
        <f>VLOOKUP(A22,'br-state-codes'!$C$2:$D$34,2,FALSE)</f>
        <v>RO</v>
      </c>
      <c r="D22" s="20">
        <f>VLOOKUP(A22,'br-state-codes'!$C$2:$E$34,3,FALSE)</f>
        <v>21</v>
      </c>
      <c r="E22" s="20">
        <f>VLOOKUP(A22,'br-state-codes'!$C$2:$F$34,4,FALSE)</f>
        <v>11</v>
      </c>
    </row>
    <row r="23" spans="1:7">
      <c r="A23" s="20" t="s">
        <v>10</v>
      </c>
      <c r="B23" s="8">
        <v>5.7290000000000001</v>
      </c>
      <c r="C23" s="20" t="str">
        <f>VLOOKUP(A23,'br-state-codes'!$C$2:$D$34,2,FALSE)</f>
        <v>RR</v>
      </c>
      <c r="D23" s="20">
        <f>VLOOKUP(A23,'br-state-codes'!$C$2:$E$34,3,FALSE)</f>
        <v>22</v>
      </c>
      <c r="E23" s="20">
        <f>VLOOKUP(A23,'br-state-codes'!$C$2:$F$34,4,FALSE)</f>
        <v>14</v>
      </c>
    </row>
    <row r="24" spans="1:7">
      <c r="A24" s="20" t="s">
        <v>392</v>
      </c>
      <c r="B24" s="8">
        <v>5.15</v>
      </c>
      <c r="C24" s="20" t="str">
        <f>VLOOKUP(A24,'br-state-codes'!$C$2:$D$34,2,FALSE)</f>
        <v>RS</v>
      </c>
      <c r="D24" s="20">
        <f>VLOOKUP(A24,'br-state-codes'!$C$2:$E$34,3,FALSE)</f>
        <v>23</v>
      </c>
      <c r="E24" s="20">
        <f>VLOOKUP(A24,'br-state-codes'!$C$2:$F$34,4,FALSE)</f>
        <v>43</v>
      </c>
    </row>
    <row r="25" spans="1:7">
      <c r="A25" s="20" t="s">
        <v>391</v>
      </c>
      <c r="B25" s="8">
        <v>4.8010000000000002</v>
      </c>
      <c r="C25" s="20" t="str">
        <f>VLOOKUP(A25,'br-state-codes'!$C$2:$D$34,2,FALSE)</f>
        <v>SC</v>
      </c>
      <c r="D25" s="20">
        <f>VLOOKUP(A25,'br-state-codes'!$C$2:$E$34,3,FALSE)</f>
        <v>24</v>
      </c>
      <c r="E25" s="20">
        <f>VLOOKUP(A25,'br-state-codes'!$C$2:$F$34,4,FALSE)</f>
        <v>42</v>
      </c>
    </row>
    <row r="26" spans="1:7">
      <c r="A26" s="20" t="s">
        <v>378</v>
      </c>
      <c r="B26" s="8">
        <v>2.956</v>
      </c>
      <c r="C26" s="20" t="str">
        <f>VLOOKUP(A26,'br-state-codes'!$C$2:$D$34,2,FALSE)</f>
        <v>SE</v>
      </c>
      <c r="D26" s="20">
        <f>VLOOKUP(A26,'br-state-codes'!$C$2:$E$34,3,FALSE)</f>
        <v>25</v>
      </c>
      <c r="E26" s="20">
        <f>VLOOKUP(A26,'br-state-codes'!$C$2:$F$34,4,FALSE)</f>
        <v>28</v>
      </c>
    </row>
    <row r="27" spans="1:7">
      <c r="A27" s="20" t="s">
        <v>386</v>
      </c>
      <c r="B27" s="8">
        <v>4.851</v>
      </c>
      <c r="C27" s="20" t="str">
        <f>VLOOKUP(A27,'br-state-codes'!$C$2:$D$34,2,FALSE)</f>
        <v>SP</v>
      </c>
      <c r="D27" s="20">
        <f>VLOOKUP(A27,'br-state-codes'!$C$2:$E$34,3,FALSE)</f>
        <v>26</v>
      </c>
      <c r="E27" s="20">
        <f>VLOOKUP(A27,'br-state-codes'!$C$2:$F$34,4,FALSE)</f>
        <v>35</v>
      </c>
    </row>
    <row r="28" spans="1:7">
      <c r="A28" s="20" t="s">
        <v>13</v>
      </c>
      <c r="B28" s="8">
        <v>3.4820000000000002</v>
      </c>
      <c r="C28" s="20" t="str">
        <f>VLOOKUP(A28,'br-state-codes'!$C$2:$D$34,2,FALSE)</f>
        <v>TO</v>
      </c>
      <c r="D28" s="20">
        <f>VLOOKUP(A28,'br-state-codes'!$C$2:$E$34,3,FALSE)</f>
        <v>27</v>
      </c>
      <c r="E28" s="20">
        <f>VLOOKUP(A28,'br-state-codes'!$C$2:$F$34,4,FALSE)</f>
        <v>17</v>
      </c>
    </row>
    <row r="29" spans="1:7">
      <c r="G29" s="22"/>
    </row>
    <row r="30" spans="1:7">
      <c r="G30" s="22"/>
    </row>
    <row r="31" spans="1:7">
      <c r="G31" s="22"/>
    </row>
    <row r="32" spans="1:7">
      <c r="G32" s="22"/>
    </row>
    <row r="33" spans="7:7">
      <c r="G33" s="22"/>
    </row>
    <row r="34" spans="7:7">
      <c r="G34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workbookViewId="0">
      <selection activeCell="F3" sqref="F3"/>
    </sheetView>
  </sheetViews>
  <sheetFormatPr defaultColWidth="11.5546875" defaultRowHeight="14.4"/>
  <cols>
    <col min="1" max="16384" width="11.5546875" style="22"/>
  </cols>
  <sheetData>
    <row r="1" spans="1:23">
      <c r="A1" s="22" t="s">
        <v>404</v>
      </c>
      <c r="B1" s="22" t="s">
        <v>405</v>
      </c>
      <c r="C1" s="22" t="s">
        <v>406</v>
      </c>
      <c r="D1" s="22" t="s">
        <v>403</v>
      </c>
      <c r="E1" s="22" t="s">
        <v>407</v>
      </c>
      <c r="F1" s="22" t="s">
        <v>408</v>
      </c>
      <c r="G1" s="22" t="s">
        <v>409</v>
      </c>
      <c r="H1" s="22" t="s">
        <v>410</v>
      </c>
      <c r="I1" s="22" t="s">
        <v>411</v>
      </c>
      <c r="J1" s="22" t="s">
        <v>412</v>
      </c>
      <c r="K1" s="22" t="s">
        <v>413</v>
      </c>
      <c r="L1" s="22" t="s">
        <v>414</v>
      </c>
      <c r="M1" s="22" t="s">
        <v>415</v>
      </c>
      <c r="N1" s="22" t="s">
        <v>416</v>
      </c>
      <c r="O1" s="22" t="s">
        <v>417</v>
      </c>
      <c r="P1" s="22" t="s">
        <v>418</v>
      </c>
      <c r="Q1" s="22" t="s">
        <v>419</v>
      </c>
      <c r="R1" s="22" t="s">
        <v>420</v>
      </c>
      <c r="S1" s="22" t="s">
        <v>421</v>
      </c>
      <c r="T1" s="22" t="s">
        <v>422</v>
      </c>
      <c r="U1" s="22" t="s">
        <v>423</v>
      </c>
      <c r="V1" s="22" t="s">
        <v>424</v>
      </c>
      <c r="W1" s="22" t="s">
        <v>425</v>
      </c>
    </row>
    <row r="2" spans="1:23">
      <c r="A2" s="22" t="s">
        <v>427</v>
      </c>
      <c r="B2" s="22" t="s">
        <v>428</v>
      </c>
      <c r="C2" s="22" t="s">
        <v>8</v>
      </c>
      <c r="D2" s="22" t="s">
        <v>426</v>
      </c>
      <c r="E2" s="22">
        <v>1</v>
      </c>
      <c r="F2" s="22">
        <v>12</v>
      </c>
      <c r="G2" s="22" t="s">
        <v>429</v>
      </c>
      <c r="H2" s="22" t="s">
        <v>430</v>
      </c>
      <c r="I2" s="22">
        <v>1904</v>
      </c>
      <c r="K2" s="22" t="s">
        <v>431</v>
      </c>
      <c r="L2" s="22" t="s">
        <v>432</v>
      </c>
      <c r="M2" s="22">
        <v>-5</v>
      </c>
      <c r="N2" s="22">
        <v>-5</v>
      </c>
      <c r="O2" s="22" t="s">
        <v>433</v>
      </c>
      <c r="P2" s="22">
        <v>164124</v>
      </c>
      <c r="Q2" s="22" t="s">
        <v>434</v>
      </c>
      <c r="R2" s="22" t="s">
        <v>435</v>
      </c>
      <c r="S2" s="22" t="s">
        <v>436</v>
      </c>
      <c r="T2" s="22" t="s">
        <v>437</v>
      </c>
      <c r="U2" s="22" t="s">
        <v>438</v>
      </c>
      <c r="V2" s="22" t="s">
        <v>439</v>
      </c>
    </row>
    <row r="3" spans="1:23">
      <c r="A3" s="22" t="s">
        <v>441</v>
      </c>
      <c r="B3" s="22" t="s">
        <v>442</v>
      </c>
      <c r="C3" s="22" t="s">
        <v>377</v>
      </c>
      <c r="D3" s="22" t="s">
        <v>440</v>
      </c>
      <c r="E3" s="22">
        <v>2</v>
      </c>
      <c r="F3" s="22">
        <v>27</v>
      </c>
      <c r="G3" s="22" t="s">
        <v>443</v>
      </c>
      <c r="H3" s="22" t="s">
        <v>444</v>
      </c>
      <c r="I3" s="22">
        <v>1889</v>
      </c>
      <c r="K3" s="22" t="s">
        <v>431</v>
      </c>
      <c r="L3" s="22" t="s">
        <v>445</v>
      </c>
      <c r="M3" s="22">
        <v>-3</v>
      </c>
      <c r="N3" s="22">
        <v>-3</v>
      </c>
      <c r="O3" s="22" t="s">
        <v>446</v>
      </c>
      <c r="P3" s="22">
        <v>27848</v>
      </c>
      <c r="Q3" s="22" t="s">
        <v>447</v>
      </c>
      <c r="R3" s="22" t="s">
        <v>448</v>
      </c>
      <c r="S3" s="22" t="s">
        <v>449</v>
      </c>
      <c r="T3" s="22" t="s">
        <v>450</v>
      </c>
      <c r="U3" s="22" t="s">
        <v>451</v>
      </c>
      <c r="V3" s="22" t="s">
        <v>452</v>
      </c>
    </row>
    <row r="4" spans="1:23">
      <c r="A4" s="22" t="s">
        <v>427</v>
      </c>
      <c r="B4" s="22" t="s">
        <v>428</v>
      </c>
      <c r="C4" s="22" t="s">
        <v>9</v>
      </c>
      <c r="D4" s="22" t="s">
        <v>434</v>
      </c>
      <c r="E4" s="22">
        <v>3</v>
      </c>
      <c r="F4" s="22">
        <v>13</v>
      </c>
      <c r="G4" s="22" t="s">
        <v>453</v>
      </c>
      <c r="H4" s="22" t="s">
        <v>454</v>
      </c>
      <c r="I4" s="22">
        <v>1889</v>
      </c>
      <c r="K4" s="22" t="s">
        <v>431</v>
      </c>
      <c r="L4" s="22" t="s">
        <v>455</v>
      </c>
      <c r="M4" s="22">
        <v>-4</v>
      </c>
      <c r="N4" s="22">
        <v>-4</v>
      </c>
      <c r="O4" s="22" t="s">
        <v>456</v>
      </c>
    </row>
    <row r="5" spans="1:23">
      <c r="A5" s="22" t="s">
        <v>427</v>
      </c>
      <c r="B5" s="22" t="s">
        <v>428</v>
      </c>
      <c r="C5" s="22" t="s">
        <v>12</v>
      </c>
      <c r="D5" s="22" t="s">
        <v>457</v>
      </c>
      <c r="E5" s="22">
        <v>4</v>
      </c>
      <c r="F5" s="22">
        <v>16</v>
      </c>
      <c r="G5" s="22" t="s">
        <v>458</v>
      </c>
      <c r="H5" s="22" t="s">
        <v>459</v>
      </c>
      <c r="I5" s="22">
        <v>1943</v>
      </c>
      <c r="K5" s="22" t="s">
        <v>431</v>
      </c>
      <c r="L5" s="22" t="s">
        <v>460</v>
      </c>
      <c r="M5" s="22">
        <v>-3</v>
      </c>
      <c r="N5" s="22">
        <v>-3</v>
      </c>
      <c r="O5" s="22" t="s">
        <v>461</v>
      </c>
      <c r="P5" s="22">
        <v>142829</v>
      </c>
      <c r="Q5" s="22" t="s">
        <v>462</v>
      </c>
      <c r="R5" s="22" t="s">
        <v>463</v>
      </c>
      <c r="S5" s="22" t="s">
        <v>464</v>
      </c>
      <c r="T5" s="22" t="s">
        <v>465</v>
      </c>
      <c r="U5" s="22" t="s">
        <v>466</v>
      </c>
      <c r="V5" s="22" t="s">
        <v>467</v>
      </c>
    </row>
    <row r="6" spans="1:23">
      <c r="A6" s="22" t="s">
        <v>441</v>
      </c>
      <c r="B6" s="22" t="s">
        <v>469</v>
      </c>
      <c r="C6" s="22" t="s">
        <v>379</v>
      </c>
      <c r="D6" s="22" t="s">
        <v>468</v>
      </c>
      <c r="E6" s="22">
        <v>5</v>
      </c>
      <c r="F6" s="22">
        <v>29</v>
      </c>
      <c r="G6" s="22" t="s">
        <v>470</v>
      </c>
      <c r="H6" s="22" t="s">
        <v>471</v>
      </c>
      <c r="I6" s="22">
        <v>1889</v>
      </c>
      <c r="K6" s="22" t="s">
        <v>431</v>
      </c>
      <c r="L6" s="22" t="s">
        <v>472</v>
      </c>
      <c r="M6" s="22">
        <v>-3</v>
      </c>
      <c r="N6" s="22">
        <v>-3</v>
      </c>
      <c r="O6" s="22" t="s">
        <v>473</v>
      </c>
      <c r="P6" s="22">
        <v>564733</v>
      </c>
      <c r="Q6" s="22" t="s">
        <v>474</v>
      </c>
      <c r="R6" s="22" t="s">
        <v>475</v>
      </c>
      <c r="S6" s="22" t="s">
        <v>476</v>
      </c>
      <c r="T6" s="22" t="s">
        <v>477</v>
      </c>
      <c r="U6" s="22" t="s">
        <v>478</v>
      </c>
      <c r="V6" s="22" t="s">
        <v>479</v>
      </c>
    </row>
    <row r="7" spans="1:23">
      <c r="A7" s="22" t="s">
        <v>441</v>
      </c>
      <c r="B7" s="22" t="s">
        <v>428</v>
      </c>
      <c r="C7" s="22" t="s">
        <v>373</v>
      </c>
      <c r="D7" s="22" t="s">
        <v>480</v>
      </c>
      <c r="E7" s="22">
        <v>6</v>
      </c>
      <c r="F7" s="22">
        <v>23</v>
      </c>
      <c r="G7" s="22" t="s">
        <v>481</v>
      </c>
      <c r="H7" s="22" t="s">
        <v>482</v>
      </c>
      <c r="I7" s="22">
        <v>1889</v>
      </c>
      <c r="K7" s="22" t="s">
        <v>431</v>
      </c>
      <c r="L7" s="22" t="s">
        <v>483</v>
      </c>
      <c r="M7" s="22">
        <v>-3</v>
      </c>
      <c r="N7" s="22">
        <v>-3</v>
      </c>
      <c r="O7" s="22" t="s">
        <v>484</v>
      </c>
      <c r="P7" s="22">
        <v>148888</v>
      </c>
      <c r="Q7" s="22" t="s">
        <v>485</v>
      </c>
      <c r="R7" s="22" t="s">
        <v>486</v>
      </c>
      <c r="S7" s="22" t="s">
        <v>487</v>
      </c>
      <c r="T7" s="22" t="s">
        <v>488</v>
      </c>
      <c r="U7" s="22" t="s">
        <v>489</v>
      </c>
      <c r="V7" s="22" t="s">
        <v>490</v>
      </c>
    </row>
    <row r="8" spans="1:23">
      <c r="A8" s="22" t="s">
        <v>492</v>
      </c>
      <c r="C8" s="22" t="s">
        <v>399</v>
      </c>
      <c r="D8" s="22" t="s">
        <v>491</v>
      </c>
      <c r="E8" s="22">
        <v>7</v>
      </c>
      <c r="F8" s="22">
        <v>53</v>
      </c>
      <c r="G8" s="22" t="s">
        <v>493</v>
      </c>
      <c r="H8" s="22" t="s">
        <v>494</v>
      </c>
      <c r="I8" s="22">
        <v>1975</v>
      </c>
      <c r="K8" s="22" t="s">
        <v>495</v>
      </c>
      <c r="L8" s="22" t="s">
        <v>496</v>
      </c>
      <c r="M8" s="22">
        <v>-3</v>
      </c>
      <c r="N8" s="22">
        <v>-2</v>
      </c>
      <c r="O8" s="22" t="s">
        <v>497</v>
      </c>
    </row>
    <row r="9" spans="1:23">
      <c r="A9" s="22" t="s">
        <v>499</v>
      </c>
      <c r="B9" s="22" t="s">
        <v>428</v>
      </c>
      <c r="C9" s="22" t="s">
        <v>384</v>
      </c>
      <c r="D9" s="22" t="s">
        <v>498</v>
      </c>
      <c r="E9" s="22">
        <v>8</v>
      </c>
      <c r="F9" s="22">
        <v>32</v>
      </c>
      <c r="G9" s="22" t="s">
        <v>500</v>
      </c>
      <c r="H9" s="22" t="s">
        <v>501</v>
      </c>
      <c r="I9" s="22">
        <v>1889</v>
      </c>
      <c r="K9" s="22" t="s">
        <v>431</v>
      </c>
      <c r="L9" s="22" t="s">
        <v>496</v>
      </c>
      <c r="M9" s="22">
        <v>-3</v>
      </c>
      <c r="N9" s="22">
        <v>-2</v>
      </c>
      <c r="O9" s="22" t="s">
        <v>502</v>
      </c>
      <c r="P9" s="22">
        <v>46089</v>
      </c>
      <c r="Q9" s="22" t="s">
        <v>503</v>
      </c>
      <c r="R9" s="22" t="s">
        <v>504</v>
      </c>
      <c r="S9" s="22" t="s">
        <v>505</v>
      </c>
      <c r="T9" s="22" t="s">
        <v>506</v>
      </c>
      <c r="U9" s="22" t="s">
        <v>507</v>
      </c>
      <c r="V9" s="22" t="s">
        <v>508</v>
      </c>
    </row>
    <row r="10" spans="1:23">
      <c r="A10" s="22" t="s">
        <v>492</v>
      </c>
      <c r="B10" s="22" t="s">
        <v>442</v>
      </c>
      <c r="C10" s="22" t="s">
        <v>398</v>
      </c>
      <c r="D10" s="22" t="s">
        <v>509</v>
      </c>
      <c r="E10" s="22">
        <v>9</v>
      </c>
      <c r="F10" s="22">
        <v>52</v>
      </c>
      <c r="G10" s="22" t="s">
        <v>510</v>
      </c>
      <c r="H10" s="22" t="s">
        <v>511</v>
      </c>
      <c r="I10" s="22">
        <v>1889</v>
      </c>
      <c r="K10" s="22" t="s">
        <v>431</v>
      </c>
      <c r="L10" s="22" t="s">
        <v>496</v>
      </c>
      <c r="M10" s="22">
        <v>-3</v>
      </c>
      <c r="N10" s="22">
        <v>-2</v>
      </c>
      <c r="O10" s="22" t="s">
        <v>512</v>
      </c>
    </row>
    <row r="11" spans="1:23">
      <c r="A11" s="22" t="s">
        <v>441</v>
      </c>
      <c r="B11" s="22" t="s">
        <v>428</v>
      </c>
      <c r="C11" s="22" t="s">
        <v>371</v>
      </c>
      <c r="D11" s="22" t="s">
        <v>513</v>
      </c>
      <c r="E11" s="22">
        <v>10</v>
      </c>
      <c r="F11" s="22">
        <v>21</v>
      </c>
      <c r="G11" s="22" t="s">
        <v>514</v>
      </c>
      <c r="H11" s="22" t="s">
        <v>515</v>
      </c>
      <c r="I11" s="22">
        <v>1889</v>
      </c>
      <c r="K11" s="22" t="s">
        <v>431</v>
      </c>
      <c r="L11" s="22" t="s">
        <v>483</v>
      </c>
      <c r="M11" s="22">
        <v>-3</v>
      </c>
      <c r="N11" s="22">
        <v>-3</v>
      </c>
      <c r="O11" s="22" t="s">
        <v>516</v>
      </c>
      <c r="P11" s="22">
        <v>331937</v>
      </c>
      <c r="Q11" s="22" t="s">
        <v>517</v>
      </c>
      <c r="R11" s="22" t="s">
        <v>518</v>
      </c>
      <c r="S11" s="22" t="s">
        <v>519</v>
      </c>
      <c r="T11" s="22" t="s">
        <v>520</v>
      </c>
      <c r="U11" s="22" t="s">
        <v>521</v>
      </c>
      <c r="V11" s="22" t="s">
        <v>522</v>
      </c>
    </row>
    <row r="12" spans="1:23">
      <c r="A12" s="22" t="s">
        <v>499</v>
      </c>
      <c r="B12" s="22" t="s">
        <v>442</v>
      </c>
      <c r="C12" s="22" t="s">
        <v>383</v>
      </c>
      <c r="D12" s="22" t="s">
        <v>523</v>
      </c>
      <c r="E12" s="22">
        <v>11</v>
      </c>
      <c r="F12" s="22">
        <v>31</v>
      </c>
      <c r="G12" s="22" t="s">
        <v>524</v>
      </c>
      <c r="H12" s="22" t="s">
        <v>525</v>
      </c>
      <c r="I12" s="22">
        <v>1889</v>
      </c>
      <c r="K12" s="22" t="s">
        <v>431</v>
      </c>
      <c r="L12" s="22" t="s">
        <v>496</v>
      </c>
      <c r="M12" s="22">
        <v>-3</v>
      </c>
      <c r="N12" s="22">
        <v>-2</v>
      </c>
      <c r="O12" s="22" t="s">
        <v>526</v>
      </c>
      <c r="P12" s="22">
        <v>586521</v>
      </c>
      <c r="Q12" s="22" t="s">
        <v>527</v>
      </c>
      <c r="R12" s="22" t="s">
        <v>528</v>
      </c>
      <c r="S12" s="22" t="s">
        <v>519</v>
      </c>
      <c r="T12" s="22" t="s">
        <v>529</v>
      </c>
      <c r="U12" s="22" t="s">
        <v>530</v>
      </c>
      <c r="V12" s="22" t="s">
        <v>531</v>
      </c>
    </row>
    <row r="13" spans="1:23">
      <c r="A13" s="22" t="s">
        <v>492</v>
      </c>
      <c r="B13" s="22" t="s">
        <v>428</v>
      </c>
      <c r="C13" s="22" t="s">
        <v>402</v>
      </c>
      <c r="D13" s="22" t="s">
        <v>532</v>
      </c>
      <c r="E13" s="22">
        <v>12</v>
      </c>
      <c r="F13" s="22">
        <v>50</v>
      </c>
      <c r="G13" s="22" t="s">
        <v>533</v>
      </c>
      <c r="H13" s="22" t="s">
        <v>534</v>
      </c>
      <c r="I13" s="22">
        <v>1977</v>
      </c>
      <c r="K13" s="22" t="s">
        <v>431</v>
      </c>
      <c r="L13" s="22" t="s">
        <v>535</v>
      </c>
      <c r="M13" s="22">
        <v>-4</v>
      </c>
      <c r="N13" s="22">
        <v>-3</v>
      </c>
      <c r="O13" s="22" t="s">
        <v>536</v>
      </c>
      <c r="P13" s="22">
        <v>357145</v>
      </c>
      <c r="Q13" s="22" t="s">
        <v>537</v>
      </c>
      <c r="R13" s="22" t="s">
        <v>538</v>
      </c>
      <c r="S13" s="22" t="s">
        <v>539</v>
      </c>
      <c r="T13" s="22" t="s">
        <v>540</v>
      </c>
      <c r="U13" s="22" t="s">
        <v>541</v>
      </c>
      <c r="V13" s="22" t="s">
        <v>542</v>
      </c>
    </row>
    <row r="14" spans="1:23">
      <c r="A14" s="22" t="s">
        <v>492</v>
      </c>
      <c r="B14" s="22" t="s">
        <v>428</v>
      </c>
      <c r="C14" s="22" t="s">
        <v>397</v>
      </c>
      <c r="D14" s="22" t="s">
        <v>543</v>
      </c>
      <c r="E14" s="22">
        <v>13</v>
      </c>
      <c r="F14" s="22">
        <v>51</v>
      </c>
      <c r="G14" s="22" t="s">
        <v>544</v>
      </c>
      <c r="H14" s="22" t="s">
        <v>545</v>
      </c>
      <c r="I14" s="22">
        <v>1889</v>
      </c>
      <c r="K14" s="22" t="s">
        <v>431</v>
      </c>
      <c r="L14" s="22" t="s">
        <v>546</v>
      </c>
      <c r="M14" s="22">
        <v>-4</v>
      </c>
      <c r="N14" s="22">
        <v>-3</v>
      </c>
      <c r="O14" s="22" t="s">
        <v>547</v>
      </c>
      <c r="P14" s="22">
        <v>903199</v>
      </c>
      <c r="Q14" s="22" t="s">
        <v>548</v>
      </c>
      <c r="R14" s="22" t="s">
        <v>549</v>
      </c>
      <c r="S14" s="22" t="s">
        <v>550</v>
      </c>
      <c r="T14" s="22" t="s">
        <v>551</v>
      </c>
      <c r="U14" s="22" t="s">
        <v>552</v>
      </c>
      <c r="V14" s="22" t="s">
        <v>553</v>
      </c>
    </row>
    <row r="15" spans="1:23">
      <c r="A15" s="22" t="s">
        <v>427</v>
      </c>
      <c r="B15" s="22" t="s">
        <v>428</v>
      </c>
      <c r="C15" s="22" t="s">
        <v>11</v>
      </c>
      <c r="D15" s="22" t="s">
        <v>462</v>
      </c>
      <c r="E15" s="22">
        <v>14</v>
      </c>
      <c r="F15" s="22">
        <v>15</v>
      </c>
      <c r="G15" s="22" t="s">
        <v>554</v>
      </c>
      <c r="H15" s="22" t="s">
        <v>555</v>
      </c>
      <c r="I15" s="22">
        <v>1889</v>
      </c>
      <c r="K15" s="22" t="s">
        <v>431</v>
      </c>
      <c r="L15" s="22" t="s">
        <v>460</v>
      </c>
      <c r="M15" s="22">
        <v>-3</v>
      </c>
      <c r="N15" s="22">
        <v>-3</v>
      </c>
      <c r="O15" s="22" t="s">
        <v>556</v>
      </c>
      <c r="P15" s="22">
        <v>1247956</v>
      </c>
      <c r="Q15" s="22" t="s">
        <v>557</v>
      </c>
      <c r="R15" s="22" t="s">
        <v>558</v>
      </c>
      <c r="S15" s="22" t="s">
        <v>559</v>
      </c>
      <c r="T15" s="22" t="s">
        <v>560</v>
      </c>
      <c r="U15" s="22" t="s">
        <v>561</v>
      </c>
      <c r="V15" s="22" t="s">
        <v>562</v>
      </c>
    </row>
    <row r="16" spans="1:23">
      <c r="A16" s="22" t="s">
        <v>441</v>
      </c>
      <c r="B16" s="22" t="s">
        <v>469</v>
      </c>
      <c r="C16" s="22" t="s">
        <v>375</v>
      </c>
      <c r="D16" s="22" t="s">
        <v>563</v>
      </c>
      <c r="E16" s="22">
        <v>15</v>
      </c>
      <c r="F16" s="22">
        <v>25</v>
      </c>
      <c r="G16" s="22" t="s">
        <v>564</v>
      </c>
      <c r="H16" s="22" t="s">
        <v>565</v>
      </c>
      <c r="I16" s="22">
        <v>1889</v>
      </c>
      <c r="K16" s="22" t="s">
        <v>431</v>
      </c>
      <c r="L16" s="22" t="s">
        <v>483</v>
      </c>
      <c r="M16" s="22">
        <v>-3</v>
      </c>
      <c r="N16" s="22">
        <v>-3</v>
      </c>
      <c r="O16" s="22" t="s">
        <v>566</v>
      </c>
      <c r="P16" s="22">
        <v>56468</v>
      </c>
      <c r="Q16" s="22" t="s">
        <v>567</v>
      </c>
      <c r="R16" s="22" t="s">
        <v>568</v>
      </c>
      <c r="S16" s="22" t="s">
        <v>449</v>
      </c>
      <c r="T16" s="22" t="s">
        <v>569</v>
      </c>
      <c r="U16" s="22" t="s">
        <v>570</v>
      </c>
      <c r="V16" s="22" t="s">
        <v>571</v>
      </c>
    </row>
    <row r="17" spans="1:23">
      <c r="A17" s="22" t="s">
        <v>441</v>
      </c>
      <c r="B17" s="22" t="s">
        <v>442</v>
      </c>
      <c r="C17" s="22" t="s">
        <v>401</v>
      </c>
      <c r="D17" s="22" t="s">
        <v>572</v>
      </c>
      <c r="E17" s="22">
        <v>16</v>
      </c>
      <c r="F17" s="22">
        <v>26</v>
      </c>
      <c r="G17" s="22" t="s">
        <v>573</v>
      </c>
      <c r="H17" s="22" t="s">
        <v>574</v>
      </c>
      <c r="I17" s="22">
        <v>1889</v>
      </c>
      <c r="K17" s="22" t="s">
        <v>431</v>
      </c>
      <c r="L17" s="22" t="s">
        <v>575</v>
      </c>
      <c r="M17" s="22">
        <v>-2</v>
      </c>
      <c r="N17" s="22">
        <v>-2</v>
      </c>
      <c r="O17" s="22" t="s">
        <v>576</v>
      </c>
      <c r="P17" s="22">
        <v>98076</v>
      </c>
      <c r="Q17" s="22" t="s">
        <v>577</v>
      </c>
      <c r="R17" s="22" t="s">
        <v>578</v>
      </c>
      <c r="S17" s="22" t="s">
        <v>449</v>
      </c>
      <c r="T17" s="22" t="s">
        <v>579</v>
      </c>
      <c r="U17" s="22" t="s">
        <v>580</v>
      </c>
      <c r="V17" s="22" t="s">
        <v>581</v>
      </c>
    </row>
    <row r="18" spans="1:23">
      <c r="A18" s="22" t="s">
        <v>441</v>
      </c>
      <c r="B18" s="22" t="s">
        <v>428</v>
      </c>
      <c r="C18" s="22" t="s">
        <v>372</v>
      </c>
      <c r="D18" s="22" t="s">
        <v>582</v>
      </c>
      <c r="E18" s="22">
        <v>17</v>
      </c>
      <c r="F18" s="22">
        <v>22</v>
      </c>
      <c r="G18" s="22" t="s">
        <v>583</v>
      </c>
      <c r="H18" s="22" t="s">
        <v>584</v>
      </c>
      <c r="I18" s="22">
        <v>1889</v>
      </c>
      <c r="K18" s="22" t="s">
        <v>431</v>
      </c>
      <c r="L18" s="22" t="s">
        <v>483</v>
      </c>
      <c r="M18" s="22">
        <v>-3</v>
      </c>
      <c r="N18" s="22">
        <v>-3</v>
      </c>
      <c r="O18" s="22" t="s">
        <v>585</v>
      </c>
      <c r="P18" s="22">
        <v>251612</v>
      </c>
      <c r="Q18" s="22" t="s">
        <v>586</v>
      </c>
      <c r="R18" s="22" t="s">
        <v>587</v>
      </c>
      <c r="S18" s="22" t="s">
        <v>476</v>
      </c>
      <c r="T18" s="22" t="s">
        <v>588</v>
      </c>
      <c r="U18" s="22" t="s">
        <v>589</v>
      </c>
      <c r="V18" s="22" t="s">
        <v>590</v>
      </c>
    </row>
    <row r="19" spans="1:23">
      <c r="A19" s="22" t="s">
        <v>592</v>
      </c>
      <c r="B19" s="22" t="s">
        <v>428</v>
      </c>
      <c r="C19" s="22" t="s">
        <v>390</v>
      </c>
      <c r="D19" s="22" t="s">
        <v>591</v>
      </c>
      <c r="E19" s="22">
        <v>18</v>
      </c>
      <c r="F19" s="22">
        <v>41</v>
      </c>
      <c r="G19" s="22" t="s">
        <v>593</v>
      </c>
      <c r="H19" s="22" t="s">
        <v>594</v>
      </c>
      <c r="I19" s="22">
        <v>1889</v>
      </c>
      <c r="K19" s="22" t="s">
        <v>431</v>
      </c>
      <c r="L19" s="22" t="s">
        <v>496</v>
      </c>
      <c r="M19" s="22">
        <v>-3</v>
      </c>
      <c r="N19" s="22">
        <v>-2</v>
      </c>
      <c r="O19" s="22" t="s">
        <v>595</v>
      </c>
      <c r="P19" s="22">
        <v>199308</v>
      </c>
      <c r="Q19" s="22" t="s">
        <v>596</v>
      </c>
      <c r="R19" s="22" t="s">
        <v>597</v>
      </c>
      <c r="S19" s="22" t="s">
        <v>539</v>
      </c>
      <c r="T19" s="22" t="s">
        <v>598</v>
      </c>
      <c r="U19" s="22" t="s">
        <v>599</v>
      </c>
      <c r="V19" s="22" t="s">
        <v>600</v>
      </c>
    </row>
    <row r="20" spans="1:23">
      <c r="A20" s="22" t="s">
        <v>499</v>
      </c>
      <c r="B20" s="22" t="s">
        <v>428</v>
      </c>
      <c r="C20" s="22" t="s">
        <v>385</v>
      </c>
      <c r="D20" s="22" t="s">
        <v>601</v>
      </c>
      <c r="E20" s="22">
        <v>19</v>
      </c>
      <c r="F20" s="22">
        <v>33</v>
      </c>
      <c r="G20" s="22" t="s">
        <v>602</v>
      </c>
      <c r="H20" s="22" t="s">
        <v>603</v>
      </c>
      <c r="I20" s="22">
        <v>1889</v>
      </c>
      <c r="K20" s="22" t="s">
        <v>431</v>
      </c>
      <c r="L20" s="22" t="s">
        <v>496</v>
      </c>
      <c r="M20" s="22">
        <v>-3</v>
      </c>
      <c r="N20" s="22">
        <v>-2</v>
      </c>
      <c r="O20" s="22" t="s">
        <v>604</v>
      </c>
      <c r="P20" s="22">
        <v>43782</v>
      </c>
      <c r="Q20" s="22" t="s">
        <v>605</v>
      </c>
      <c r="R20" s="22" t="s">
        <v>606</v>
      </c>
      <c r="S20" s="22" t="s">
        <v>476</v>
      </c>
      <c r="T20" s="22" t="s">
        <v>607</v>
      </c>
      <c r="U20" s="22" t="s">
        <v>608</v>
      </c>
      <c r="V20" s="22" t="s">
        <v>609</v>
      </c>
    </row>
    <row r="21" spans="1:23">
      <c r="A21" s="22" t="s">
        <v>441</v>
      </c>
      <c r="B21" s="22" t="s">
        <v>428</v>
      </c>
      <c r="C21" s="22" t="s">
        <v>400</v>
      </c>
      <c r="D21" s="22" t="s">
        <v>610</v>
      </c>
      <c r="E21" s="22">
        <v>20</v>
      </c>
      <c r="F21" s="22">
        <v>24</v>
      </c>
      <c r="G21" s="22" t="s">
        <v>611</v>
      </c>
      <c r="H21" s="22" t="s">
        <v>612</v>
      </c>
      <c r="I21" s="22">
        <v>1889</v>
      </c>
      <c r="K21" s="22" t="s">
        <v>431</v>
      </c>
      <c r="L21" s="22" t="s">
        <v>483</v>
      </c>
      <c r="M21" s="22">
        <v>-3</v>
      </c>
      <c r="N21" s="22">
        <v>-3</v>
      </c>
      <c r="O21" s="22" t="s">
        <v>613</v>
      </c>
      <c r="P21" s="22">
        <v>52811</v>
      </c>
      <c r="Q21" s="22" t="s">
        <v>614</v>
      </c>
      <c r="R21" s="22" t="s">
        <v>615</v>
      </c>
      <c r="S21" s="22" t="s">
        <v>449</v>
      </c>
      <c r="T21" s="22" t="s">
        <v>616</v>
      </c>
      <c r="U21" s="22" t="s">
        <v>617</v>
      </c>
      <c r="V21" s="22" t="s">
        <v>618</v>
      </c>
    </row>
    <row r="22" spans="1:23">
      <c r="A22" s="22" t="s">
        <v>427</v>
      </c>
      <c r="B22" s="22" t="s">
        <v>442</v>
      </c>
      <c r="C22" s="22" t="s">
        <v>620</v>
      </c>
      <c r="D22" s="22" t="s">
        <v>619</v>
      </c>
      <c r="E22" s="22">
        <v>21</v>
      </c>
      <c r="F22" s="22">
        <v>11</v>
      </c>
      <c r="G22" s="22" t="s">
        <v>621</v>
      </c>
      <c r="H22" s="22" t="s">
        <v>622</v>
      </c>
      <c r="I22" s="22">
        <v>1981</v>
      </c>
      <c r="K22" s="22" t="s">
        <v>431</v>
      </c>
      <c r="L22" s="22" t="s">
        <v>623</v>
      </c>
      <c r="M22" s="22">
        <v>-4</v>
      </c>
      <c r="N22" s="22">
        <v>-4</v>
      </c>
      <c r="O22" s="22" t="s">
        <v>624</v>
      </c>
      <c r="P22" s="22">
        <v>237765</v>
      </c>
      <c r="Q22" s="22" t="s">
        <v>625</v>
      </c>
      <c r="R22" s="22" t="s">
        <v>626</v>
      </c>
      <c r="S22" s="22" t="s">
        <v>627</v>
      </c>
      <c r="T22" s="22" t="s">
        <v>628</v>
      </c>
      <c r="U22" s="22" t="s">
        <v>629</v>
      </c>
      <c r="V22" s="22" t="s">
        <v>630</v>
      </c>
    </row>
    <row r="23" spans="1:23">
      <c r="A23" s="22" t="s">
        <v>427</v>
      </c>
      <c r="B23" s="22" t="s">
        <v>442</v>
      </c>
      <c r="C23" s="22" t="s">
        <v>10</v>
      </c>
      <c r="D23" s="22" t="s">
        <v>631</v>
      </c>
      <c r="E23" s="22">
        <v>22</v>
      </c>
      <c r="F23" s="22">
        <v>14</v>
      </c>
      <c r="G23" s="22" t="s">
        <v>632</v>
      </c>
      <c r="H23" s="22" t="s">
        <v>633</v>
      </c>
      <c r="I23" s="22">
        <v>1947</v>
      </c>
      <c r="K23" s="22" t="s">
        <v>431</v>
      </c>
      <c r="L23" s="22" t="s">
        <v>634</v>
      </c>
      <c r="M23" s="22">
        <v>-4</v>
      </c>
      <c r="N23" s="22">
        <v>-4</v>
      </c>
      <c r="O23" s="22" t="s">
        <v>635</v>
      </c>
      <c r="P23" s="22">
        <v>224301</v>
      </c>
      <c r="Q23" s="22" t="s">
        <v>636</v>
      </c>
      <c r="R23" s="22" t="s">
        <v>637</v>
      </c>
      <c r="S23" s="22" t="s">
        <v>638</v>
      </c>
      <c r="T23" s="22" t="s">
        <v>639</v>
      </c>
      <c r="U23" s="22" t="s">
        <v>640</v>
      </c>
      <c r="V23" s="22" t="s">
        <v>641</v>
      </c>
      <c r="W23" s="22" t="s">
        <v>642</v>
      </c>
    </row>
    <row r="24" spans="1:23">
      <c r="A24" s="22" t="s">
        <v>592</v>
      </c>
      <c r="B24" s="22" t="s">
        <v>428</v>
      </c>
      <c r="C24" s="22" t="s">
        <v>644</v>
      </c>
      <c r="D24" s="22" t="s">
        <v>643</v>
      </c>
      <c r="E24" s="22">
        <v>23</v>
      </c>
      <c r="F24" s="22">
        <v>43</v>
      </c>
      <c r="G24" s="22" t="s">
        <v>645</v>
      </c>
      <c r="H24" s="22" t="s">
        <v>646</v>
      </c>
      <c r="I24" s="22">
        <v>1889</v>
      </c>
      <c r="K24" s="22" t="s">
        <v>431</v>
      </c>
      <c r="L24" s="22" t="s">
        <v>496</v>
      </c>
      <c r="M24" s="22">
        <v>-3</v>
      </c>
      <c r="N24" s="22">
        <v>-2</v>
      </c>
      <c r="O24" s="22" t="s">
        <v>647</v>
      </c>
      <c r="P24" s="22">
        <v>268753</v>
      </c>
      <c r="Q24" s="22" t="s">
        <v>648</v>
      </c>
      <c r="R24" s="22" t="s">
        <v>649</v>
      </c>
      <c r="S24" s="22" t="s">
        <v>539</v>
      </c>
      <c r="T24" s="22" t="s">
        <v>650</v>
      </c>
      <c r="U24" s="22" t="s">
        <v>651</v>
      </c>
      <c r="V24" s="22" t="s">
        <v>652</v>
      </c>
    </row>
    <row r="25" spans="1:23">
      <c r="A25" s="22" t="s">
        <v>592</v>
      </c>
      <c r="B25" s="22" t="s">
        <v>442</v>
      </c>
      <c r="C25" s="22" t="s">
        <v>391</v>
      </c>
      <c r="D25" s="22" t="s">
        <v>648</v>
      </c>
      <c r="E25" s="22">
        <v>24</v>
      </c>
      <c r="F25" s="22">
        <v>42</v>
      </c>
      <c r="G25" s="22" t="s">
        <v>653</v>
      </c>
      <c r="H25" s="22" t="s">
        <v>654</v>
      </c>
      <c r="I25" s="22">
        <v>1889</v>
      </c>
      <c r="K25" s="22" t="s">
        <v>431</v>
      </c>
      <c r="L25" s="22" t="s">
        <v>496</v>
      </c>
      <c r="M25" s="22">
        <v>-3</v>
      </c>
      <c r="N25" s="22">
        <v>-2</v>
      </c>
      <c r="O25" s="22" t="s">
        <v>655</v>
      </c>
      <c r="P25" s="22">
        <v>95738</v>
      </c>
      <c r="Q25" s="22" t="s">
        <v>656</v>
      </c>
      <c r="R25" s="22" t="s">
        <v>657</v>
      </c>
      <c r="S25" s="22" t="s">
        <v>658</v>
      </c>
      <c r="T25" s="22" t="s">
        <v>659</v>
      </c>
      <c r="U25" s="22" t="s">
        <v>660</v>
      </c>
      <c r="V25" s="22" t="s">
        <v>661</v>
      </c>
    </row>
    <row r="26" spans="1:23">
      <c r="A26" s="22" t="s">
        <v>441</v>
      </c>
      <c r="B26" s="22" t="s">
        <v>428</v>
      </c>
      <c r="C26" s="22" t="s">
        <v>378</v>
      </c>
      <c r="D26" s="22" t="s">
        <v>499</v>
      </c>
      <c r="E26" s="22">
        <v>25</v>
      </c>
      <c r="F26" s="22">
        <v>28</v>
      </c>
      <c r="G26" s="22" t="s">
        <v>662</v>
      </c>
      <c r="H26" s="22" t="s">
        <v>663</v>
      </c>
      <c r="I26" s="22">
        <v>1889</v>
      </c>
      <c r="K26" s="22" t="s">
        <v>431</v>
      </c>
      <c r="L26" s="22" t="s">
        <v>445</v>
      </c>
      <c r="M26" s="22">
        <v>-3</v>
      </c>
      <c r="N26" s="22">
        <v>-3</v>
      </c>
      <c r="O26" s="22" t="s">
        <v>664</v>
      </c>
      <c r="P26" s="22">
        <v>21918</v>
      </c>
      <c r="Q26" s="22" t="s">
        <v>665</v>
      </c>
      <c r="R26" s="22" t="s">
        <v>666</v>
      </c>
      <c r="S26" s="22" t="s">
        <v>487</v>
      </c>
      <c r="T26" s="22" t="s">
        <v>667</v>
      </c>
      <c r="U26" s="22" t="s">
        <v>668</v>
      </c>
      <c r="V26" s="22" t="s">
        <v>669</v>
      </c>
    </row>
    <row r="27" spans="1:23">
      <c r="A27" s="22" t="s">
        <v>499</v>
      </c>
      <c r="B27" s="22" t="s">
        <v>442</v>
      </c>
      <c r="C27" s="22" t="s">
        <v>386</v>
      </c>
      <c r="D27" s="22" t="s">
        <v>670</v>
      </c>
      <c r="E27" s="22">
        <v>26</v>
      </c>
      <c r="F27" s="22">
        <v>35</v>
      </c>
      <c r="G27" s="22" t="s">
        <v>671</v>
      </c>
      <c r="H27" s="22" t="s">
        <v>672</v>
      </c>
      <c r="I27" s="22">
        <v>1889</v>
      </c>
      <c r="K27" s="22" t="s">
        <v>431</v>
      </c>
      <c r="L27" s="22" t="s">
        <v>496</v>
      </c>
      <c r="M27" s="22">
        <v>-3</v>
      </c>
      <c r="N27" s="22">
        <v>-2</v>
      </c>
      <c r="O27" s="22" t="s">
        <v>673</v>
      </c>
    </row>
    <row r="28" spans="1:23">
      <c r="A28" s="22" t="s">
        <v>427</v>
      </c>
      <c r="B28" s="22" t="s">
        <v>442</v>
      </c>
      <c r="C28" s="22" t="s">
        <v>13</v>
      </c>
      <c r="D28" s="22" t="s">
        <v>674</v>
      </c>
      <c r="E28" s="22">
        <v>27</v>
      </c>
      <c r="F28" s="22">
        <v>17</v>
      </c>
      <c r="G28" s="22" t="s">
        <v>675</v>
      </c>
      <c r="H28" s="22" t="s">
        <v>676</v>
      </c>
      <c r="I28" s="22">
        <v>1988</v>
      </c>
      <c r="K28" s="22" t="s">
        <v>431</v>
      </c>
      <c r="L28" s="22" t="s">
        <v>677</v>
      </c>
      <c r="M28" s="22">
        <v>-3</v>
      </c>
      <c r="N28" s="22">
        <v>-2</v>
      </c>
      <c r="O28" s="22" t="s">
        <v>678</v>
      </c>
      <c r="P28" s="22">
        <v>277721</v>
      </c>
      <c r="Q28" s="22" t="s">
        <v>679</v>
      </c>
      <c r="R28" s="22" t="s">
        <v>680</v>
      </c>
      <c r="S28" s="22" t="s">
        <v>681</v>
      </c>
      <c r="T28" s="22" t="s">
        <v>682</v>
      </c>
      <c r="U28" s="22" t="s">
        <v>683</v>
      </c>
      <c r="V28" s="22" t="s">
        <v>684</v>
      </c>
    </row>
    <row r="29" spans="1:23">
      <c r="A29" s="22" t="s">
        <v>441</v>
      </c>
      <c r="B29" s="22" t="s">
        <v>686</v>
      </c>
      <c r="C29" s="22" t="s">
        <v>687</v>
      </c>
      <c r="D29" s="22" t="s">
        <v>685</v>
      </c>
      <c r="E29" s="22">
        <v>30</v>
      </c>
      <c r="G29" s="22" t="s">
        <v>688</v>
      </c>
      <c r="H29" s="22" t="s">
        <v>689</v>
      </c>
      <c r="I29" s="22">
        <v>1943</v>
      </c>
      <c r="J29" s="22">
        <v>1946</v>
      </c>
      <c r="K29" s="22" t="s">
        <v>690</v>
      </c>
      <c r="W29" s="22" t="s">
        <v>691</v>
      </c>
    </row>
    <row r="30" spans="1:23">
      <c r="B30" s="22" t="s">
        <v>469</v>
      </c>
      <c r="C30" s="22" t="s">
        <v>693</v>
      </c>
      <c r="D30" s="22" t="s">
        <v>692</v>
      </c>
      <c r="E30" s="22">
        <v>31</v>
      </c>
      <c r="G30" s="22" t="s">
        <v>694</v>
      </c>
      <c r="H30" s="22" t="s">
        <v>695</v>
      </c>
      <c r="I30" s="22">
        <v>1960</v>
      </c>
      <c r="J30" s="22">
        <v>1975</v>
      </c>
      <c r="K30" s="22" t="s">
        <v>431</v>
      </c>
      <c r="W30" s="22" t="s">
        <v>696</v>
      </c>
    </row>
    <row r="31" spans="1:23">
      <c r="B31" s="22" t="s">
        <v>698</v>
      </c>
      <c r="C31" s="22" t="s">
        <v>699</v>
      </c>
      <c r="D31" s="22" t="s">
        <v>697</v>
      </c>
      <c r="E31" s="22">
        <v>32</v>
      </c>
      <c r="G31" s="22" t="s">
        <v>700</v>
      </c>
      <c r="H31" s="22" t="s">
        <v>701</v>
      </c>
      <c r="I31" s="22">
        <v>1943</v>
      </c>
      <c r="J31" s="22">
        <v>1946</v>
      </c>
      <c r="K31" s="22" t="s">
        <v>690</v>
      </c>
      <c r="W31" s="22" t="s">
        <v>702</v>
      </c>
    </row>
    <row r="32" spans="1:23">
      <c r="B32" s="22" t="s">
        <v>442</v>
      </c>
      <c r="C32" s="22" t="s">
        <v>704</v>
      </c>
      <c r="D32" s="22" t="s">
        <v>703</v>
      </c>
      <c r="E32" s="22">
        <v>33</v>
      </c>
      <c r="G32" s="22" t="s">
        <v>705</v>
      </c>
      <c r="H32" s="22" t="s">
        <v>706</v>
      </c>
      <c r="I32" s="22">
        <v>1943</v>
      </c>
      <c r="J32" s="22">
        <v>1946</v>
      </c>
      <c r="K32" s="22" t="s">
        <v>690</v>
      </c>
      <c r="W32" s="22" t="s">
        <v>707</v>
      </c>
    </row>
    <row r="33" spans="1:23">
      <c r="B33" s="22" t="s">
        <v>686</v>
      </c>
      <c r="C33" s="22" t="s">
        <v>709</v>
      </c>
      <c r="D33" s="22" t="s">
        <v>708</v>
      </c>
      <c r="E33" s="22">
        <v>34</v>
      </c>
      <c r="G33" s="22" t="s">
        <v>710</v>
      </c>
      <c r="H33" s="22" t="s">
        <v>711</v>
      </c>
      <c r="I33" s="22">
        <v>1943</v>
      </c>
      <c r="J33" s="22">
        <v>1946</v>
      </c>
      <c r="K33" s="22" t="s">
        <v>690</v>
      </c>
      <c r="W33" s="22" t="s">
        <v>712</v>
      </c>
    </row>
    <row r="34" spans="1:23">
      <c r="A34" s="22" t="s">
        <v>427</v>
      </c>
      <c r="B34" s="22" t="s">
        <v>686</v>
      </c>
      <c r="C34" s="22" t="s">
        <v>714</v>
      </c>
      <c r="D34" s="22" t="s">
        <v>713</v>
      </c>
      <c r="E34" s="22">
        <v>35</v>
      </c>
      <c r="G34" s="22" t="s">
        <v>715</v>
      </c>
      <c r="H34" s="22" t="s">
        <v>716</v>
      </c>
      <c r="I34" s="22">
        <v>1943</v>
      </c>
      <c r="J34" s="22">
        <v>1962</v>
      </c>
      <c r="K34" s="22" t="s">
        <v>431</v>
      </c>
      <c r="W34" s="22" t="s">
        <v>717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opLeftCell="K34" workbookViewId="0">
      <selection activeCell="A50" sqref="A50:AG50"/>
    </sheetView>
  </sheetViews>
  <sheetFormatPr defaultRowHeight="13.2"/>
  <cols>
    <col min="1" max="1" width="32.33203125" bestFit="1" customWidth="1"/>
  </cols>
  <sheetData>
    <row r="1" spans="1:33">
      <c r="B1" s="14" t="s">
        <v>4</v>
      </c>
      <c r="C1" s="14"/>
      <c r="D1" s="14"/>
      <c r="E1" s="14"/>
      <c r="F1" s="14"/>
      <c r="G1" s="14"/>
      <c r="H1" s="14"/>
      <c r="I1" s="14"/>
      <c r="J1" s="14" t="s">
        <v>4</v>
      </c>
      <c r="K1" s="14"/>
      <c r="L1" s="14"/>
      <c r="M1" s="14"/>
      <c r="N1" s="14"/>
      <c r="O1" s="14"/>
      <c r="P1" s="14"/>
      <c r="Q1" s="14"/>
      <c r="R1" s="14"/>
      <c r="S1" s="14"/>
      <c r="T1" s="14" t="s">
        <v>4</v>
      </c>
      <c r="U1" s="14"/>
      <c r="V1" s="14"/>
      <c r="W1" s="14"/>
      <c r="X1" s="14"/>
      <c r="Y1" s="14" t="s">
        <v>4</v>
      </c>
      <c r="Z1" s="14"/>
      <c r="AA1" s="14"/>
      <c r="AB1" s="14"/>
      <c r="AC1" s="14" t="s">
        <v>4</v>
      </c>
      <c r="AD1" s="14"/>
      <c r="AE1" s="14"/>
      <c r="AF1" s="14"/>
      <c r="AG1" s="14"/>
    </row>
    <row r="2" spans="1:33">
      <c r="B2" s="15" t="s">
        <v>5</v>
      </c>
      <c r="C2" s="14" t="s">
        <v>6</v>
      </c>
      <c r="D2" s="14"/>
      <c r="E2" s="14"/>
      <c r="F2" s="14"/>
      <c r="G2" s="14"/>
      <c r="H2" s="14"/>
      <c r="I2" s="14"/>
      <c r="J2" s="15" t="s">
        <v>370</v>
      </c>
      <c r="K2" s="14" t="s">
        <v>6</v>
      </c>
      <c r="L2" s="14"/>
      <c r="M2" s="14"/>
      <c r="N2" s="14"/>
      <c r="O2" s="14"/>
      <c r="P2" s="14"/>
      <c r="Q2" s="14"/>
      <c r="R2" s="14"/>
      <c r="S2" s="14"/>
      <c r="T2" s="15" t="s">
        <v>382</v>
      </c>
      <c r="U2" s="14" t="s">
        <v>6</v>
      </c>
      <c r="V2" s="14"/>
      <c r="W2" s="14"/>
      <c r="X2" s="14"/>
      <c r="Y2" s="15" t="s">
        <v>389</v>
      </c>
      <c r="Z2" s="14" t="s">
        <v>6</v>
      </c>
      <c r="AA2" s="14"/>
      <c r="AB2" s="14"/>
      <c r="AC2" s="15" t="s">
        <v>395</v>
      </c>
      <c r="AD2" s="14" t="s">
        <v>6</v>
      </c>
      <c r="AE2" s="14"/>
      <c r="AF2" s="14"/>
      <c r="AG2" s="14"/>
    </row>
    <row r="3" spans="1:33" ht="28.8">
      <c r="B3" s="15"/>
      <c r="C3" s="5" t="s">
        <v>7</v>
      </c>
      <c r="D3" s="5" t="s">
        <v>8</v>
      </c>
      <c r="E3" s="5" t="s">
        <v>9</v>
      </c>
      <c r="F3" s="5" t="s">
        <v>10</v>
      </c>
      <c r="G3" s="5" t="s">
        <v>11</v>
      </c>
      <c r="H3" s="5" t="s">
        <v>12</v>
      </c>
      <c r="I3" s="6" t="s">
        <v>13</v>
      </c>
      <c r="J3" s="15"/>
      <c r="K3" s="5" t="s">
        <v>371</v>
      </c>
      <c r="L3" s="5" t="s">
        <v>372</v>
      </c>
      <c r="M3" s="5" t="s">
        <v>373</v>
      </c>
      <c r="N3" s="5" t="s">
        <v>374</v>
      </c>
      <c r="O3" s="5" t="s">
        <v>375</v>
      </c>
      <c r="P3" s="5" t="s">
        <v>376</v>
      </c>
      <c r="Q3" s="5" t="s">
        <v>377</v>
      </c>
      <c r="R3" s="5" t="s">
        <v>378</v>
      </c>
      <c r="S3" s="6" t="s">
        <v>379</v>
      </c>
      <c r="T3" s="15"/>
      <c r="U3" s="5" t="s">
        <v>383</v>
      </c>
      <c r="V3" s="5" t="s">
        <v>384</v>
      </c>
      <c r="W3" s="5" t="s">
        <v>385</v>
      </c>
      <c r="X3" s="6" t="s">
        <v>386</v>
      </c>
      <c r="Y3" s="15"/>
      <c r="Z3" s="5" t="s">
        <v>390</v>
      </c>
      <c r="AA3" s="5" t="s">
        <v>391</v>
      </c>
      <c r="AB3" s="6" t="s">
        <v>392</v>
      </c>
      <c r="AC3" s="15"/>
      <c r="AD3" s="5" t="s">
        <v>396</v>
      </c>
      <c r="AE3" s="5" t="s">
        <v>397</v>
      </c>
      <c r="AF3" s="5" t="s">
        <v>398</v>
      </c>
      <c r="AG3" s="6" t="s">
        <v>399</v>
      </c>
    </row>
    <row r="4" spans="1:33">
      <c r="A4" s="7" t="s">
        <v>281</v>
      </c>
      <c r="B4" s="8">
        <v>2.9000000000000001E-2</v>
      </c>
      <c r="C4" s="8">
        <v>3.6999999999999998E-2</v>
      </c>
      <c r="D4" s="8">
        <v>8.9999999999999993E-3</v>
      </c>
      <c r="E4" s="8">
        <v>4.1000000000000002E-2</v>
      </c>
      <c r="F4" s="8" t="s">
        <v>25</v>
      </c>
      <c r="G4" s="8">
        <v>1.7999999999999999E-2</v>
      </c>
      <c r="H4" s="8">
        <v>0.11</v>
      </c>
      <c r="I4" s="8">
        <v>2.1999999999999999E-2</v>
      </c>
      <c r="J4" s="8">
        <v>0.30099999999999999</v>
      </c>
      <c r="K4" s="8">
        <v>4.2999999999999997E-2</v>
      </c>
      <c r="L4" s="8">
        <v>0.128</v>
      </c>
      <c r="M4" s="8">
        <v>7.5999999999999998E-2</v>
      </c>
      <c r="N4" s="8">
        <v>0.39100000000000001</v>
      </c>
      <c r="O4" s="8">
        <v>0.251</v>
      </c>
      <c r="P4" s="8">
        <v>0.40899999999999997</v>
      </c>
      <c r="Q4" s="8">
        <v>0.158</v>
      </c>
      <c r="R4" s="8">
        <v>0.88</v>
      </c>
      <c r="S4" s="8">
        <v>0.46300000000000002</v>
      </c>
      <c r="T4" s="8">
        <v>0.126</v>
      </c>
      <c r="U4" s="8">
        <v>7.1999999999999995E-2</v>
      </c>
      <c r="V4" s="8">
        <v>0.112</v>
      </c>
      <c r="W4" s="8">
        <v>0.111</v>
      </c>
      <c r="X4" s="8">
        <v>0.158</v>
      </c>
      <c r="Y4" s="8">
        <v>0.20699999999999999</v>
      </c>
      <c r="Z4" s="8">
        <v>0.16600000000000001</v>
      </c>
      <c r="AA4" s="8">
        <v>0.30299999999999999</v>
      </c>
      <c r="AB4" s="8">
        <v>0.188</v>
      </c>
      <c r="AC4" s="8">
        <v>0.113</v>
      </c>
      <c r="AD4" s="8">
        <v>0.14399999999999999</v>
      </c>
      <c r="AE4" s="8">
        <v>3.0000000000000001E-3</v>
      </c>
      <c r="AF4" s="8">
        <v>4.2999999999999997E-2</v>
      </c>
      <c r="AG4" s="8">
        <v>0.371</v>
      </c>
    </row>
    <row r="5" spans="1:33">
      <c r="A5" s="7" t="s">
        <v>282</v>
      </c>
      <c r="B5" s="8">
        <v>1.216</v>
      </c>
      <c r="C5" s="8">
        <v>0.625</v>
      </c>
      <c r="D5" s="8">
        <v>0.86399999999999999</v>
      </c>
      <c r="E5" s="8">
        <v>0.76200000000000001</v>
      </c>
      <c r="F5" s="8">
        <v>0.92100000000000004</v>
      </c>
      <c r="G5" s="8">
        <v>1.6759999999999999</v>
      </c>
      <c r="H5" s="8">
        <v>1.482</v>
      </c>
      <c r="I5" s="8">
        <v>0.66700000000000004</v>
      </c>
      <c r="J5" s="8">
        <v>1.403</v>
      </c>
      <c r="K5" s="8">
        <v>0.77300000000000002</v>
      </c>
      <c r="L5" s="8">
        <v>0.35</v>
      </c>
      <c r="M5" s="8">
        <v>2.0750000000000002</v>
      </c>
      <c r="N5" s="8">
        <v>2.2250000000000001</v>
      </c>
      <c r="O5" s="8">
        <v>1.4470000000000001</v>
      </c>
      <c r="P5" s="8">
        <v>0.70199999999999996</v>
      </c>
      <c r="Q5" s="8">
        <v>1.5489999999999999</v>
      </c>
      <c r="R5" s="8">
        <v>1.972</v>
      </c>
      <c r="S5" s="8">
        <v>1.643</v>
      </c>
      <c r="T5" s="8">
        <v>0.628</v>
      </c>
      <c r="U5" s="8">
        <v>0.875</v>
      </c>
      <c r="V5" s="8">
        <v>1.0780000000000001</v>
      </c>
      <c r="W5" s="8">
        <v>0.56799999999999995</v>
      </c>
      <c r="X5" s="8">
        <v>0.497</v>
      </c>
      <c r="Y5" s="8">
        <v>0.499</v>
      </c>
      <c r="Z5" s="8">
        <v>0.59099999999999997</v>
      </c>
      <c r="AA5" s="8">
        <v>0.23100000000000001</v>
      </c>
      <c r="AB5" s="8">
        <v>0.57299999999999995</v>
      </c>
      <c r="AC5" s="8">
        <v>0.503</v>
      </c>
      <c r="AD5" s="8">
        <v>0.17499999999999999</v>
      </c>
      <c r="AE5" s="8">
        <v>0.71599999999999997</v>
      </c>
      <c r="AF5" s="8">
        <v>0.437</v>
      </c>
      <c r="AG5" s="8">
        <v>0.70599999999999996</v>
      </c>
    </row>
    <row r="6" spans="1:33">
      <c r="A6" s="7" t="s">
        <v>283</v>
      </c>
      <c r="B6" s="8">
        <v>3.202</v>
      </c>
      <c r="C6" s="8">
        <v>2.0670000000000002</v>
      </c>
      <c r="D6" s="8">
        <v>3.0449999999999999</v>
      </c>
      <c r="E6" s="8">
        <v>1.94</v>
      </c>
      <c r="F6" s="8">
        <v>2.7370000000000001</v>
      </c>
      <c r="G6" s="8">
        <v>3.6059999999999999</v>
      </c>
      <c r="H6" s="8">
        <v>9.3230000000000004</v>
      </c>
      <c r="I6" s="8">
        <v>2.4569999999999999</v>
      </c>
      <c r="J6" s="8">
        <v>2.9470000000000001</v>
      </c>
      <c r="K6" s="8">
        <v>5.194</v>
      </c>
      <c r="L6" s="8">
        <v>2.0710000000000002</v>
      </c>
      <c r="M6" s="8">
        <v>2.7559999999999998</v>
      </c>
      <c r="N6" s="8">
        <v>4.7</v>
      </c>
      <c r="O6" s="8">
        <v>4.0529999999999999</v>
      </c>
      <c r="P6" s="8">
        <v>1.575</v>
      </c>
      <c r="Q6" s="8">
        <v>3.992</v>
      </c>
      <c r="R6" s="8">
        <v>0.83599999999999997</v>
      </c>
      <c r="S6" s="8">
        <v>2.452</v>
      </c>
      <c r="T6" s="8">
        <v>4.1399999999999997</v>
      </c>
      <c r="U6" s="8">
        <v>1.165</v>
      </c>
      <c r="V6" s="8">
        <v>0.72599999999999998</v>
      </c>
      <c r="W6" s="8">
        <v>6.6420000000000003</v>
      </c>
      <c r="X6" s="8">
        <v>4.8689999999999998</v>
      </c>
      <c r="Y6" s="8">
        <v>5.5049999999999999</v>
      </c>
      <c r="Z6" s="8">
        <v>3.9119999999999999</v>
      </c>
      <c r="AA6" s="8">
        <v>11.368</v>
      </c>
      <c r="AB6" s="8">
        <v>3.4510000000000001</v>
      </c>
      <c r="AC6" s="8">
        <v>1.198</v>
      </c>
      <c r="AD6" s="8">
        <v>1.5629999999999999</v>
      </c>
      <c r="AE6" s="8">
        <v>0.94099999999999995</v>
      </c>
      <c r="AF6" s="8">
        <v>1.0629999999999999</v>
      </c>
      <c r="AG6" s="8">
        <v>1.474</v>
      </c>
    </row>
    <row r="7" spans="1:33">
      <c r="A7" s="7" t="s">
        <v>21</v>
      </c>
      <c r="B7" s="8">
        <v>8.0000000000000002E-3</v>
      </c>
      <c r="C7" s="8">
        <v>1E-3</v>
      </c>
      <c r="D7" s="8">
        <v>1E-3</v>
      </c>
      <c r="E7" s="8">
        <v>0.01</v>
      </c>
      <c r="F7" s="8">
        <v>5.0000000000000001E-3</v>
      </c>
      <c r="G7" s="8">
        <v>0.01</v>
      </c>
      <c r="H7" s="8">
        <v>8.9999999999999993E-3</v>
      </c>
      <c r="I7" s="8">
        <v>4.0000000000000001E-3</v>
      </c>
      <c r="J7" s="8">
        <v>2.9000000000000001E-2</v>
      </c>
      <c r="K7" s="8">
        <v>1.4999999999999999E-2</v>
      </c>
      <c r="L7" s="8">
        <v>1.4E-2</v>
      </c>
      <c r="M7" s="8">
        <v>2.5999999999999999E-2</v>
      </c>
      <c r="N7" s="8">
        <v>4.7E-2</v>
      </c>
      <c r="O7" s="8">
        <v>4.1000000000000002E-2</v>
      </c>
      <c r="P7" s="8">
        <v>4.4999999999999998E-2</v>
      </c>
      <c r="Q7" s="8">
        <v>3.4000000000000002E-2</v>
      </c>
      <c r="R7" s="8">
        <v>2.8000000000000001E-2</v>
      </c>
      <c r="S7" s="8">
        <v>2.1000000000000001E-2</v>
      </c>
      <c r="T7" s="8">
        <v>0.05</v>
      </c>
      <c r="U7" s="8">
        <v>4.3999999999999997E-2</v>
      </c>
      <c r="V7" s="8">
        <v>2.7E-2</v>
      </c>
      <c r="W7" s="8">
        <v>4.2000000000000003E-2</v>
      </c>
      <c r="X7" s="8">
        <v>5.8000000000000003E-2</v>
      </c>
      <c r="Y7" s="8">
        <v>3.6999999999999998E-2</v>
      </c>
      <c r="Z7" s="8">
        <v>4.1000000000000002E-2</v>
      </c>
      <c r="AA7" s="8">
        <v>2.3E-2</v>
      </c>
      <c r="AB7" s="8">
        <v>4.2000000000000003E-2</v>
      </c>
      <c r="AC7" s="8">
        <v>3.1E-2</v>
      </c>
      <c r="AD7" s="8">
        <v>2.5000000000000001E-2</v>
      </c>
      <c r="AE7" s="8">
        <v>1.4E-2</v>
      </c>
      <c r="AF7" s="8">
        <v>2.4E-2</v>
      </c>
      <c r="AG7" s="8">
        <v>7.1999999999999995E-2</v>
      </c>
    </row>
    <row r="8" spans="1:33">
      <c r="A8" s="7" t="s">
        <v>284</v>
      </c>
      <c r="B8" s="8">
        <v>1.2030000000000001</v>
      </c>
      <c r="C8" s="8">
        <v>1.7849999999999999</v>
      </c>
      <c r="D8" s="8">
        <v>1.0129999999999999</v>
      </c>
      <c r="E8" s="8">
        <v>0.82899999999999996</v>
      </c>
      <c r="F8" s="8">
        <v>1.026</v>
      </c>
      <c r="G8" s="8">
        <v>1.399</v>
      </c>
      <c r="H8" s="8">
        <v>0.73399999999999999</v>
      </c>
      <c r="I8" s="8">
        <v>0.82099999999999995</v>
      </c>
      <c r="J8" s="8">
        <v>1.673</v>
      </c>
      <c r="K8" s="8">
        <v>1.133</v>
      </c>
      <c r="L8" s="8">
        <v>1.1579999999999999</v>
      </c>
      <c r="M8" s="8">
        <v>1.8149999999999999</v>
      </c>
      <c r="N8" s="8">
        <v>2.7050000000000001</v>
      </c>
      <c r="O8" s="8">
        <v>1.754</v>
      </c>
      <c r="P8" s="8">
        <v>2.149</v>
      </c>
      <c r="Q8" s="8">
        <v>1.056</v>
      </c>
      <c r="R8" s="8">
        <v>2.3809999999999998</v>
      </c>
      <c r="S8" s="8">
        <v>1.419</v>
      </c>
      <c r="T8" s="8">
        <v>2.6280000000000001</v>
      </c>
      <c r="U8" s="8">
        <v>2.1070000000000002</v>
      </c>
      <c r="V8" s="8">
        <v>1.1679999999999999</v>
      </c>
      <c r="W8" s="8">
        <v>1.839</v>
      </c>
      <c r="X8" s="8">
        <v>3.294</v>
      </c>
      <c r="Y8" s="8">
        <v>3.6680000000000001</v>
      </c>
      <c r="Z8" s="8">
        <v>3.3410000000000002</v>
      </c>
      <c r="AA8" s="8">
        <v>3.7879999999999998</v>
      </c>
      <c r="AB8" s="8">
        <v>3.9209999999999998</v>
      </c>
      <c r="AC8" s="8">
        <v>2.6269999999999998</v>
      </c>
      <c r="AD8" s="8">
        <v>2.7759999999999998</v>
      </c>
      <c r="AE8" s="8">
        <v>2.347</v>
      </c>
      <c r="AF8" s="8">
        <v>2.39</v>
      </c>
      <c r="AG8" s="8">
        <v>3.3650000000000002</v>
      </c>
    </row>
    <row r="9" spans="1:33">
      <c r="A9" s="7" t="s">
        <v>285</v>
      </c>
      <c r="B9" s="8">
        <v>5.8000000000000003E-2</v>
      </c>
      <c r="C9" s="8">
        <v>0.154</v>
      </c>
      <c r="D9" s="8">
        <v>7.6999999999999999E-2</v>
      </c>
      <c r="E9" s="8">
        <v>2.5000000000000001E-2</v>
      </c>
      <c r="F9" s="8">
        <v>3.5999999999999997E-2</v>
      </c>
      <c r="G9" s="8">
        <v>6.3E-2</v>
      </c>
      <c r="H9" s="8">
        <v>4.4999999999999998E-2</v>
      </c>
      <c r="I9" s="8">
        <v>1.4999999999999999E-2</v>
      </c>
      <c r="J9" s="8">
        <v>4.4999999999999998E-2</v>
      </c>
      <c r="K9" s="8">
        <v>4.4999999999999998E-2</v>
      </c>
      <c r="L9" s="8">
        <v>2.4E-2</v>
      </c>
      <c r="M9" s="8">
        <v>4.4999999999999998E-2</v>
      </c>
      <c r="N9" s="8">
        <v>8.5000000000000006E-2</v>
      </c>
      <c r="O9" s="8">
        <v>4.8000000000000001E-2</v>
      </c>
      <c r="P9" s="8">
        <v>0.04</v>
      </c>
      <c r="Q9" s="8">
        <v>3.6999999999999998E-2</v>
      </c>
      <c r="R9" s="8">
        <v>4.3999999999999997E-2</v>
      </c>
      <c r="S9" s="8">
        <v>4.3999999999999997E-2</v>
      </c>
      <c r="T9" s="8">
        <v>0.186</v>
      </c>
      <c r="U9" s="8">
        <v>0.127</v>
      </c>
      <c r="V9" s="8">
        <v>0.17100000000000001</v>
      </c>
      <c r="W9" s="8">
        <v>8.1000000000000003E-2</v>
      </c>
      <c r="X9" s="8">
        <v>0.255</v>
      </c>
      <c r="Y9" s="8">
        <v>0.32700000000000001</v>
      </c>
      <c r="Z9" s="8">
        <v>0.35399999999999998</v>
      </c>
      <c r="AA9" s="8">
        <v>0.35799999999999998</v>
      </c>
      <c r="AB9" s="8">
        <v>0.28000000000000003</v>
      </c>
      <c r="AC9" s="8">
        <v>0.13600000000000001</v>
      </c>
      <c r="AD9" s="8">
        <v>0.128</v>
      </c>
      <c r="AE9" s="8">
        <v>0.20899999999999999</v>
      </c>
      <c r="AF9" s="8">
        <v>8.5999999999999993E-2</v>
      </c>
      <c r="AG9" s="8">
        <v>0.17799999999999999</v>
      </c>
    </row>
    <row r="10" spans="1:33">
      <c r="A10" s="7" t="s">
        <v>286</v>
      </c>
      <c r="B10" s="8">
        <v>7.3999999999999996E-2</v>
      </c>
      <c r="C10" s="8">
        <v>6.9000000000000006E-2</v>
      </c>
      <c r="D10" s="8">
        <v>0.13700000000000001</v>
      </c>
      <c r="E10" s="8">
        <v>4.5999999999999999E-2</v>
      </c>
      <c r="F10" s="8">
        <v>3.3000000000000002E-2</v>
      </c>
      <c r="G10" s="8">
        <v>9.2999999999999999E-2</v>
      </c>
      <c r="H10" s="8">
        <v>5.8000000000000003E-2</v>
      </c>
      <c r="I10" s="8">
        <v>3.6999999999999998E-2</v>
      </c>
      <c r="J10" s="8">
        <v>7.6999999999999999E-2</v>
      </c>
      <c r="K10" s="8">
        <v>2.5000000000000001E-2</v>
      </c>
      <c r="L10" s="8">
        <v>5.3999999999999999E-2</v>
      </c>
      <c r="M10" s="8">
        <v>6.6000000000000003E-2</v>
      </c>
      <c r="N10" s="8">
        <v>0.16700000000000001</v>
      </c>
      <c r="O10" s="8">
        <v>0.121</v>
      </c>
      <c r="P10" s="8">
        <v>9.4E-2</v>
      </c>
      <c r="Q10" s="8">
        <v>8.2000000000000003E-2</v>
      </c>
      <c r="R10" s="8">
        <v>2.1000000000000001E-2</v>
      </c>
      <c r="S10" s="8">
        <v>7.6999999999999999E-2</v>
      </c>
      <c r="T10" s="8">
        <v>0.27200000000000002</v>
      </c>
      <c r="U10" s="8">
        <v>0.14399999999999999</v>
      </c>
      <c r="V10" s="8">
        <v>0.10100000000000001</v>
      </c>
      <c r="W10" s="8">
        <v>0.186</v>
      </c>
      <c r="X10" s="8">
        <v>0.379</v>
      </c>
      <c r="Y10" s="8">
        <v>0.41899999999999998</v>
      </c>
      <c r="Z10" s="8">
        <v>0.375</v>
      </c>
      <c r="AA10" s="8">
        <v>0.441</v>
      </c>
      <c r="AB10" s="8">
        <v>0.45</v>
      </c>
      <c r="AC10" s="8">
        <v>0.14399999999999999</v>
      </c>
      <c r="AD10" s="8">
        <v>0.108</v>
      </c>
      <c r="AE10" s="8">
        <v>0.17100000000000001</v>
      </c>
      <c r="AF10" s="8">
        <v>7.0999999999999994E-2</v>
      </c>
      <c r="AG10" s="8">
        <v>0.315</v>
      </c>
    </row>
    <row r="11" spans="1:33">
      <c r="A11" s="7" t="s">
        <v>287</v>
      </c>
      <c r="B11" s="8">
        <v>4.2000000000000003E-2</v>
      </c>
      <c r="C11" s="8">
        <v>2.3E-2</v>
      </c>
      <c r="D11" s="8">
        <v>5.8999999999999997E-2</v>
      </c>
      <c r="E11" s="8">
        <v>3.5000000000000003E-2</v>
      </c>
      <c r="F11" s="8" t="s">
        <v>25</v>
      </c>
      <c r="G11" s="8">
        <v>5.0999999999999997E-2</v>
      </c>
      <c r="H11" s="8">
        <v>0.104</v>
      </c>
      <c r="I11" s="8">
        <v>5.0000000000000001E-3</v>
      </c>
      <c r="J11" s="8">
        <v>4.5999999999999999E-2</v>
      </c>
      <c r="K11" s="8">
        <v>2.4E-2</v>
      </c>
      <c r="L11" s="8">
        <v>0.06</v>
      </c>
      <c r="M11" s="8">
        <v>4.4999999999999998E-2</v>
      </c>
      <c r="N11" s="8">
        <v>2.5999999999999999E-2</v>
      </c>
      <c r="O11" s="8">
        <v>8.6999999999999994E-2</v>
      </c>
      <c r="P11" s="8">
        <v>6.7000000000000004E-2</v>
      </c>
      <c r="Q11" s="8">
        <v>5.0000000000000001E-3</v>
      </c>
      <c r="R11" s="8">
        <v>1.4999999999999999E-2</v>
      </c>
      <c r="S11" s="8">
        <v>4.7E-2</v>
      </c>
      <c r="T11" s="8">
        <v>7.8E-2</v>
      </c>
      <c r="U11" s="8">
        <v>0.183</v>
      </c>
      <c r="V11" s="8">
        <v>8.5000000000000006E-2</v>
      </c>
      <c r="W11" s="8">
        <v>4.2000000000000003E-2</v>
      </c>
      <c r="X11" s="8">
        <v>4.2000000000000003E-2</v>
      </c>
      <c r="Y11" s="8">
        <v>0.26</v>
      </c>
      <c r="Z11" s="8">
        <v>0.2</v>
      </c>
      <c r="AA11" s="8">
        <v>0.26</v>
      </c>
      <c r="AB11" s="8">
        <v>0.32100000000000001</v>
      </c>
      <c r="AC11" s="8">
        <v>0.11</v>
      </c>
      <c r="AD11" s="8">
        <v>0.10100000000000001</v>
      </c>
      <c r="AE11" s="8">
        <v>7.5999999999999998E-2</v>
      </c>
      <c r="AF11" s="8">
        <v>0.128</v>
      </c>
      <c r="AG11" s="8">
        <v>0.11700000000000001</v>
      </c>
    </row>
    <row r="12" spans="1:33">
      <c r="A12" s="7" t="s">
        <v>288</v>
      </c>
      <c r="B12" s="8">
        <v>2E-3</v>
      </c>
      <c r="C12" s="8">
        <v>5.0000000000000001E-3</v>
      </c>
      <c r="D12" s="8" t="s">
        <v>25</v>
      </c>
      <c r="E12" s="8">
        <v>4.0000000000000001E-3</v>
      </c>
      <c r="F12" s="8" t="s">
        <v>25</v>
      </c>
      <c r="G12" s="8" t="s">
        <v>25</v>
      </c>
      <c r="H12" s="8">
        <v>4.0000000000000001E-3</v>
      </c>
      <c r="I12" s="8" t="s">
        <v>25</v>
      </c>
      <c r="J12" s="8">
        <v>1.0999999999999999E-2</v>
      </c>
      <c r="K12" s="8">
        <v>1.0999999999999999E-2</v>
      </c>
      <c r="L12" s="8">
        <v>6.0000000000000001E-3</v>
      </c>
      <c r="M12" s="8">
        <v>1.2999999999999999E-2</v>
      </c>
      <c r="N12" s="8">
        <v>1.4E-2</v>
      </c>
      <c r="O12" s="8">
        <v>8.9999999999999993E-3</v>
      </c>
      <c r="P12" s="8">
        <v>2.5999999999999999E-2</v>
      </c>
      <c r="Q12" s="8" t="s">
        <v>25</v>
      </c>
      <c r="R12" s="8" t="s">
        <v>25</v>
      </c>
      <c r="S12" s="8">
        <v>4.0000000000000001E-3</v>
      </c>
      <c r="T12" s="8">
        <v>6.0000000000000001E-3</v>
      </c>
      <c r="U12" s="8">
        <v>1.6E-2</v>
      </c>
      <c r="V12" s="8">
        <v>3.0000000000000001E-3</v>
      </c>
      <c r="W12" s="8">
        <v>2E-3</v>
      </c>
      <c r="X12" s="8">
        <v>3.0000000000000001E-3</v>
      </c>
      <c r="Y12" s="8">
        <v>7.0000000000000001E-3</v>
      </c>
      <c r="Z12" s="8">
        <v>4.0000000000000001E-3</v>
      </c>
      <c r="AA12" s="8">
        <v>4.0000000000000001E-3</v>
      </c>
      <c r="AB12" s="8">
        <v>1.2E-2</v>
      </c>
      <c r="AC12" s="8">
        <v>0.01</v>
      </c>
      <c r="AD12" s="8" t="s">
        <v>25</v>
      </c>
      <c r="AE12" s="8">
        <v>2.1999999999999999E-2</v>
      </c>
      <c r="AF12" s="8">
        <v>1.2E-2</v>
      </c>
      <c r="AG12" s="8" t="s">
        <v>25</v>
      </c>
    </row>
    <row r="13" spans="1:33">
      <c r="A13" s="7" t="s">
        <v>289</v>
      </c>
      <c r="B13" s="8">
        <v>7.0000000000000001E-3</v>
      </c>
      <c r="C13" s="8">
        <v>1.4999999999999999E-2</v>
      </c>
      <c r="D13" s="8">
        <v>2.5000000000000001E-2</v>
      </c>
      <c r="E13" s="8">
        <v>1.4E-2</v>
      </c>
      <c r="F13" s="8">
        <v>2.3E-2</v>
      </c>
      <c r="G13" s="8" t="s">
        <v>25</v>
      </c>
      <c r="H13" s="8">
        <v>1.7000000000000001E-2</v>
      </c>
      <c r="I13" s="8" t="s">
        <v>25</v>
      </c>
      <c r="J13" s="8">
        <v>8.0000000000000002E-3</v>
      </c>
      <c r="K13" s="8">
        <v>1.2E-2</v>
      </c>
      <c r="L13" s="8">
        <v>1.0999999999999999E-2</v>
      </c>
      <c r="M13" s="8" t="s">
        <v>25</v>
      </c>
      <c r="N13" s="8" t="s">
        <v>25</v>
      </c>
      <c r="O13" s="8" t="s">
        <v>25</v>
      </c>
      <c r="P13" s="8">
        <v>0.02</v>
      </c>
      <c r="Q13" s="8">
        <v>3.0000000000000001E-3</v>
      </c>
      <c r="R13" s="8">
        <v>6.0000000000000001E-3</v>
      </c>
      <c r="S13" s="8">
        <v>7.0000000000000001E-3</v>
      </c>
      <c r="T13" s="8">
        <v>2.5999999999999999E-2</v>
      </c>
      <c r="U13" s="8">
        <v>1.2E-2</v>
      </c>
      <c r="V13" s="8">
        <v>3.4000000000000002E-2</v>
      </c>
      <c r="W13" s="8">
        <v>0.03</v>
      </c>
      <c r="X13" s="8">
        <v>0.03</v>
      </c>
      <c r="Y13" s="8">
        <v>0.1</v>
      </c>
      <c r="Z13" s="8">
        <v>0.09</v>
      </c>
      <c r="AA13" s="8">
        <v>0.13600000000000001</v>
      </c>
      <c r="AB13" s="8">
        <v>8.7999999999999995E-2</v>
      </c>
      <c r="AC13" s="8">
        <v>3.2000000000000001E-2</v>
      </c>
      <c r="AD13" s="8">
        <v>6.3E-2</v>
      </c>
      <c r="AE13" s="8">
        <v>3.5000000000000003E-2</v>
      </c>
      <c r="AF13" s="8">
        <v>0.03</v>
      </c>
      <c r="AG13" s="8">
        <v>5.0000000000000001E-3</v>
      </c>
    </row>
    <row r="14" spans="1:33">
      <c r="A14" s="7" t="s">
        <v>290</v>
      </c>
      <c r="B14" s="8">
        <v>0.151</v>
      </c>
      <c r="C14" s="8">
        <v>0.107</v>
      </c>
      <c r="D14" s="8">
        <v>4.3999999999999997E-2</v>
      </c>
      <c r="E14" s="8">
        <v>0.14000000000000001</v>
      </c>
      <c r="F14" s="8">
        <v>0.13800000000000001</v>
      </c>
      <c r="G14" s="8">
        <v>0.20100000000000001</v>
      </c>
      <c r="H14" s="8">
        <v>0.105</v>
      </c>
      <c r="I14" s="8">
        <v>4.2999999999999997E-2</v>
      </c>
      <c r="J14" s="8">
        <v>0.19500000000000001</v>
      </c>
      <c r="K14" s="8">
        <v>8.5000000000000006E-2</v>
      </c>
      <c r="L14" s="8">
        <v>0.20799999999999999</v>
      </c>
      <c r="M14" s="8">
        <v>0.188</v>
      </c>
      <c r="N14" s="8">
        <v>0.35099999999999998</v>
      </c>
      <c r="O14" s="8">
        <v>0.184</v>
      </c>
      <c r="P14" s="8">
        <v>0.26500000000000001</v>
      </c>
      <c r="Q14" s="8">
        <v>0.105</v>
      </c>
      <c r="R14" s="8">
        <v>8.4000000000000005E-2</v>
      </c>
      <c r="S14" s="8">
        <v>0.20599999999999999</v>
      </c>
      <c r="T14" s="8">
        <v>0.16500000000000001</v>
      </c>
      <c r="U14" s="8">
        <v>0.17</v>
      </c>
      <c r="V14" s="8">
        <v>5.0999999999999997E-2</v>
      </c>
      <c r="W14" s="8">
        <v>0.161</v>
      </c>
      <c r="X14" s="8">
        <v>0.17399999999999999</v>
      </c>
      <c r="Y14" s="8">
        <v>0.32200000000000001</v>
      </c>
      <c r="Z14" s="8">
        <v>0.27</v>
      </c>
      <c r="AA14" s="8">
        <v>0.34899999999999998</v>
      </c>
      <c r="AB14" s="8">
        <v>0.35699999999999998</v>
      </c>
      <c r="AC14" s="8">
        <v>0.14899999999999999</v>
      </c>
      <c r="AD14" s="8">
        <v>0.10100000000000001</v>
      </c>
      <c r="AE14" s="8">
        <v>0.152</v>
      </c>
      <c r="AF14" s="8">
        <v>0.16900000000000001</v>
      </c>
      <c r="AG14" s="8">
        <v>0.14000000000000001</v>
      </c>
    </row>
    <row r="15" spans="1:33">
      <c r="A15" s="7" t="s">
        <v>291</v>
      </c>
      <c r="B15" s="8">
        <v>2.1999999999999999E-2</v>
      </c>
      <c r="C15" s="8" t="s">
        <v>25</v>
      </c>
      <c r="D15" s="8" t="s">
        <v>25</v>
      </c>
      <c r="E15" s="8" t="s">
        <v>25</v>
      </c>
      <c r="F15" s="8">
        <v>8.9999999999999993E-3</v>
      </c>
      <c r="G15" s="8">
        <v>3.1E-2</v>
      </c>
      <c r="H15" s="8" t="s">
        <v>25</v>
      </c>
      <c r="I15" s="8">
        <v>8.2000000000000003E-2</v>
      </c>
      <c r="J15" s="8">
        <v>7.6999999999999999E-2</v>
      </c>
      <c r="K15" s="8">
        <v>2.1999999999999999E-2</v>
      </c>
      <c r="L15" s="8">
        <v>0.13500000000000001</v>
      </c>
      <c r="M15" s="8">
        <v>0.123</v>
      </c>
      <c r="N15" s="8">
        <v>0.248</v>
      </c>
      <c r="O15" s="8">
        <v>0.158</v>
      </c>
      <c r="P15" s="8">
        <v>0.04</v>
      </c>
      <c r="Q15" s="8" t="s">
        <v>25</v>
      </c>
      <c r="R15" s="8" t="s">
        <v>25</v>
      </c>
      <c r="S15" s="8">
        <v>5.3999999999999999E-2</v>
      </c>
      <c r="T15" s="8">
        <v>2.4E-2</v>
      </c>
      <c r="U15" s="8">
        <v>9.1999999999999998E-2</v>
      </c>
      <c r="V15" s="8">
        <v>8.9999999999999993E-3</v>
      </c>
      <c r="W15" s="8">
        <v>5.0000000000000001E-3</v>
      </c>
      <c r="X15" s="8">
        <v>0</v>
      </c>
      <c r="Y15" s="8">
        <v>4.2000000000000003E-2</v>
      </c>
      <c r="Z15" s="8">
        <v>1.4999999999999999E-2</v>
      </c>
      <c r="AA15" s="8">
        <v>7.0000000000000001E-3</v>
      </c>
      <c r="AB15" s="8">
        <v>9.1999999999999998E-2</v>
      </c>
      <c r="AC15" s="8">
        <v>0.19900000000000001</v>
      </c>
      <c r="AD15" s="8">
        <v>9.2999999999999999E-2</v>
      </c>
      <c r="AE15" s="8">
        <v>0.41399999999999998</v>
      </c>
      <c r="AF15" s="8">
        <v>0.1</v>
      </c>
      <c r="AG15" s="8">
        <v>0.28199999999999997</v>
      </c>
    </row>
    <row r="16" spans="1:33">
      <c r="A16" s="7" t="s">
        <v>292</v>
      </c>
      <c r="B16" s="8">
        <v>0.40799999999999997</v>
      </c>
      <c r="C16" s="8">
        <v>0.95199999999999996</v>
      </c>
      <c r="D16" s="8">
        <v>0.33700000000000002</v>
      </c>
      <c r="E16" s="8">
        <v>0.27100000000000002</v>
      </c>
      <c r="F16" s="8">
        <v>0.112</v>
      </c>
      <c r="G16" s="8">
        <v>0.41899999999999998</v>
      </c>
      <c r="H16" s="8">
        <v>0.12</v>
      </c>
      <c r="I16" s="8">
        <v>0.374</v>
      </c>
      <c r="J16" s="8">
        <v>0.36099999999999999</v>
      </c>
      <c r="K16" s="8">
        <v>0.222</v>
      </c>
      <c r="L16" s="8">
        <v>0.253</v>
      </c>
      <c r="M16" s="8">
        <v>0.376</v>
      </c>
      <c r="N16" s="8">
        <v>0.72099999999999997</v>
      </c>
      <c r="O16" s="8">
        <v>0.31</v>
      </c>
      <c r="P16" s="8">
        <v>0.43</v>
      </c>
      <c r="Q16" s="8">
        <v>0.317</v>
      </c>
      <c r="R16" s="8">
        <v>0.32300000000000001</v>
      </c>
      <c r="S16" s="8">
        <v>0.34300000000000003</v>
      </c>
      <c r="T16" s="8">
        <v>1.157</v>
      </c>
      <c r="U16" s="8">
        <v>0.76600000000000001</v>
      </c>
      <c r="V16" s="8">
        <v>0.35299999999999998</v>
      </c>
      <c r="W16" s="8">
        <v>0.88</v>
      </c>
      <c r="X16" s="8">
        <v>1.5109999999999999</v>
      </c>
      <c r="Y16" s="8">
        <v>1.266</v>
      </c>
      <c r="Z16" s="8">
        <v>1.115</v>
      </c>
      <c r="AA16" s="8">
        <v>1.1819999999999999</v>
      </c>
      <c r="AB16" s="8">
        <v>1.47</v>
      </c>
      <c r="AC16" s="8">
        <v>1.03</v>
      </c>
      <c r="AD16" s="8">
        <v>1.4670000000000001</v>
      </c>
      <c r="AE16" s="8">
        <v>0.60599999999999998</v>
      </c>
      <c r="AF16" s="8">
        <v>1.1140000000000001</v>
      </c>
      <c r="AG16" s="8">
        <v>0.92400000000000004</v>
      </c>
    </row>
    <row r="17" spans="1:33">
      <c r="A17" s="7" t="s">
        <v>21</v>
      </c>
      <c r="B17" s="8">
        <v>0.438</v>
      </c>
      <c r="C17" s="8">
        <v>0.45900000000000002</v>
      </c>
      <c r="D17" s="8">
        <v>0.33400000000000002</v>
      </c>
      <c r="E17" s="8">
        <v>0.29399999999999998</v>
      </c>
      <c r="F17" s="8">
        <v>0.67500000000000004</v>
      </c>
      <c r="G17" s="8">
        <v>0.54300000000000004</v>
      </c>
      <c r="H17" s="8">
        <v>0.28100000000000003</v>
      </c>
      <c r="I17" s="8">
        <v>0.26600000000000001</v>
      </c>
      <c r="J17" s="8">
        <v>0.85399999999999998</v>
      </c>
      <c r="K17" s="8">
        <v>0.68700000000000006</v>
      </c>
      <c r="L17" s="8">
        <v>0.40699999999999997</v>
      </c>
      <c r="M17" s="8">
        <v>0.95899999999999996</v>
      </c>
      <c r="N17" s="8">
        <v>1.093</v>
      </c>
      <c r="O17" s="8">
        <v>0.83699999999999997</v>
      </c>
      <c r="P17" s="8">
        <v>1.1659999999999999</v>
      </c>
      <c r="Q17" s="8">
        <v>0.50800000000000001</v>
      </c>
      <c r="R17" s="8">
        <v>1.889</v>
      </c>
      <c r="S17" s="8">
        <v>0.63500000000000001</v>
      </c>
      <c r="T17" s="8">
        <v>0.71399999999999997</v>
      </c>
      <c r="U17" s="8">
        <v>0.59599999999999997</v>
      </c>
      <c r="V17" s="8">
        <v>0.36099999999999999</v>
      </c>
      <c r="W17" s="8">
        <v>0.45200000000000001</v>
      </c>
      <c r="X17" s="8">
        <v>0.89900000000000002</v>
      </c>
      <c r="Y17" s="8">
        <v>0.92400000000000004</v>
      </c>
      <c r="Z17" s="8">
        <v>0.91800000000000004</v>
      </c>
      <c r="AA17" s="8">
        <v>1.0509999999999999</v>
      </c>
      <c r="AB17" s="8">
        <v>0.85099999999999998</v>
      </c>
      <c r="AC17" s="8">
        <v>0.81699999999999995</v>
      </c>
      <c r="AD17" s="8">
        <v>0.71499999999999997</v>
      </c>
      <c r="AE17" s="8">
        <v>0.66300000000000003</v>
      </c>
      <c r="AF17" s="8">
        <v>0.67900000000000005</v>
      </c>
      <c r="AG17" s="8">
        <v>1.405</v>
      </c>
    </row>
    <row r="18" spans="1:33">
      <c r="A18" s="7" t="s">
        <v>293</v>
      </c>
      <c r="B18" s="8">
        <v>0.70799999999999996</v>
      </c>
      <c r="C18" s="8">
        <v>0.98699999999999999</v>
      </c>
      <c r="D18" s="8">
        <v>0.89400000000000002</v>
      </c>
      <c r="E18" s="8">
        <v>0.63700000000000001</v>
      </c>
      <c r="F18" s="8">
        <v>0.91500000000000004</v>
      </c>
      <c r="G18" s="8">
        <v>0.59299999999999997</v>
      </c>
      <c r="H18" s="8">
        <v>1.764</v>
      </c>
      <c r="I18" s="8">
        <v>0.47</v>
      </c>
      <c r="J18" s="8">
        <v>0.84399999999999997</v>
      </c>
      <c r="K18" s="8">
        <v>0.60899999999999999</v>
      </c>
      <c r="L18" s="8">
        <v>0.81699999999999995</v>
      </c>
      <c r="M18" s="8">
        <v>0.878</v>
      </c>
      <c r="N18" s="8">
        <v>1.5509999999999999</v>
      </c>
      <c r="O18" s="8">
        <v>0.36399999999999999</v>
      </c>
      <c r="P18" s="8">
        <v>0.71399999999999997</v>
      </c>
      <c r="Q18" s="8">
        <v>0.40699999999999997</v>
      </c>
      <c r="R18" s="8">
        <v>0.35299999999999998</v>
      </c>
      <c r="S18" s="8">
        <v>1.159</v>
      </c>
      <c r="T18" s="8">
        <v>0.94399999999999995</v>
      </c>
      <c r="U18" s="8">
        <v>0.78300000000000003</v>
      </c>
      <c r="V18" s="8">
        <v>0.77100000000000002</v>
      </c>
      <c r="W18" s="8">
        <v>0.86</v>
      </c>
      <c r="X18" s="8">
        <v>1.0660000000000001</v>
      </c>
      <c r="Y18" s="8">
        <v>1.107</v>
      </c>
      <c r="Z18" s="8">
        <v>1.1080000000000001</v>
      </c>
      <c r="AA18" s="8">
        <v>1.3220000000000001</v>
      </c>
      <c r="AB18" s="8">
        <v>0.97299999999999998</v>
      </c>
      <c r="AC18" s="8">
        <v>0.93799999999999994</v>
      </c>
      <c r="AD18" s="8">
        <v>1.0149999999999999</v>
      </c>
      <c r="AE18" s="8">
        <v>1.05</v>
      </c>
      <c r="AF18" s="8">
        <v>0.85899999999999999</v>
      </c>
      <c r="AG18" s="8">
        <v>0.92300000000000004</v>
      </c>
    </row>
    <row r="19" spans="1:33">
      <c r="A19" s="7" t="s">
        <v>294</v>
      </c>
      <c r="B19" s="8">
        <v>0.308</v>
      </c>
      <c r="C19" s="8">
        <v>0.66900000000000004</v>
      </c>
      <c r="D19" s="8">
        <v>0.42399999999999999</v>
      </c>
      <c r="E19" s="8">
        <v>0.28399999999999997</v>
      </c>
      <c r="F19" s="8">
        <v>0.434</v>
      </c>
      <c r="G19" s="8">
        <v>0.219</v>
      </c>
      <c r="H19" s="8">
        <v>0.53100000000000003</v>
      </c>
      <c r="I19" s="8">
        <v>0.23100000000000001</v>
      </c>
      <c r="J19" s="8">
        <v>0.30199999999999999</v>
      </c>
      <c r="K19" s="8">
        <v>0.23799999999999999</v>
      </c>
      <c r="L19" s="8">
        <v>0.308</v>
      </c>
      <c r="M19" s="8">
        <v>0.308</v>
      </c>
      <c r="N19" s="8">
        <v>0.47099999999999997</v>
      </c>
      <c r="O19" s="8">
        <v>0.217</v>
      </c>
      <c r="P19" s="8">
        <v>0.26700000000000002</v>
      </c>
      <c r="Q19" s="8">
        <v>0.11799999999999999</v>
      </c>
      <c r="R19" s="8">
        <v>0.19700000000000001</v>
      </c>
      <c r="S19" s="8">
        <v>0.38900000000000001</v>
      </c>
      <c r="T19" s="8">
        <v>0.78700000000000003</v>
      </c>
      <c r="U19" s="8">
        <v>0.65500000000000003</v>
      </c>
      <c r="V19" s="8">
        <v>0.505</v>
      </c>
      <c r="W19" s="8">
        <v>0.74199999999999999</v>
      </c>
      <c r="X19" s="8">
        <v>0.89</v>
      </c>
      <c r="Y19" s="8">
        <v>0.82199999999999995</v>
      </c>
      <c r="Z19" s="8">
        <v>0.82699999999999996</v>
      </c>
      <c r="AA19" s="8">
        <v>1.006</v>
      </c>
      <c r="AB19" s="8">
        <v>0.70399999999999996</v>
      </c>
      <c r="AC19" s="8">
        <v>0.63600000000000001</v>
      </c>
      <c r="AD19" s="8">
        <v>0.76700000000000002</v>
      </c>
      <c r="AE19" s="8">
        <v>0.66600000000000004</v>
      </c>
      <c r="AF19" s="8">
        <v>0.61199999999999999</v>
      </c>
      <c r="AG19" s="8">
        <v>0.53900000000000003</v>
      </c>
    </row>
    <row r="20" spans="1:33">
      <c r="A20" s="7" t="s">
        <v>295</v>
      </c>
      <c r="B20" s="8">
        <v>8.0000000000000002E-3</v>
      </c>
      <c r="C20" s="8">
        <v>1.2999999999999999E-2</v>
      </c>
      <c r="D20" s="8">
        <v>1.4E-2</v>
      </c>
      <c r="E20" s="8">
        <v>3.0000000000000001E-3</v>
      </c>
      <c r="F20" s="8">
        <v>3.0000000000000001E-3</v>
      </c>
      <c r="G20" s="8">
        <v>1.0999999999999999E-2</v>
      </c>
      <c r="H20" s="8" t="s">
        <v>25</v>
      </c>
      <c r="I20" s="8">
        <v>7.0000000000000001E-3</v>
      </c>
      <c r="J20" s="8">
        <v>7.0000000000000001E-3</v>
      </c>
      <c r="K20" s="8">
        <v>3.0000000000000001E-3</v>
      </c>
      <c r="L20" s="8">
        <v>4.0000000000000001E-3</v>
      </c>
      <c r="M20" s="8">
        <v>7.0000000000000001E-3</v>
      </c>
      <c r="N20" s="8">
        <v>7.0000000000000001E-3</v>
      </c>
      <c r="O20" s="8">
        <v>6.0000000000000001E-3</v>
      </c>
      <c r="P20" s="8">
        <v>5.0000000000000001E-3</v>
      </c>
      <c r="Q20" s="8">
        <v>3.0000000000000001E-3</v>
      </c>
      <c r="R20" s="8">
        <v>8.0000000000000002E-3</v>
      </c>
      <c r="S20" s="8">
        <v>1.2999999999999999E-2</v>
      </c>
      <c r="T20" s="8">
        <v>5.5E-2</v>
      </c>
      <c r="U20" s="8">
        <v>4.2000000000000003E-2</v>
      </c>
      <c r="V20" s="8">
        <v>3.2000000000000001E-2</v>
      </c>
      <c r="W20" s="8">
        <v>3.6999999999999998E-2</v>
      </c>
      <c r="X20" s="8">
        <v>6.9000000000000006E-2</v>
      </c>
      <c r="Y20" s="8">
        <v>6.0999999999999999E-2</v>
      </c>
      <c r="Z20" s="8">
        <v>7.0999999999999994E-2</v>
      </c>
      <c r="AA20" s="8">
        <v>5.8999999999999997E-2</v>
      </c>
      <c r="AB20" s="8">
        <v>5.1999999999999998E-2</v>
      </c>
      <c r="AC20" s="8">
        <v>3.7999999999999999E-2</v>
      </c>
      <c r="AD20" s="8">
        <v>4.4999999999999998E-2</v>
      </c>
      <c r="AE20" s="8">
        <v>1.2999999999999999E-2</v>
      </c>
      <c r="AF20" s="8">
        <v>4.9000000000000002E-2</v>
      </c>
      <c r="AG20" s="8">
        <v>3.5999999999999997E-2</v>
      </c>
    </row>
    <row r="21" spans="1:33">
      <c r="A21" s="7" t="s">
        <v>296</v>
      </c>
      <c r="B21" s="8">
        <v>6.0000000000000001E-3</v>
      </c>
      <c r="C21" s="8">
        <v>1.6E-2</v>
      </c>
      <c r="D21" s="8" t="s">
        <v>25</v>
      </c>
      <c r="E21" s="8" t="s">
        <v>25</v>
      </c>
      <c r="F21" s="8">
        <v>1.2E-2</v>
      </c>
      <c r="G21" s="8">
        <v>3.0000000000000001E-3</v>
      </c>
      <c r="H21" s="8">
        <v>2.7E-2</v>
      </c>
      <c r="I21" s="8">
        <v>1.4E-2</v>
      </c>
      <c r="J21" s="8">
        <v>2.3E-2</v>
      </c>
      <c r="K21" s="8">
        <v>7.0000000000000001E-3</v>
      </c>
      <c r="L21" s="8">
        <v>1.2999999999999999E-2</v>
      </c>
      <c r="M21" s="8">
        <v>6.5000000000000002E-2</v>
      </c>
      <c r="N21" s="8">
        <v>1.4E-2</v>
      </c>
      <c r="O21" s="8">
        <v>8.0000000000000002E-3</v>
      </c>
      <c r="P21" s="8">
        <v>2.1000000000000001E-2</v>
      </c>
      <c r="Q21" s="8">
        <v>3.1E-2</v>
      </c>
      <c r="R21" s="8">
        <v>1.9E-2</v>
      </c>
      <c r="S21" s="8">
        <v>1.4E-2</v>
      </c>
      <c r="T21" s="8">
        <v>3.1E-2</v>
      </c>
      <c r="U21" s="8">
        <v>1.7000000000000001E-2</v>
      </c>
      <c r="V21" s="8">
        <v>1.7999999999999999E-2</v>
      </c>
      <c r="W21" s="8">
        <v>0.02</v>
      </c>
      <c r="X21" s="8">
        <v>4.2999999999999997E-2</v>
      </c>
      <c r="Y21" s="8">
        <v>7.8E-2</v>
      </c>
      <c r="Z21" s="8">
        <v>7.8E-2</v>
      </c>
      <c r="AA21" s="8">
        <v>7.0000000000000007E-2</v>
      </c>
      <c r="AB21" s="8">
        <v>8.3000000000000004E-2</v>
      </c>
      <c r="AC21" s="8">
        <v>4.3999999999999997E-2</v>
      </c>
      <c r="AD21" s="8">
        <v>3.9E-2</v>
      </c>
      <c r="AE21" s="8">
        <v>8.9999999999999993E-3</v>
      </c>
      <c r="AF21" s="8">
        <v>3.5999999999999997E-2</v>
      </c>
      <c r="AG21" s="8">
        <v>0.10299999999999999</v>
      </c>
    </row>
    <row r="22" spans="1:33">
      <c r="A22" s="7" t="s">
        <v>297</v>
      </c>
      <c r="B22" s="8">
        <v>0.38400000000000001</v>
      </c>
      <c r="C22" s="8">
        <v>0.28899999999999998</v>
      </c>
      <c r="D22" s="8">
        <v>0.45400000000000001</v>
      </c>
      <c r="E22" s="8">
        <v>0.34899999999999998</v>
      </c>
      <c r="F22" s="8">
        <v>0.46700000000000003</v>
      </c>
      <c r="G22" s="8">
        <v>0.35899999999999999</v>
      </c>
      <c r="H22" s="8">
        <v>1.206</v>
      </c>
      <c r="I22" s="8">
        <v>0.217</v>
      </c>
      <c r="J22" s="8">
        <v>0.504</v>
      </c>
      <c r="K22" s="8">
        <v>0.35899999999999999</v>
      </c>
      <c r="L22" s="8">
        <v>0.49199999999999999</v>
      </c>
      <c r="M22" s="8">
        <v>0.49199999999999999</v>
      </c>
      <c r="N22" s="8">
        <v>1.008</v>
      </c>
      <c r="O22" s="8">
        <v>0.128</v>
      </c>
      <c r="P22" s="8">
        <v>0.41399999999999998</v>
      </c>
      <c r="Q22" s="8">
        <v>0.253</v>
      </c>
      <c r="R22" s="8">
        <v>0.129</v>
      </c>
      <c r="S22" s="8">
        <v>0.73499999999999999</v>
      </c>
      <c r="T22" s="8">
        <v>6.4000000000000001E-2</v>
      </c>
      <c r="U22" s="8">
        <v>6.6000000000000003E-2</v>
      </c>
      <c r="V22" s="8">
        <v>0.215</v>
      </c>
      <c r="W22" s="8">
        <v>5.7000000000000002E-2</v>
      </c>
      <c r="X22" s="8">
        <v>5.2999999999999999E-2</v>
      </c>
      <c r="Y22" s="8">
        <v>6.0999999999999999E-2</v>
      </c>
      <c r="Z22" s="8">
        <v>0.114</v>
      </c>
      <c r="AA22" s="8">
        <v>3.6999999999999998E-2</v>
      </c>
      <c r="AB22" s="8">
        <v>2.4E-2</v>
      </c>
      <c r="AC22" s="8">
        <v>0.215</v>
      </c>
      <c r="AD22" s="8">
        <v>0.153</v>
      </c>
      <c r="AE22" s="8">
        <v>0.34499999999999997</v>
      </c>
      <c r="AF22" s="8">
        <v>0.16200000000000001</v>
      </c>
      <c r="AG22" s="8">
        <v>0.245</v>
      </c>
    </row>
    <row r="23" spans="1:33">
      <c r="A23" s="7" t="s">
        <v>21</v>
      </c>
      <c r="B23" s="8">
        <v>1E-3</v>
      </c>
      <c r="C23" s="8" t="s">
        <v>25</v>
      </c>
      <c r="D23" s="8">
        <v>2E-3</v>
      </c>
      <c r="E23" s="8">
        <v>1E-3</v>
      </c>
      <c r="F23" s="8" t="s">
        <v>25</v>
      </c>
      <c r="G23" s="8">
        <v>2E-3</v>
      </c>
      <c r="H23" s="8" t="s">
        <v>25</v>
      </c>
      <c r="I23" s="8" t="s">
        <v>25</v>
      </c>
      <c r="J23" s="8">
        <v>8.0000000000000002E-3</v>
      </c>
      <c r="K23" s="8">
        <v>1E-3</v>
      </c>
      <c r="L23" s="8" t="s">
        <v>25</v>
      </c>
      <c r="M23" s="8">
        <v>6.0000000000000001E-3</v>
      </c>
      <c r="N23" s="8">
        <v>5.1999999999999998E-2</v>
      </c>
      <c r="O23" s="8">
        <v>5.0000000000000001E-3</v>
      </c>
      <c r="P23" s="8">
        <v>7.0000000000000001E-3</v>
      </c>
      <c r="Q23" s="8">
        <v>1E-3</v>
      </c>
      <c r="R23" s="8" t="s">
        <v>25</v>
      </c>
      <c r="S23" s="8">
        <v>8.0000000000000002E-3</v>
      </c>
      <c r="T23" s="8">
        <v>7.0000000000000001E-3</v>
      </c>
      <c r="U23" s="8">
        <v>3.0000000000000001E-3</v>
      </c>
      <c r="V23" s="8" t="s">
        <v>25</v>
      </c>
      <c r="W23" s="8">
        <v>5.0000000000000001E-3</v>
      </c>
      <c r="X23" s="8">
        <v>0.01</v>
      </c>
      <c r="Y23" s="8">
        <v>8.4000000000000005E-2</v>
      </c>
      <c r="Z23" s="8">
        <v>1.7999999999999999E-2</v>
      </c>
      <c r="AA23" s="8">
        <v>0.14899999999999999</v>
      </c>
      <c r="AB23" s="8">
        <v>0.11</v>
      </c>
      <c r="AC23" s="8">
        <v>6.0000000000000001E-3</v>
      </c>
      <c r="AD23" s="8">
        <v>1.2E-2</v>
      </c>
      <c r="AE23" s="8">
        <v>1.6E-2</v>
      </c>
      <c r="AF23" s="8">
        <v>1E-3</v>
      </c>
      <c r="AG23" s="8" t="s">
        <v>25</v>
      </c>
    </row>
    <row r="24" spans="1:33">
      <c r="A24" s="7" t="s">
        <v>298</v>
      </c>
      <c r="B24" s="8">
        <v>3.2850000000000001</v>
      </c>
      <c r="C24" s="8">
        <v>3.3570000000000002</v>
      </c>
      <c r="D24" s="8">
        <v>1.97</v>
      </c>
      <c r="E24" s="8">
        <v>2.88</v>
      </c>
      <c r="F24" s="8">
        <v>3.863</v>
      </c>
      <c r="G24" s="8">
        <v>3.609</v>
      </c>
      <c r="H24" s="8">
        <v>4.2619999999999996</v>
      </c>
      <c r="I24" s="8">
        <v>2.4689999999999999</v>
      </c>
      <c r="J24" s="8">
        <v>3.4359999999999999</v>
      </c>
      <c r="K24" s="8">
        <v>3.5790000000000002</v>
      </c>
      <c r="L24" s="8">
        <v>3.1349999999999998</v>
      </c>
      <c r="M24" s="8">
        <v>2.5499999999999998</v>
      </c>
      <c r="N24" s="8">
        <v>4.0220000000000002</v>
      </c>
      <c r="O24" s="8">
        <v>2.8039999999999998</v>
      </c>
      <c r="P24" s="8">
        <v>3.8170000000000002</v>
      </c>
      <c r="Q24" s="8">
        <v>3.4769999999999999</v>
      </c>
      <c r="R24" s="8">
        <v>3.4689999999999999</v>
      </c>
      <c r="S24" s="8">
        <v>3.7509999999999999</v>
      </c>
      <c r="T24" s="8">
        <v>4.87</v>
      </c>
      <c r="U24" s="8">
        <v>4.181</v>
      </c>
      <c r="V24" s="8">
        <v>2.8610000000000002</v>
      </c>
      <c r="W24" s="8">
        <v>4.2050000000000001</v>
      </c>
      <c r="X24" s="8">
        <v>5.6139999999999999</v>
      </c>
      <c r="Y24" s="8">
        <v>6.492</v>
      </c>
      <c r="Z24" s="8">
        <v>6.3479999999999999</v>
      </c>
      <c r="AA24" s="8">
        <v>6.6929999999999996</v>
      </c>
      <c r="AB24" s="8">
        <v>6.5110000000000001</v>
      </c>
      <c r="AC24" s="8">
        <v>3.9740000000000002</v>
      </c>
      <c r="AD24" s="8">
        <v>4.3620000000000001</v>
      </c>
      <c r="AE24" s="8">
        <v>4.149</v>
      </c>
      <c r="AF24" s="8">
        <v>3.83</v>
      </c>
      <c r="AG24" s="8">
        <v>3.76</v>
      </c>
    </row>
    <row r="25" spans="1:33">
      <c r="A25" s="7" t="s">
        <v>299</v>
      </c>
      <c r="B25" s="8">
        <v>1.6319999999999999</v>
      </c>
      <c r="C25" s="8">
        <v>1.298</v>
      </c>
      <c r="D25" s="8">
        <v>0.995</v>
      </c>
      <c r="E25" s="8">
        <v>1.476</v>
      </c>
      <c r="F25" s="8">
        <v>1.409</v>
      </c>
      <c r="G25" s="8">
        <v>1.9</v>
      </c>
      <c r="H25" s="8">
        <v>1.9219999999999999</v>
      </c>
      <c r="I25" s="8">
        <v>1.2030000000000001</v>
      </c>
      <c r="J25" s="8">
        <v>1.4330000000000001</v>
      </c>
      <c r="K25" s="8">
        <v>2.1539999999999999</v>
      </c>
      <c r="L25" s="8">
        <v>1.952</v>
      </c>
      <c r="M25" s="8">
        <v>1.3220000000000001</v>
      </c>
      <c r="N25" s="8">
        <v>1.4530000000000001</v>
      </c>
      <c r="O25" s="8">
        <v>0.95799999999999996</v>
      </c>
      <c r="P25" s="8">
        <v>1.3520000000000001</v>
      </c>
      <c r="Q25" s="8">
        <v>1.409</v>
      </c>
      <c r="R25" s="8">
        <v>1.4239999999999999</v>
      </c>
      <c r="S25" s="8">
        <v>1.2250000000000001</v>
      </c>
      <c r="T25" s="8">
        <v>1.4059999999999999</v>
      </c>
      <c r="U25" s="8">
        <v>1.472</v>
      </c>
      <c r="V25" s="8">
        <v>1.242</v>
      </c>
      <c r="W25" s="8">
        <v>1.478</v>
      </c>
      <c r="X25" s="8">
        <v>1.3620000000000001</v>
      </c>
      <c r="Y25" s="8">
        <v>2.1429999999999998</v>
      </c>
      <c r="Z25" s="8">
        <v>2.0579999999999998</v>
      </c>
      <c r="AA25" s="8">
        <v>2.4500000000000002</v>
      </c>
      <c r="AB25" s="8">
        <v>2.0379999999999998</v>
      </c>
      <c r="AC25" s="8">
        <v>1.395</v>
      </c>
      <c r="AD25" s="8">
        <v>1.5449999999999999</v>
      </c>
      <c r="AE25" s="8">
        <v>1.548</v>
      </c>
      <c r="AF25" s="8">
        <v>1.4970000000000001</v>
      </c>
      <c r="AG25" s="8">
        <v>0.84799999999999998</v>
      </c>
    </row>
    <row r="26" spans="1:33">
      <c r="A26" s="7" t="s">
        <v>300</v>
      </c>
      <c r="B26" s="8">
        <v>0.17100000000000001</v>
      </c>
      <c r="C26" s="8">
        <v>9.7000000000000003E-2</v>
      </c>
      <c r="D26" s="8">
        <v>5.0999999999999997E-2</v>
      </c>
      <c r="E26" s="8">
        <v>0.122</v>
      </c>
      <c r="F26" s="8">
        <v>0.247</v>
      </c>
      <c r="G26" s="8">
        <v>0.20799999999999999</v>
      </c>
      <c r="H26" s="8">
        <v>0.35099999999999998</v>
      </c>
      <c r="I26" s="8">
        <v>0.12</v>
      </c>
      <c r="J26" s="8">
        <v>0.153</v>
      </c>
      <c r="K26" s="8">
        <v>0.28199999999999997</v>
      </c>
      <c r="L26" s="8">
        <v>0.19</v>
      </c>
      <c r="M26" s="8">
        <v>0.122</v>
      </c>
      <c r="N26" s="8">
        <v>6.4000000000000001E-2</v>
      </c>
      <c r="O26" s="8">
        <v>0.125</v>
      </c>
      <c r="P26" s="8">
        <v>0.106</v>
      </c>
      <c r="Q26" s="8">
        <v>8.2000000000000003E-2</v>
      </c>
      <c r="R26" s="8">
        <v>0.254</v>
      </c>
      <c r="S26" s="8">
        <v>0.16300000000000001</v>
      </c>
      <c r="T26" s="8">
        <v>9.1999999999999998E-2</v>
      </c>
      <c r="U26" s="8">
        <v>8.7999999999999995E-2</v>
      </c>
      <c r="V26" s="8">
        <v>6.0999999999999999E-2</v>
      </c>
      <c r="W26" s="8">
        <v>9.7000000000000003E-2</v>
      </c>
      <c r="X26" s="8">
        <v>9.4E-2</v>
      </c>
      <c r="Y26" s="8">
        <v>0.36199999999999999</v>
      </c>
      <c r="Z26" s="8">
        <v>0.158</v>
      </c>
      <c r="AA26" s="8">
        <v>0.40899999999999997</v>
      </c>
      <c r="AB26" s="8">
        <v>0.53600000000000003</v>
      </c>
      <c r="AC26" s="8">
        <v>8.3000000000000004E-2</v>
      </c>
      <c r="AD26" s="8">
        <v>0.186</v>
      </c>
      <c r="AE26" s="8">
        <v>0.107</v>
      </c>
      <c r="AF26" s="8">
        <v>3.1E-2</v>
      </c>
      <c r="AG26" s="8">
        <v>8.3000000000000004E-2</v>
      </c>
    </row>
    <row r="27" spans="1:33">
      <c r="A27" s="7" t="s">
        <v>301</v>
      </c>
      <c r="B27" s="8">
        <v>1.4530000000000001</v>
      </c>
      <c r="C27" s="8">
        <v>1.198</v>
      </c>
      <c r="D27" s="8">
        <v>0.94</v>
      </c>
      <c r="E27" s="8">
        <v>1.3520000000000001</v>
      </c>
      <c r="F27" s="8">
        <v>1.1619999999999999</v>
      </c>
      <c r="G27" s="8">
        <v>1.68</v>
      </c>
      <c r="H27" s="8">
        <v>1.57</v>
      </c>
      <c r="I27" s="8">
        <v>1.0620000000000001</v>
      </c>
      <c r="J27" s="8">
        <v>1.2669999999999999</v>
      </c>
      <c r="K27" s="8">
        <v>1.8720000000000001</v>
      </c>
      <c r="L27" s="8">
        <v>1.762</v>
      </c>
      <c r="M27" s="8">
        <v>1.181</v>
      </c>
      <c r="N27" s="8">
        <v>1.387</v>
      </c>
      <c r="O27" s="8">
        <v>0.81599999999999995</v>
      </c>
      <c r="P27" s="8">
        <v>1.246</v>
      </c>
      <c r="Q27" s="8">
        <v>1.3220000000000001</v>
      </c>
      <c r="R27" s="8">
        <v>1.159</v>
      </c>
      <c r="S27" s="8">
        <v>1.036</v>
      </c>
      <c r="T27" s="8">
        <v>1.2649999999999999</v>
      </c>
      <c r="U27" s="8">
        <v>1.3620000000000001</v>
      </c>
      <c r="V27" s="8">
        <v>1.1359999999999999</v>
      </c>
      <c r="W27" s="8">
        <v>1.339</v>
      </c>
      <c r="X27" s="8">
        <v>1.2030000000000001</v>
      </c>
      <c r="Y27" s="8">
        <v>1.736</v>
      </c>
      <c r="Z27" s="8">
        <v>1.85</v>
      </c>
      <c r="AA27" s="8">
        <v>1.9850000000000001</v>
      </c>
      <c r="AB27" s="8">
        <v>1.468</v>
      </c>
      <c r="AC27" s="8">
        <v>1.2789999999999999</v>
      </c>
      <c r="AD27" s="8">
        <v>1.3009999999999999</v>
      </c>
      <c r="AE27" s="8">
        <v>1.3939999999999999</v>
      </c>
      <c r="AF27" s="8">
        <v>1.44</v>
      </c>
      <c r="AG27" s="8">
        <v>0.751</v>
      </c>
    </row>
    <row r="28" spans="1:33">
      <c r="A28" s="7" t="s">
        <v>21</v>
      </c>
      <c r="B28" s="8">
        <v>8.9999999999999993E-3</v>
      </c>
      <c r="C28" s="8">
        <v>3.0000000000000001E-3</v>
      </c>
      <c r="D28" s="8">
        <v>4.0000000000000001E-3</v>
      </c>
      <c r="E28" s="8">
        <v>3.0000000000000001E-3</v>
      </c>
      <c r="F28" s="8" t="s">
        <v>25</v>
      </c>
      <c r="G28" s="8">
        <v>1.2999999999999999E-2</v>
      </c>
      <c r="H28" s="8">
        <v>1E-3</v>
      </c>
      <c r="I28" s="8">
        <v>2.1000000000000001E-2</v>
      </c>
      <c r="J28" s="8">
        <v>1.2E-2</v>
      </c>
      <c r="K28" s="8">
        <v>1E-3</v>
      </c>
      <c r="L28" s="8" t="s">
        <v>25</v>
      </c>
      <c r="M28" s="8">
        <v>1.9E-2</v>
      </c>
      <c r="N28" s="8">
        <v>2E-3</v>
      </c>
      <c r="O28" s="8">
        <v>1.7000000000000001E-2</v>
      </c>
      <c r="P28" s="8">
        <v>1E-3</v>
      </c>
      <c r="Q28" s="8">
        <v>5.0000000000000001E-3</v>
      </c>
      <c r="R28" s="8">
        <v>1.0999999999999999E-2</v>
      </c>
      <c r="S28" s="8">
        <v>2.5999999999999999E-2</v>
      </c>
      <c r="T28" s="8">
        <v>4.9000000000000002E-2</v>
      </c>
      <c r="U28" s="8">
        <v>2.1999999999999999E-2</v>
      </c>
      <c r="V28" s="8">
        <v>4.4999999999999998E-2</v>
      </c>
      <c r="W28" s="8">
        <v>4.1000000000000002E-2</v>
      </c>
      <c r="X28" s="8">
        <v>6.5000000000000002E-2</v>
      </c>
      <c r="Y28" s="8">
        <v>4.5999999999999999E-2</v>
      </c>
      <c r="Z28" s="8">
        <v>0.05</v>
      </c>
      <c r="AA28" s="8">
        <v>5.7000000000000002E-2</v>
      </c>
      <c r="AB28" s="8">
        <v>3.4000000000000002E-2</v>
      </c>
      <c r="AC28" s="8">
        <v>3.4000000000000002E-2</v>
      </c>
      <c r="AD28" s="8">
        <v>5.8999999999999997E-2</v>
      </c>
      <c r="AE28" s="8">
        <v>4.8000000000000001E-2</v>
      </c>
      <c r="AF28" s="8">
        <v>2.5000000000000001E-2</v>
      </c>
      <c r="AG28" s="8">
        <v>1.4E-2</v>
      </c>
    </row>
    <row r="29" spans="1:33">
      <c r="A29" s="7" t="s">
        <v>302</v>
      </c>
      <c r="B29" s="8">
        <v>1.653</v>
      </c>
      <c r="C29" s="8">
        <v>2.0590000000000002</v>
      </c>
      <c r="D29" s="8">
        <v>0.97499999999999998</v>
      </c>
      <c r="E29" s="8">
        <v>1.4039999999999999</v>
      </c>
      <c r="F29" s="8">
        <v>2.4540000000000002</v>
      </c>
      <c r="G29" s="8">
        <v>1.7090000000000001</v>
      </c>
      <c r="H29" s="8">
        <v>2.34</v>
      </c>
      <c r="I29" s="8">
        <v>1.266</v>
      </c>
      <c r="J29" s="8">
        <v>2.0030000000000001</v>
      </c>
      <c r="K29" s="8">
        <v>1.425</v>
      </c>
      <c r="L29" s="8">
        <v>1.1830000000000001</v>
      </c>
      <c r="M29" s="8">
        <v>1.2290000000000001</v>
      </c>
      <c r="N29" s="8">
        <v>2.569</v>
      </c>
      <c r="O29" s="8">
        <v>1.8460000000000001</v>
      </c>
      <c r="P29" s="8">
        <v>2.4649999999999999</v>
      </c>
      <c r="Q29" s="8">
        <v>2.0670000000000002</v>
      </c>
      <c r="R29" s="8">
        <v>2.0449999999999999</v>
      </c>
      <c r="S29" s="8">
        <v>2.5270000000000001</v>
      </c>
      <c r="T29" s="8">
        <v>3.464</v>
      </c>
      <c r="U29" s="8">
        <v>2.7090000000000001</v>
      </c>
      <c r="V29" s="8">
        <v>1.619</v>
      </c>
      <c r="W29" s="8">
        <v>2.7269999999999999</v>
      </c>
      <c r="X29" s="8">
        <v>4.2510000000000003</v>
      </c>
      <c r="Y29" s="8">
        <v>4.3490000000000002</v>
      </c>
      <c r="Z29" s="8">
        <v>4.29</v>
      </c>
      <c r="AA29" s="8">
        <v>4.2430000000000003</v>
      </c>
      <c r="AB29" s="8">
        <v>4.4729999999999999</v>
      </c>
      <c r="AC29" s="8">
        <v>2.5790000000000002</v>
      </c>
      <c r="AD29" s="8">
        <v>2.8170000000000002</v>
      </c>
      <c r="AE29" s="8">
        <v>2.6019999999999999</v>
      </c>
      <c r="AF29" s="8">
        <v>2.3340000000000001</v>
      </c>
      <c r="AG29" s="8">
        <v>2.9119999999999999</v>
      </c>
    </row>
    <row r="30" spans="1:33">
      <c r="A30" s="7" t="s">
        <v>303</v>
      </c>
      <c r="B30" s="8">
        <v>5.0000000000000001E-3</v>
      </c>
      <c r="C30" s="8">
        <v>2E-3</v>
      </c>
      <c r="D30" s="8">
        <v>4.0000000000000001E-3</v>
      </c>
      <c r="E30" s="8">
        <v>3.0000000000000001E-3</v>
      </c>
      <c r="F30" s="8">
        <v>1.7000000000000001E-2</v>
      </c>
      <c r="G30" s="8">
        <v>5.0000000000000001E-3</v>
      </c>
      <c r="H30" s="8">
        <v>1.2999999999999999E-2</v>
      </c>
      <c r="I30" s="8">
        <v>7.0000000000000001E-3</v>
      </c>
      <c r="J30" s="8">
        <v>1.7000000000000001E-2</v>
      </c>
      <c r="K30" s="8">
        <v>4.0000000000000001E-3</v>
      </c>
      <c r="L30" s="8">
        <v>1.2999999999999999E-2</v>
      </c>
      <c r="M30" s="8">
        <v>8.0000000000000002E-3</v>
      </c>
      <c r="N30" s="8">
        <v>2.5999999999999999E-2</v>
      </c>
      <c r="O30" s="8">
        <v>2.1000000000000001E-2</v>
      </c>
      <c r="P30" s="8">
        <v>2.5999999999999999E-2</v>
      </c>
      <c r="Q30" s="8">
        <v>0.01</v>
      </c>
      <c r="R30" s="8">
        <v>1.7000000000000001E-2</v>
      </c>
      <c r="S30" s="8">
        <v>2.1000000000000001E-2</v>
      </c>
      <c r="T30" s="8">
        <v>2.4E-2</v>
      </c>
      <c r="U30" s="8">
        <v>0.02</v>
      </c>
      <c r="V30" s="8">
        <v>1.9E-2</v>
      </c>
      <c r="W30" s="8">
        <v>0.03</v>
      </c>
      <c r="X30" s="8">
        <v>2.5000000000000001E-2</v>
      </c>
      <c r="Y30" s="8">
        <v>3.2000000000000001E-2</v>
      </c>
      <c r="Z30" s="8">
        <v>3.6999999999999998E-2</v>
      </c>
      <c r="AA30" s="8">
        <v>1.6E-2</v>
      </c>
      <c r="AB30" s="8">
        <v>3.5999999999999997E-2</v>
      </c>
      <c r="AC30" s="8">
        <v>0.02</v>
      </c>
      <c r="AD30" s="8">
        <v>1.0999999999999999E-2</v>
      </c>
      <c r="AE30" s="8">
        <v>1.4E-2</v>
      </c>
      <c r="AF30" s="8">
        <v>2.5000000000000001E-2</v>
      </c>
      <c r="AG30" s="8">
        <v>2.1999999999999999E-2</v>
      </c>
    </row>
    <row r="31" spans="1:33">
      <c r="A31" s="7" t="s">
        <v>304</v>
      </c>
      <c r="B31" s="8">
        <v>8.9999999999999993E-3</v>
      </c>
      <c r="C31" s="8">
        <v>1.4E-2</v>
      </c>
      <c r="D31" s="8">
        <v>2.4E-2</v>
      </c>
      <c r="E31" s="8">
        <v>0</v>
      </c>
      <c r="F31" s="8">
        <v>2E-3</v>
      </c>
      <c r="G31" s="8">
        <v>8.0000000000000002E-3</v>
      </c>
      <c r="H31" s="8">
        <v>5.0000000000000001E-3</v>
      </c>
      <c r="I31" s="8">
        <v>2.5999999999999999E-2</v>
      </c>
      <c r="J31" s="8">
        <v>3.7999999999999999E-2</v>
      </c>
      <c r="K31" s="8">
        <v>1.2999999999999999E-2</v>
      </c>
      <c r="L31" s="8">
        <v>1.7000000000000001E-2</v>
      </c>
      <c r="M31" s="8">
        <v>2.4E-2</v>
      </c>
      <c r="N31" s="8">
        <v>0.08</v>
      </c>
      <c r="O31" s="8">
        <v>4.3999999999999997E-2</v>
      </c>
      <c r="P31" s="8">
        <v>5.1999999999999998E-2</v>
      </c>
      <c r="Q31" s="8">
        <v>1.4E-2</v>
      </c>
      <c r="R31" s="8">
        <v>8.0000000000000002E-3</v>
      </c>
      <c r="S31" s="8">
        <v>5.3999999999999999E-2</v>
      </c>
      <c r="T31" s="8">
        <v>2.5999999999999999E-2</v>
      </c>
      <c r="U31" s="8">
        <v>3.5000000000000003E-2</v>
      </c>
      <c r="V31" s="8">
        <v>4.3999999999999997E-2</v>
      </c>
      <c r="W31" s="8">
        <v>2.1000000000000001E-2</v>
      </c>
      <c r="X31" s="8">
        <v>2.1999999999999999E-2</v>
      </c>
      <c r="Y31" s="8">
        <v>7.0999999999999994E-2</v>
      </c>
      <c r="Z31" s="8">
        <v>4.9000000000000002E-2</v>
      </c>
      <c r="AA31" s="8">
        <v>7.5999999999999998E-2</v>
      </c>
      <c r="AB31" s="8">
        <v>0.09</v>
      </c>
      <c r="AC31" s="8">
        <v>2.9000000000000001E-2</v>
      </c>
      <c r="AD31" s="8">
        <v>8.9999999999999993E-3</v>
      </c>
      <c r="AE31" s="8">
        <v>1.4999999999999999E-2</v>
      </c>
      <c r="AF31" s="8">
        <v>4.4999999999999998E-2</v>
      </c>
      <c r="AG31" s="8">
        <v>2.7E-2</v>
      </c>
    </row>
    <row r="32" spans="1:33">
      <c r="A32" s="7" t="s">
        <v>305</v>
      </c>
      <c r="B32" s="8">
        <v>6.0000000000000001E-3</v>
      </c>
      <c r="C32" s="8">
        <v>3.0000000000000001E-3</v>
      </c>
      <c r="D32" s="8">
        <v>0</v>
      </c>
      <c r="E32" s="8">
        <v>1E-3</v>
      </c>
      <c r="F32" s="8">
        <v>6.0000000000000001E-3</v>
      </c>
      <c r="G32" s="8">
        <v>8.9999999999999993E-3</v>
      </c>
      <c r="H32" s="8">
        <v>6.0000000000000001E-3</v>
      </c>
      <c r="I32" s="8">
        <v>1.0999999999999999E-2</v>
      </c>
      <c r="J32" s="8">
        <v>1.7000000000000001E-2</v>
      </c>
      <c r="K32" s="8" t="s">
        <v>25</v>
      </c>
      <c r="L32" s="8">
        <v>4.0000000000000001E-3</v>
      </c>
      <c r="M32" s="8">
        <v>3.4000000000000002E-2</v>
      </c>
      <c r="N32" s="8">
        <v>3.3000000000000002E-2</v>
      </c>
      <c r="O32" s="8">
        <v>2.9000000000000001E-2</v>
      </c>
      <c r="P32" s="8">
        <v>1.7000000000000001E-2</v>
      </c>
      <c r="Q32" s="8">
        <v>6.0000000000000001E-3</v>
      </c>
      <c r="R32" s="8">
        <v>2E-3</v>
      </c>
      <c r="S32" s="8">
        <v>1.4999999999999999E-2</v>
      </c>
      <c r="T32" s="8">
        <v>3.4000000000000002E-2</v>
      </c>
      <c r="U32" s="8">
        <v>3.3000000000000002E-2</v>
      </c>
      <c r="V32" s="8">
        <v>1.7999999999999999E-2</v>
      </c>
      <c r="W32" s="8">
        <v>0.03</v>
      </c>
      <c r="X32" s="8">
        <v>3.6999999999999998E-2</v>
      </c>
      <c r="Y32" s="8">
        <v>2.4E-2</v>
      </c>
      <c r="Z32" s="8">
        <v>1.7999999999999999E-2</v>
      </c>
      <c r="AA32" s="8">
        <v>3.7999999999999999E-2</v>
      </c>
      <c r="AB32" s="8">
        <v>2.1999999999999999E-2</v>
      </c>
      <c r="AC32" s="8">
        <v>2.9000000000000001E-2</v>
      </c>
      <c r="AD32" s="8">
        <v>8.0000000000000002E-3</v>
      </c>
      <c r="AE32" s="8">
        <v>7.0000000000000001E-3</v>
      </c>
      <c r="AF32" s="8">
        <v>5.5E-2</v>
      </c>
      <c r="AG32" s="8">
        <v>1.2E-2</v>
      </c>
    </row>
    <row r="33" spans="1:33">
      <c r="A33" s="7" t="s">
        <v>306</v>
      </c>
      <c r="B33" s="8">
        <v>9.7000000000000003E-2</v>
      </c>
      <c r="C33" s="8">
        <v>5.3999999999999999E-2</v>
      </c>
      <c r="D33" s="8">
        <v>9.7000000000000003E-2</v>
      </c>
      <c r="E33" s="8">
        <v>0.129</v>
      </c>
      <c r="F33" s="8">
        <v>0.154</v>
      </c>
      <c r="G33" s="8">
        <v>9.1999999999999998E-2</v>
      </c>
      <c r="H33" s="8">
        <v>0.13500000000000001</v>
      </c>
      <c r="I33" s="8">
        <v>5.8999999999999997E-2</v>
      </c>
      <c r="J33" s="8">
        <v>0.14199999999999999</v>
      </c>
      <c r="K33" s="8">
        <v>0.122</v>
      </c>
      <c r="L33" s="8">
        <v>0.114</v>
      </c>
      <c r="M33" s="8">
        <v>0.16900000000000001</v>
      </c>
      <c r="N33" s="8">
        <v>0.27300000000000002</v>
      </c>
      <c r="O33" s="8">
        <v>0.122</v>
      </c>
      <c r="P33" s="8">
        <v>0.13600000000000001</v>
      </c>
      <c r="Q33" s="8">
        <v>0.20300000000000001</v>
      </c>
      <c r="R33" s="8">
        <v>0.14399999999999999</v>
      </c>
      <c r="S33" s="8">
        <v>0.105</v>
      </c>
      <c r="T33" s="8">
        <v>2.8000000000000001E-2</v>
      </c>
      <c r="U33" s="8">
        <v>3.1E-2</v>
      </c>
      <c r="V33" s="8">
        <v>4.3999999999999997E-2</v>
      </c>
      <c r="W33" s="8">
        <v>1.7000000000000001E-2</v>
      </c>
      <c r="X33" s="8">
        <v>0.03</v>
      </c>
      <c r="Y33" s="8">
        <v>2.4E-2</v>
      </c>
      <c r="Z33" s="8">
        <v>2.4E-2</v>
      </c>
      <c r="AA33" s="8">
        <v>5.5E-2</v>
      </c>
      <c r="AB33" s="8">
        <v>6.0000000000000001E-3</v>
      </c>
      <c r="AC33" s="8">
        <v>2.8000000000000001E-2</v>
      </c>
      <c r="AD33" s="8">
        <v>1.9E-2</v>
      </c>
      <c r="AE33" s="8">
        <v>4.2000000000000003E-2</v>
      </c>
      <c r="AF33" s="8">
        <v>1.7000000000000001E-2</v>
      </c>
      <c r="AG33" s="8">
        <v>4.2999999999999997E-2</v>
      </c>
    </row>
    <row r="34" spans="1:33">
      <c r="A34" s="7" t="s">
        <v>307</v>
      </c>
      <c r="B34" s="8">
        <v>1.7000000000000001E-2</v>
      </c>
      <c r="C34" s="8">
        <v>6.9000000000000006E-2</v>
      </c>
      <c r="D34" s="8">
        <v>2.1999999999999999E-2</v>
      </c>
      <c r="E34" s="8">
        <v>5.0000000000000001E-3</v>
      </c>
      <c r="F34" s="8">
        <v>2.3E-2</v>
      </c>
      <c r="G34" s="8">
        <v>8.0000000000000002E-3</v>
      </c>
      <c r="H34" s="8">
        <v>0.01</v>
      </c>
      <c r="I34" s="8">
        <v>2.9000000000000001E-2</v>
      </c>
      <c r="J34" s="8">
        <v>8.9999999999999993E-3</v>
      </c>
      <c r="K34" s="8">
        <v>5.0000000000000001E-3</v>
      </c>
      <c r="L34" s="8">
        <v>3.0000000000000001E-3</v>
      </c>
      <c r="M34" s="8">
        <v>3.0000000000000001E-3</v>
      </c>
      <c r="N34" s="8">
        <v>5.0000000000000001E-3</v>
      </c>
      <c r="O34" s="8">
        <v>5.0000000000000001E-3</v>
      </c>
      <c r="P34" s="8">
        <v>8.9999999999999993E-3</v>
      </c>
      <c r="Q34" s="8">
        <v>7.0000000000000001E-3</v>
      </c>
      <c r="R34" s="8">
        <v>1.2E-2</v>
      </c>
      <c r="S34" s="8">
        <v>0.02</v>
      </c>
      <c r="T34" s="8">
        <v>5.0999999999999997E-2</v>
      </c>
      <c r="U34" s="8">
        <v>3.5999999999999997E-2</v>
      </c>
      <c r="V34" s="8">
        <v>4.9000000000000002E-2</v>
      </c>
      <c r="W34" s="8">
        <v>4.3999999999999997E-2</v>
      </c>
      <c r="X34" s="8">
        <v>6.0999999999999999E-2</v>
      </c>
      <c r="Y34" s="8">
        <v>0.14099999999999999</v>
      </c>
      <c r="Z34" s="8">
        <v>0.126</v>
      </c>
      <c r="AA34" s="8">
        <v>0.20499999999999999</v>
      </c>
      <c r="AB34" s="8">
        <v>0.115</v>
      </c>
      <c r="AC34" s="8">
        <v>5.3999999999999999E-2</v>
      </c>
      <c r="AD34" s="8">
        <v>5.7000000000000002E-2</v>
      </c>
      <c r="AE34" s="8">
        <v>5.8999999999999997E-2</v>
      </c>
      <c r="AF34" s="8">
        <v>4.8000000000000001E-2</v>
      </c>
      <c r="AG34" s="8">
        <v>6.2E-2</v>
      </c>
    </row>
    <row r="35" spans="1:33">
      <c r="A35" s="7" t="s">
        <v>308</v>
      </c>
      <c r="B35" s="8">
        <v>3.6999999999999998E-2</v>
      </c>
      <c r="C35" s="8">
        <v>2.9000000000000001E-2</v>
      </c>
      <c r="D35" s="8">
        <v>2.7E-2</v>
      </c>
      <c r="E35" s="8">
        <v>3.9E-2</v>
      </c>
      <c r="F35" s="8">
        <v>8.8999999999999996E-2</v>
      </c>
      <c r="G35" s="8">
        <v>3.3000000000000002E-2</v>
      </c>
      <c r="H35" s="8">
        <v>0.107</v>
      </c>
      <c r="I35" s="8">
        <v>1.4E-2</v>
      </c>
      <c r="J35" s="8">
        <v>8.6999999999999994E-2</v>
      </c>
      <c r="K35" s="8">
        <v>0.04</v>
      </c>
      <c r="L35" s="8">
        <v>4.2000000000000003E-2</v>
      </c>
      <c r="M35" s="8">
        <v>4.3999999999999997E-2</v>
      </c>
      <c r="N35" s="8">
        <v>8.2000000000000003E-2</v>
      </c>
      <c r="O35" s="8">
        <v>3.1E-2</v>
      </c>
      <c r="P35" s="8">
        <v>8.6999999999999994E-2</v>
      </c>
      <c r="Q35" s="8">
        <v>4.2000000000000003E-2</v>
      </c>
      <c r="R35" s="8">
        <v>4.7E-2</v>
      </c>
      <c r="S35" s="8">
        <v>0.17699999999999999</v>
      </c>
      <c r="T35" s="8">
        <v>6.5000000000000002E-2</v>
      </c>
      <c r="U35" s="8">
        <v>5.0999999999999997E-2</v>
      </c>
      <c r="V35" s="8">
        <v>2.5999999999999999E-2</v>
      </c>
      <c r="W35" s="8">
        <v>8.7999999999999995E-2</v>
      </c>
      <c r="X35" s="8">
        <v>6.7000000000000004E-2</v>
      </c>
      <c r="Y35" s="8">
        <v>4.7E-2</v>
      </c>
      <c r="Z35" s="8">
        <v>4.2999999999999997E-2</v>
      </c>
      <c r="AA35" s="8">
        <v>0.03</v>
      </c>
      <c r="AB35" s="8">
        <v>6.2E-2</v>
      </c>
      <c r="AC35" s="8">
        <v>5.8000000000000003E-2</v>
      </c>
      <c r="AD35" s="8">
        <v>8.5999999999999993E-2</v>
      </c>
      <c r="AE35" s="8">
        <v>2.4E-2</v>
      </c>
      <c r="AF35" s="8">
        <v>3.4000000000000002E-2</v>
      </c>
      <c r="AG35" s="8">
        <v>0.127</v>
      </c>
    </row>
    <row r="36" spans="1:33">
      <c r="A36" s="7" t="s">
        <v>309</v>
      </c>
      <c r="B36" s="8">
        <v>0.128</v>
      </c>
      <c r="C36" s="8">
        <v>0.32600000000000001</v>
      </c>
      <c r="D36" s="8">
        <v>0.112</v>
      </c>
      <c r="E36" s="8">
        <v>0.13600000000000001</v>
      </c>
      <c r="F36" s="8">
        <v>0.20799999999999999</v>
      </c>
      <c r="G36" s="8">
        <v>0.09</v>
      </c>
      <c r="H36" s="8">
        <v>0.191</v>
      </c>
      <c r="I36" s="8">
        <v>3.5000000000000003E-2</v>
      </c>
      <c r="J36" s="8">
        <v>0.128</v>
      </c>
      <c r="K36" s="8">
        <v>5.6000000000000001E-2</v>
      </c>
      <c r="L36" s="8">
        <v>0.05</v>
      </c>
      <c r="M36" s="8">
        <v>0.121</v>
      </c>
      <c r="N36" s="8">
        <v>0.159</v>
      </c>
      <c r="O36" s="8">
        <v>0.16800000000000001</v>
      </c>
      <c r="P36" s="8">
        <v>0.17699999999999999</v>
      </c>
      <c r="Q36" s="8">
        <v>8.5000000000000006E-2</v>
      </c>
      <c r="R36" s="8">
        <v>6.5000000000000002E-2</v>
      </c>
      <c r="S36" s="8">
        <v>0.151</v>
      </c>
      <c r="T36" s="8">
        <v>0.49099999999999999</v>
      </c>
      <c r="U36" s="8">
        <v>0.44400000000000001</v>
      </c>
      <c r="V36" s="8">
        <v>0.26600000000000001</v>
      </c>
      <c r="W36" s="8">
        <v>0.41399999999999998</v>
      </c>
      <c r="X36" s="8">
        <v>0.56200000000000006</v>
      </c>
      <c r="Y36" s="8">
        <v>0.84</v>
      </c>
      <c r="Z36" s="8">
        <v>0.74099999999999999</v>
      </c>
      <c r="AA36" s="8">
        <v>1.026</v>
      </c>
      <c r="AB36" s="8">
        <v>0.82399999999999995</v>
      </c>
      <c r="AC36" s="8">
        <v>0.26600000000000001</v>
      </c>
      <c r="AD36" s="8">
        <v>0.36599999999999999</v>
      </c>
      <c r="AE36" s="8">
        <v>0.314</v>
      </c>
      <c r="AF36" s="8">
        <v>0.214</v>
      </c>
      <c r="AG36" s="8">
        <v>0.24199999999999999</v>
      </c>
    </row>
    <row r="37" spans="1:33">
      <c r="A37" s="7" t="s">
        <v>310</v>
      </c>
      <c r="B37" s="8">
        <v>0.17100000000000001</v>
      </c>
      <c r="C37" s="8">
        <v>0.26500000000000001</v>
      </c>
      <c r="D37" s="8">
        <v>0.108</v>
      </c>
      <c r="E37" s="8">
        <v>0.121</v>
      </c>
      <c r="F37" s="8">
        <v>0.623</v>
      </c>
      <c r="G37" s="8">
        <v>0.14399999999999999</v>
      </c>
      <c r="H37" s="8">
        <v>0.13800000000000001</v>
      </c>
      <c r="I37" s="8">
        <v>0.23899999999999999</v>
      </c>
      <c r="J37" s="8">
        <v>0.25900000000000001</v>
      </c>
      <c r="K37" s="8">
        <v>0.27500000000000002</v>
      </c>
      <c r="L37" s="8">
        <v>6.7000000000000004E-2</v>
      </c>
      <c r="M37" s="8">
        <v>5.3999999999999999E-2</v>
      </c>
      <c r="N37" s="8">
        <v>6.7000000000000004E-2</v>
      </c>
      <c r="O37" s="8">
        <v>0.27800000000000002</v>
      </c>
      <c r="P37" s="8">
        <v>0.32</v>
      </c>
      <c r="Q37" s="8">
        <v>0.17799999999999999</v>
      </c>
      <c r="R37" s="8">
        <v>0.18</v>
      </c>
      <c r="S37" s="8">
        <v>0.45100000000000001</v>
      </c>
      <c r="T37" s="8">
        <v>0.318</v>
      </c>
      <c r="U37" s="8">
        <v>0.41199999999999998</v>
      </c>
      <c r="V37" s="8">
        <v>0.10100000000000001</v>
      </c>
      <c r="W37" s="8">
        <v>0.36699999999999999</v>
      </c>
      <c r="X37" s="8">
        <v>0.27400000000000002</v>
      </c>
      <c r="Y37" s="8">
        <v>0.73299999999999998</v>
      </c>
      <c r="Z37" s="8">
        <v>0.67700000000000005</v>
      </c>
      <c r="AA37" s="8">
        <v>0.60399999999999998</v>
      </c>
      <c r="AB37" s="8">
        <v>0.86799999999999999</v>
      </c>
      <c r="AC37" s="8">
        <v>0.57599999999999996</v>
      </c>
      <c r="AD37" s="8">
        <v>0.63600000000000001</v>
      </c>
      <c r="AE37" s="8">
        <v>0.436</v>
      </c>
      <c r="AF37" s="8">
        <v>0.745</v>
      </c>
      <c r="AG37" s="8">
        <v>0.28499999999999998</v>
      </c>
    </row>
    <row r="38" spans="1:33">
      <c r="A38" s="7" t="s">
        <v>311</v>
      </c>
      <c r="B38" s="8">
        <v>0.29099999999999998</v>
      </c>
      <c r="C38" s="8">
        <v>0.41099999999999998</v>
      </c>
      <c r="D38" s="8">
        <v>0.19800000000000001</v>
      </c>
      <c r="E38" s="8">
        <v>0.30499999999999999</v>
      </c>
      <c r="F38" s="8">
        <v>0.52900000000000003</v>
      </c>
      <c r="G38" s="8">
        <v>0.22600000000000001</v>
      </c>
      <c r="H38" s="8">
        <v>0.35</v>
      </c>
      <c r="I38" s="8">
        <v>0.42</v>
      </c>
      <c r="J38" s="8">
        <v>0.45800000000000002</v>
      </c>
      <c r="K38" s="8">
        <v>0.183</v>
      </c>
      <c r="L38" s="8">
        <v>0.23100000000000001</v>
      </c>
      <c r="M38" s="8">
        <v>0.22900000000000001</v>
      </c>
      <c r="N38" s="8">
        <v>0.69099999999999995</v>
      </c>
      <c r="O38" s="8">
        <v>0.40300000000000002</v>
      </c>
      <c r="P38" s="8">
        <v>0.57999999999999996</v>
      </c>
      <c r="Q38" s="8">
        <v>0.57699999999999996</v>
      </c>
      <c r="R38" s="8">
        <v>0.48799999999999999</v>
      </c>
      <c r="S38" s="8">
        <v>0.63</v>
      </c>
      <c r="T38" s="8">
        <v>1.4019999999999999</v>
      </c>
      <c r="U38" s="8">
        <v>0.93300000000000005</v>
      </c>
      <c r="V38" s="8">
        <v>0.373</v>
      </c>
      <c r="W38" s="8">
        <v>1.0329999999999999</v>
      </c>
      <c r="X38" s="8">
        <v>1.8480000000000001</v>
      </c>
      <c r="Y38" s="8">
        <v>1.077</v>
      </c>
      <c r="Z38" s="8">
        <v>1.3109999999999999</v>
      </c>
      <c r="AA38" s="8">
        <v>0.71599999999999997</v>
      </c>
      <c r="AB38" s="8">
        <v>1.0680000000000001</v>
      </c>
      <c r="AC38" s="8">
        <v>0.68300000000000005</v>
      </c>
      <c r="AD38" s="8">
        <v>0.8</v>
      </c>
      <c r="AE38" s="8">
        <v>0.68100000000000005</v>
      </c>
      <c r="AF38" s="8">
        <v>0.53800000000000003</v>
      </c>
      <c r="AG38" s="8">
        <v>0.91700000000000004</v>
      </c>
    </row>
    <row r="39" spans="1:33">
      <c r="A39" s="7" t="s">
        <v>312</v>
      </c>
      <c r="B39" s="8">
        <v>9.5000000000000001E-2</v>
      </c>
      <c r="C39" s="8">
        <v>8.6999999999999994E-2</v>
      </c>
      <c r="D39" s="8">
        <v>0.125</v>
      </c>
      <c r="E39" s="8">
        <v>6.5000000000000002E-2</v>
      </c>
      <c r="F39" s="8">
        <v>5.7000000000000002E-2</v>
      </c>
      <c r="G39" s="8">
        <v>9.8000000000000004E-2</v>
      </c>
      <c r="H39" s="8">
        <v>0.12</v>
      </c>
      <c r="I39" s="8">
        <v>0.14899999999999999</v>
      </c>
      <c r="J39" s="8">
        <v>9.5000000000000001E-2</v>
      </c>
      <c r="K39" s="8">
        <v>9.7000000000000003E-2</v>
      </c>
      <c r="L39" s="8">
        <v>9.5000000000000001E-2</v>
      </c>
      <c r="M39" s="8">
        <v>0.16500000000000001</v>
      </c>
      <c r="N39" s="8">
        <v>0.27300000000000002</v>
      </c>
      <c r="O39" s="8">
        <v>3.2000000000000001E-2</v>
      </c>
      <c r="P39" s="8">
        <v>5.7000000000000002E-2</v>
      </c>
      <c r="Q39" s="8">
        <v>4.4999999999999998E-2</v>
      </c>
      <c r="R39" s="8">
        <v>3.5000000000000003E-2</v>
      </c>
      <c r="S39" s="8">
        <v>7.2999999999999995E-2</v>
      </c>
      <c r="T39" s="8">
        <v>0.11700000000000001</v>
      </c>
      <c r="U39" s="8">
        <v>0.14299999999999999</v>
      </c>
      <c r="V39" s="8">
        <v>7.2999999999999995E-2</v>
      </c>
      <c r="W39" s="8">
        <v>7.0000000000000007E-2</v>
      </c>
      <c r="X39" s="8">
        <v>0.127</v>
      </c>
      <c r="Y39" s="8">
        <v>0.15</v>
      </c>
      <c r="Z39" s="8">
        <v>0.159</v>
      </c>
      <c r="AA39" s="8">
        <v>0.16300000000000001</v>
      </c>
      <c r="AB39" s="8">
        <v>0.13200000000000001</v>
      </c>
      <c r="AC39" s="8">
        <v>0.156</v>
      </c>
      <c r="AD39" s="8">
        <v>0.14199999999999999</v>
      </c>
      <c r="AE39" s="8">
        <v>0.24099999999999999</v>
      </c>
      <c r="AF39" s="8">
        <v>0.13600000000000001</v>
      </c>
      <c r="AG39" s="8">
        <v>0.11899999999999999</v>
      </c>
    </row>
    <row r="40" spans="1:33">
      <c r="A40" s="7" t="s">
        <v>313</v>
      </c>
      <c r="B40" s="8">
        <v>0.35799999999999998</v>
      </c>
      <c r="C40" s="8">
        <v>0.28199999999999997</v>
      </c>
      <c r="D40" s="8">
        <v>6.0000000000000001E-3</v>
      </c>
      <c r="E40" s="8">
        <v>0.186</v>
      </c>
      <c r="F40" s="8">
        <v>0.13600000000000001</v>
      </c>
      <c r="G40" s="8">
        <v>0.51200000000000001</v>
      </c>
      <c r="H40" s="8">
        <v>0.74299999999999999</v>
      </c>
      <c r="I40" s="8">
        <v>9.2999999999999999E-2</v>
      </c>
      <c r="J40" s="8">
        <v>0.33800000000000002</v>
      </c>
      <c r="K40" s="8">
        <v>0.35399999999999998</v>
      </c>
      <c r="L40" s="8">
        <v>0.17699999999999999</v>
      </c>
      <c r="M40" s="8">
        <v>0.156</v>
      </c>
      <c r="N40" s="8">
        <v>0.27</v>
      </c>
      <c r="O40" s="8">
        <v>0.35699999999999998</v>
      </c>
      <c r="P40" s="8">
        <v>0.64</v>
      </c>
      <c r="Q40" s="8">
        <v>0.151</v>
      </c>
      <c r="R40" s="8">
        <v>0.48299999999999998</v>
      </c>
      <c r="S40" s="8">
        <v>0.314</v>
      </c>
      <c r="T40" s="8">
        <v>0.19900000000000001</v>
      </c>
      <c r="U40" s="8">
        <v>7.5999999999999998E-2</v>
      </c>
      <c r="V40" s="8">
        <v>0.155</v>
      </c>
      <c r="W40" s="8">
        <v>0.157</v>
      </c>
      <c r="X40" s="8">
        <v>0.27500000000000002</v>
      </c>
      <c r="Y40" s="8">
        <v>0.47799999999999998</v>
      </c>
      <c r="Z40" s="8">
        <v>0.33</v>
      </c>
      <c r="AA40" s="8">
        <v>0.54700000000000004</v>
      </c>
      <c r="AB40" s="8">
        <v>0.58199999999999996</v>
      </c>
      <c r="AC40" s="8">
        <v>0.158</v>
      </c>
      <c r="AD40" s="8">
        <v>0.161</v>
      </c>
      <c r="AE40" s="8">
        <v>0.16300000000000001</v>
      </c>
      <c r="AF40" s="8">
        <v>0.16400000000000001</v>
      </c>
      <c r="AG40" s="8">
        <v>0.13400000000000001</v>
      </c>
    </row>
    <row r="41" spans="1:33">
      <c r="A41" s="7" t="s">
        <v>314</v>
      </c>
      <c r="B41" s="8">
        <v>2.8000000000000001E-2</v>
      </c>
      <c r="C41" s="8">
        <v>1.9E-2</v>
      </c>
      <c r="D41" s="8" t="s">
        <v>25</v>
      </c>
      <c r="E41" s="8">
        <v>7.8E-2</v>
      </c>
      <c r="F41" s="8">
        <v>8.8999999999999996E-2</v>
      </c>
      <c r="G41" s="8">
        <v>1.2999999999999999E-2</v>
      </c>
      <c r="H41" s="8">
        <v>8.0000000000000002E-3</v>
      </c>
      <c r="I41" s="8" t="s">
        <v>25</v>
      </c>
      <c r="J41" s="8">
        <v>1.4E-2</v>
      </c>
      <c r="K41" s="8">
        <v>2.5999999999999999E-2</v>
      </c>
      <c r="L41" s="8">
        <v>2.3E-2</v>
      </c>
      <c r="M41" s="8" t="s">
        <v>25</v>
      </c>
      <c r="N41" s="8" t="s">
        <v>25</v>
      </c>
      <c r="O41" s="8">
        <v>4.0000000000000001E-3</v>
      </c>
      <c r="P41" s="8">
        <v>4.0000000000000001E-3</v>
      </c>
      <c r="Q41" s="8">
        <v>5.7000000000000002E-2</v>
      </c>
      <c r="R41" s="8" t="s">
        <v>25</v>
      </c>
      <c r="S41" s="8">
        <v>0.02</v>
      </c>
      <c r="T41" s="8">
        <v>7.6999999999999999E-2</v>
      </c>
      <c r="U41" s="8">
        <v>2.5999999999999999E-2</v>
      </c>
      <c r="V41" s="8">
        <v>1.7999999999999999E-2</v>
      </c>
      <c r="W41" s="8">
        <v>0.06</v>
      </c>
      <c r="X41" s="8">
        <v>0.112</v>
      </c>
      <c r="Y41" s="8">
        <v>0.126</v>
      </c>
      <c r="Z41" s="8">
        <v>5.5E-2</v>
      </c>
      <c r="AA41" s="8">
        <v>0.182</v>
      </c>
      <c r="AB41" s="8">
        <v>0.16200000000000001</v>
      </c>
      <c r="AC41" s="8">
        <v>5.3999999999999999E-2</v>
      </c>
      <c r="AD41" s="8">
        <v>1.2999999999999999E-2</v>
      </c>
      <c r="AE41" s="8">
        <v>0.11799999999999999</v>
      </c>
      <c r="AF41" s="8">
        <v>1.2E-2</v>
      </c>
      <c r="AG41" s="8">
        <v>0.11899999999999999</v>
      </c>
    </row>
    <row r="42" spans="1:33">
      <c r="A42" s="7" t="s">
        <v>315</v>
      </c>
      <c r="B42" s="8">
        <v>8.1000000000000003E-2</v>
      </c>
      <c r="C42" s="8">
        <v>9.9000000000000005E-2</v>
      </c>
      <c r="D42" s="8">
        <v>6.5000000000000002E-2</v>
      </c>
      <c r="E42" s="8">
        <v>0.16200000000000001</v>
      </c>
      <c r="F42" s="8">
        <v>0.23799999999999999</v>
      </c>
      <c r="G42" s="8">
        <v>3.6999999999999998E-2</v>
      </c>
      <c r="H42" s="8">
        <v>0.17499999999999999</v>
      </c>
      <c r="I42" s="8" t="s">
        <v>25</v>
      </c>
      <c r="J42" s="8">
        <v>0.14000000000000001</v>
      </c>
      <c r="K42" s="8">
        <v>0.10199999999999999</v>
      </c>
      <c r="L42" s="8">
        <v>8.6999999999999994E-2</v>
      </c>
      <c r="M42" s="8">
        <v>6.4000000000000001E-2</v>
      </c>
      <c r="N42" s="8">
        <v>4.7E-2</v>
      </c>
      <c r="O42" s="8">
        <v>5.5E-2</v>
      </c>
      <c r="P42" s="8">
        <v>0.11</v>
      </c>
      <c r="Q42" s="8">
        <v>0.51800000000000002</v>
      </c>
      <c r="R42" s="8">
        <v>0.377</v>
      </c>
      <c r="S42" s="8">
        <v>0.158</v>
      </c>
      <c r="T42" s="8">
        <v>0.183</v>
      </c>
      <c r="U42" s="8">
        <v>0.13</v>
      </c>
      <c r="V42" s="8">
        <v>0.18099999999999999</v>
      </c>
      <c r="W42" s="8">
        <v>0.14499999999999999</v>
      </c>
      <c r="X42" s="8">
        <v>0.222</v>
      </c>
      <c r="Y42" s="8">
        <v>0.23100000000000001</v>
      </c>
      <c r="Z42" s="8">
        <v>0.35799999999999998</v>
      </c>
      <c r="AA42" s="8">
        <v>0.25700000000000001</v>
      </c>
      <c r="AB42" s="8">
        <v>8.8999999999999996E-2</v>
      </c>
      <c r="AC42" s="8">
        <v>0.11600000000000001</v>
      </c>
      <c r="AD42" s="8">
        <v>8.1000000000000003E-2</v>
      </c>
      <c r="AE42" s="8">
        <v>0.104</v>
      </c>
      <c r="AF42" s="8">
        <v>5.8999999999999997E-2</v>
      </c>
      <c r="AG42" s="8">
        <v>0.29299999999999998</v>
      </c>
    </row>
    <row r="43" spans="1:33">
      <c r="A43" s="7" t="s">
        <v>21</v>
      </c>
      <c r="B43" s="8">
        <v>0.33100000000000002</v>
      </c>
      <c r="C43" s="8">
        <v>0.39900000000000002</v>
      </c>
      <c r="D43" s="8">
        <v>0.186</v>
      </c>
      <c r="E43" s="8">
        <v>0.17299999999999999</v>
      </c>
      <c r="F43" s="8">
        <v>0.28199999999999997</v>
      </c>
      <c r="G43" s="8">
        <v>0.433</v>
      </c>
      <c r="H43" s="8">
        <v>0.33800000000000002</v>
      </c>
      <c r="I43" s="8">
        <v>0.185</v>
      </c>
      <c r="J43" s="8">
        <v>0.26100000000000001</v>
      </c>
      <c r="K43" s="8">
        <v>0.14899999999999999</v>
      </c>
      <c r="L43" s="8">
        <v>0.26</v>
      </c>
      <c r="M43" s="8">
        <v>0.157</v>
      </c>
      <c r="N43" s="8">
        <v>0.56100000000000005</v>
      </c>
      <c r="O43" s="8">
        <v>0.29699999999999999</v>
      </c>
      <c r="P43" s="8">
        <v>0.249</v>
      </c>
      <c r="Q43" s="8">
        <v>0.17199999999999999</v>
      </c>
      <c r="R43" s="8">
        <v>0.187</v>
      </c>
      <c r="S43" s="8">
        <v>0.33600000000000002</v>
      </c>
      <c r="T43" s="8">
        <v>0.44800000000000001</v>
      </c>
      <c r="U43" s="8">
        <v>0.33900000000000002</v>
      </c>
      <c r="V43" s="8">
        <v>0.252</v>
      </c>
      <c r="W43" s="8">
        <v>0.25</v>
      </c>
      <c r="X43" s="8">
        <v>0.59</v>
      </c>
      <c r="Y43" s="8">
        <v>0.376</v>
      </c>
      <c r="Z43" s="8">
        <v>0.36299999999999999</v>
      </c>
      <c r="AA43" s="8">
        <v>0.32900000000000001</v>
      </c>
      <c r="AB43" s="8">
        <v>0.41799999999999998</v>
      </c>
      <c r="AC43" s="8">
        <v>0.35299999999999998</v>
      </c>
      <c r="AD43" s="8">
        <v>0.42699999999999999</v>
      </c>
      <c r="AE43" s="8">
        <v>0.38500000000000001</v>
      </c>
      <c r="AF43" s="8">
        <v>0.24099999999999999</v>
      </c>
      <c r="AG43" s="8">
        <v>0.51</v>
      </c>
    </row>
    <row r="44" spans="1:33">
      <c r="A44" s="7" t="s">
        <v>316</v>
      </c>
      <c r="B44" s="8">
        <v>5.4939999999999998</v>
      </c>
      <c r="C44" s="8">
        <v>5.7629999999999999</v>
      </c>
      <c r="D44" s="8">
        <v>4.9029999999999996</v>
      </c>
      <c r="E44" s="8">
        <v>4.6470000000000002</v>
      </c>
      <c r="F44" s="8">
        <v>7.5890000000000004</v>
      </c>
      <c r="G44" s="8">
        <v>5.87</v>
      </c>
      <c r="H44" s="8">
        <v>6.9379999999999997</v>
      </c>
      <c r="I44" s="8">
        <v>4.1420000000000003</v>
      </c>
      <c r="J44" s="8">
        <v>5.3040000000000003</v>
      </c>
      <c r="K44" s="8">
        <v>5.7889999999999997</v>
      </c>
      <c r="L44" s="8">
        <v>6.2560000000000002</v>
      </c>
      <c r="M44" s="8">
        <v>4.6459999999999999</v>
      </c>
      <c r="N44" s="8">
        <v>4.976</v>
      </c>
      <c r="O44" s="8">
        <v>4.2350000000000003</v>
      </c>
      <c r="P44" s="8">
        <v>5.8289999999999997</v>
      </c>
      <c r="Q44" s="8">
        <v>4.8920000000000003</v>
      </c>
      <c r="R44" s="8">
        <v>4.6360000000000001</v>
      </c>
      <c r="S44" s="8">
        <v>5.4930000000000003</v>
      </c>
      <c r="T44" s="8">
        <v>7.1970000000000001</v>
      </c>
      <c r="U44" s="8">
        <v>7.4320000000000004</v>
      </c>
      <c r="V44" s="8">
        <v>5.5309999999999997</v>
      </c>
      <c r="W44" s="8">
        <v>7.11</v>
      </c>
      <c r="X44" s="8">
        <v>7.2670000000000003</v>
      </c>
      <c r="Y44" s="8">
        <v>7.7350000000000003</v>
      </c>
      <c r="Z44" s="8">
        <v>7.431</v>
      </c>
      <c r="AA44" s="8">
        <v>7.7629999999999999</v>
      </c>
      <c r="AB44" s="8">
        <v>8.0210000000000008</v>
      </c>
      <c r="AC44" s="8">
        <v>7.5919999999999996</v>
      </c>
      <c r="AD44" s="8">
        <v>8.5649999999999995</v>
      </c>
      <c r="AE44" s="8">
        <v>6.5810000000000004</v>
      </c>
      <c r="AF44" s="8">
        <v>8.7309999999999999</v>
      </c>
      <c r="AG44" s="8">
        <v>5.218</v>
      </c>
    </row>
    <row r="45" spans="1:33">
      <c r="A45" s="7" t="s">
        <v>317</v>
      </c>
      <c r="B45" s="8">
        <v>4.4889999999999999</v>
      </c>
      <c r="C45" s="8">
        <v>5.1319999999999997</v>
      </c>
      <c r="D45" s="8">
        <v>4.2789999999999999</v>
      </c>
      <c r="E45" s="8">
        <v>3.6429999999999998</v>
      </c>
      <c r="F45" s="8">
        <v>6.1840000000000002</v>
      </c>
      <c r="G45" s="8">
        <v>4.7229999999999999</v>
      </c>
      <c r="H45" s="8">
        <v>5.5090000000000003</v>
      </c>
      <c r="I45" s="8">
        <v>3.6419999999999999</v>
      </c>
      <c r="J45" s="8">
        <v>3.9820000000000002</v>
      </c>
      <c r="K45" s="8">
        <v>4.8369999999999997</v>
      </c>
      <c r="L45" s="8">
        <v>5.1020000000000003</v>
      </c>
      <c r="M45" s="8">
        <v>3.3679999999999999</v>
      </c>
      <c r="N45" s="8">
        <v>3.347</v>
      </c>
      <c r="O45" s="8">
        <v>2.9740000000000002</v>
      </c>
      <c r="P45" s="8">
        <v>3.9860000000000002</v>
      </c>
      <c r="Q45" s="8">
        <v>3.548</v>
      </c>
      <c r="R45" s="8">
        <v>3.282</v>
      </c>
      <c r="S45" s="8">
        <v>4.327</v>
      </c>
      <c r="T45" s="8">
        <v>5.8639999999999999</v>
      </c>
      <c r="U45" s="8">
        <v>6.4790000000000001</v>
      </c>
      <c r="V45" s="8">
        <v>4.8120000000000003</v>
      </c>
      <c r="W45" s="8">
        <v>5.492</v>
      </c>
      <c r="X45" s="8">
        <v>5.8120000000000003</v>
      </c>
      <c r="Y45" s="8">
        <v>6.1349999999999998</v>
      </c>
      <c r="Z45" s="8">
        <v>6.0519999999999996</v>
      </c>
      <c r="AA45" s="8">
        <v>5.78</v>
      </c>
      <c r="AB45" s="8">
        <v>6.4390000000000001</v>
      </c>
      <c r="AC45" s="8">
        <v>6.6139999999999999</v>
      </c>
      <c r="AD45" s="8">
        <v>7.4050000000000002</v>
      </c>
      <c r="AE45" s="8">
        <v>5.6550000000000002</v>
      </c>
      <c r="AF45" s="8">
        <v>7.7679999999999998</v>
      </c>
      <c r="AG45" s="8">
        <v>4.3049999999999997</v>
      </c>
    </row>
    <row r="46" spans="1:33">
      <c r="A46" s="7" t="s">
        <v>318</v>
      </c>
      <c r="B46" s="8">
        <v>0.156</v>
      </c>
      <c r="C46" s="8">
        <v>4.9000000000000002E-2</v>
      </c>
      <c r="D46" s="8">
        <v>0.106</v>
      </c>
      <c r="E46" s="8">
        <v>0.126</v>
      </c>
      <c r="F46" s="8">
        <v>8.5000000000000006E-2</v>
      </c>
      <c r="G46" s="8">
        <v>0.218</v>
      </c>
      <c r="H46" s="8">
        <v>0.14199999999999999</v>
      </c>
      <c r="I46" s="8">
        <v>7.0000000000000007E-2</v>
      </c>
      <c r="J46" s="8">
        <v>0.1</v>
      </c>
      <c r="K46" s="8">
        <v>0.03</v>
      </c>
      <c r="L46" s="8">
        <v>1.7000000000000001E-2</v>
      </c>
      <c r="M46" s="8">
        <v>7.1999999999999995E-2</v>
      </c>
      <c r="N46" s="8">
        <v>0.19800000000000001</v>
      </c>
      <c r="O46" s="8">
        <v>0.106</v>
      </c>
      <c r="P46" s="8">
        <v>0.11600000000000001</v>
      </c>
      <c r="Q46" s="8">
        <v>0.04</v>
      </c>
      <c r="R46" s="8">
        <v>5.3999999999999999E-2</v>
      </c>
      <c r="S46" s="8">
        <v>0.155</v>
      </c>
      <c r="T46" s="8">
        <v>0.40899999999999997</v>
      </c>
      <c r="U46" s="8">
        <v>0.19500000000000001</v>
      </c>
      <c r="V46" s="8">
        <v>0.29399999999999998</v>
      </c>
      <c r="W46" s="8">
        <v>0.52100000000000002</v>
      </c>
      <c r="X46" s="8">
        <v>0.47499999999999998</v>
      </c>
      <c r="Y46" s="8">
        <v>0.25800000000000001</v>
      </c>
      <c r="Z46" s="8">
        <v>0.26400000000000001</v>
      </c>
      <c r="AA46" s="8">
        <v>0.29599999999999999</v>
      </c>
      <c r="AB46" s="8">
        <v>0.22800000000000001</v>
      </c>
      <c r="AC46" s="8">
        <v>0.26100000000000001</v>
      </c>
      <c r="AD46" s="8">
        <v>0.311</v>
      </c>
      <c r="AE46" s="8">
        <v>0.111</v>
      </c>
      <c r="AF46" s="8">
        <v>0.20899999999999999</v>
      </c>
      <c r="AG46" s="8">
        <v>0.50700000000000001</v>
      </c>
    </row>
    <row r="47" spans="1:33">
      <c r="A47" s="7" t="s">
        <v>319</v>
      </c>
      <c r="B47" s="8">
        <v>6.9000000000000006E-2</v>
      </c>
      <c r="C47" s="8">
        <v>0.26400000000000001</v>
      </c>
      <c r="D47" s="8" t="s">
        <v>25</v>
      </c>
      <c r="E47" s="8">
        <v>7.1999999999999995E-2</v>
      </c>
      <c r="F47" s="8" t="s">
        <v>25</v>
      </c>
      <c r="G47" s="8">
        <v>5.0999999999999997E-2</v>
      </c>
      <c r="H47" s="8">
        <v>2.5999999999999999E-2</v>
      </c>
      <c r="I47" s="8">
        <v>2.1999999999999999E-2</v>
      </c>
      <c r="J47" s="8">
        <v>0.11600000000000001</v>
      </c>
      <c r="K47" s="8">
        <v>0.14799999999999999</v>
      </c>
      <c r="L47" s="8">
        <v>8.5999999999999993E-2</v>
      </c>
      <c r="M47" s="8">
        <v>3.1E-2</v>
      </c>
      <c r="N47" s="8">
        <v>9.8000000000000004E-2</v>
      </c>
      <c r="O47" s="8">
        <v>0.122</v>
      </c>
      <c r="P47" s="8">
        <v>0.10299999999999999</v>
      </c>
      <c r="Q47" s="8">
        <v>8.6999999999999994E-2</v>
      </c>
      <c r="R47" s="8">
        <v>0.17699999999999999</v>
      </c>
      <c r="S47" s="8">
        <v>0.16900000000000001</v>
      </c>
      <c r="T47" s="8">
        <v>0.127</v>
      </c>
      <c r="U47" s="8">
        <v>0.16800000000000001</v>
      </c>
      <c r="V47" s="8">
        <v>7.8E-2</v>
      </c>
      <c r="W47" s="8">
        <v>0.122</v>
      </c>
      <c r="X47" s="8">
        <v>0.115</v>
      </c>
      <c r="Y47" s="8">
        <v>0.23699999999999999</v>
      </c>
      <c r="Z47" s="8">
        <v>0.14799999999999999</v>
      </c>
      <c r="AA47" s="8">
        <v>0.36599999999999999</v>
      </c>
      <c r="AB47" s="8">
        <v>0.246</v>
      </c>
      <c r="AC47" s="8">
        <v>0.128</v>
      </c>
      <c r="AD47" s="8">
        <v>9.2999999999999999E-2</v>
      </c>
      <c r="AE47" s="8">
        <v>0.26300000000000001</v>
      </c>
      <c r="AF47" s="8">
        <v>0.06</v>
      </c>
      <c r="AG47" s="8">
        <v>0.16600000000000001</v>
      </c>
    </row>
    <row r="48" spans="1:33">
      <c r="A48" s="7" t="s">
        <v>320</v>
      </c>
      <c r="B48" s="8">
        <v>8.9999999999999993E-3</v>
      </c>
      <c r="C48" s="8">
        <v>1.2999999999999999E-2</v>
      </c>
      <c r="D48" s="8" t="s">
        <v>25</v>
      </c>
      <c r="E48" s="8">
        <v>8.9999999999999993E-3</v>
      </c>
      <c r="F48" s="8">
        <v>3.5000000000000003E-2</v>
      </c>
      <c r="G48" s="8">
        <v>4.0000000000000001E-3</v>
      </c>
      <c r="H48" s="8">
        <v>6.3E-2</v>
      </c>
      <c r="I48" s="8" t="s">
        <v>25</v>
      </c>
      <c r="J48" s="8">
        <v>2.1999999999999999E-2</v>
      </c>
      <c r="K48" s="8">
        <v>1.4999999999999999E-2</v>
      </c>
      <c r="L48" s="8">
        <v>1.0999999999999999E-2</v>
      </c>
      <c r="M48" s="8">
        <v>0.03</v>
      </c>
      <c r="N48" s="8">
        <v>3.5999999999999997E-2</v>
      </c>
      <c r="O48" s="8">
        <v>0.03</v>
      </c>
      <c r="P48" s="8">
        <v>2.3E-2</v>
      </c>
      <c r="Q48" s="8">
        <v>8.0000000000000002E-3</v>
      </c>
      <c r="R48" s="8">
        <v>4.1000000000000002E-2</v>
      </c>
      <c r="S48" s="8">
        <v>1.4999999999999999E-2</v>
      </c>
      <c r="T48" s="8">
        <v>7.4999999999999997E-2</v>
      </c>
      <c r="U48" s="8" t="s">
        <v>25</v>
      </c>
      <c r="V48" s="8">
        <v>1.0999999999999999E-2</v>
      </c>
      <c r="W48" s="8">
        <v>0.13200000000000001</v>
      </c>
      <c r="X48" s="8">
        <v>9.2999999999999999E-2</v>
      </c>
      <c r="Y48" s="8">
        <v>0.08</v>
      </c>
      <c r="Z48" s="8">
        <v>0.02</v>
      </c>
      <c r="AA48" s="8">
        <v>1.0999999999999999E-2</v>
      </c>
      <c r="AB48" s="8">
        <v>0.183</v>
      </c>
      <c r="AC48" s="8">
        <v>2.1999999999999999E-2</v>
      </c>
      <c r="AD48" s="8">
        <v>5.8999999999999997E-2</v>
      </c>
      <c r="AE48" s="8">
        <v>1.0999999999999999E-2</v>
      </c>
      <c r="AF48" s="8">
        <v>1.9E-2</v>
      </c>
      <c r="AG48" s="8">
        <v>0.01</v>
      </c>
    </row>
    <row r="49" spans="1:33">
      <c r="A49" s="7" t="s">
        <v>321</v>
      </c>
      <c r="B49" s="8">
        <v>8.6999999999999994E-2</v>
      </c>
      <c r="C49" s="8">
        <v>3.2000000000000001E-2</v>
      </c>
      <c r="D49" s="8">
        <v>1.7000000000000001E-2</v>
      </c>
      <c r="E49" s="8">
        <v>2.5999999999999999E-2</v>
      </c>
      <c r="F49" s="8">
        <v>0.17299999999999999</v>
      </c>
      <c r="G49" s="8">
        <v>0.13500000000000001</v>
      </c>
      <c r="H49" s="8">
        <v>7.0000000000000007E-2</v>
      </c>
      <c r="I49" s="8">
        <v>6.3E-2</v>
      </c>
      <c r="J49" s="8">
        <v>0.154</v>
      </c>
      <c r="K49" s="8">
        <v>0.40699999999999997</v>
      </c>
      <c r="L49" s="8">
        <v>0.312</v>
      </c>
      <c r="M49" s="8">
        <v>0.13400000000000001</v>
      </c>
      <c r="N49" s="8">
        <v>0.104</v>
      </c>
      <c r="O49" s="8">
        <v>0.14599999999999999</v>
      </c>
      <c r="P49" s="8">
        <v>0.13900000000000001</v>
      </c>
      <c r="Q49" s="8">
        <v>3.3000000000000002E-2</v>
      </c>
      <c r="R49" s="8">
        <v>2.1999999999999999E-2</v>
      </c>
      <c r="S49" s="8">
        <v>8.1000000000000003E-2</v>
      </c>
      <c r="T49" s="8">
        <v>0.154</v>
      </c>
      <c r="U49" s="8">
        <v>0.16300000000000001</v>
      </c>
      <c r="V49" s="8">
        <v>8.2000000000000003E-2</v>
      </c>
      <c r="W49" s="8">
        <v>9.1999999999999998E-2</v>
      </c>
      <c r="X49" s="8">
        <v>0.17899999999999999</v>
      </c>
      <c r="Y49" s="8">
        <v>0.222</v>
      </c>
      <c r="Z49" s="8">
        <v>0.15</v>
      </c>
      <c r="AA49" s="8">
        <v>0.14099999999999999</v>
      </c>
      <c r="AB49" s="8">
        <v>0.34499999999999997</v>
      </c>
      <c r="AC49" s="8">
        <v>0.157</v>
      </c>
      <c r="AD49" s="8">
        <v>5.8000000000000003E-2</v>
      </c>
      <c r="AE49" s="8">
        <v>0.13200000000000001</v>
      </c>
      <c r="AF49" s="8">
        <v>0.20799999999999999</v>
      </c>
      <c r="AG49" s="8">
        <v>0.153</v>
      </c>
    </row>
    <row r="50" spans="1:33">
      <c r="A50" s="7" t="s">
        <v>322</v>
      </c>
      <c r="B50" s="8">
        <v>4.1120000000000001</v>
      </c>
      <c r="C50" s="8">
        <v>4.7380000000000004</v>
      </c>
      <c r="D50" s="8">
        <v>4.1479999999999997</v>
      </c>
      <c r="E50" s="8">
        <v>3.3839999999999999</v>
      </c>
      <c r="F50" s="8">
        <v>5.7290000000000001</v>
      </c>
      <c r="G50" s="8">
        <v>4.2359999999999998</v>
      </c>
      <c r="H50" s="8">
        <v>5.1079999999999997</v>
      </c>
      <c r="I50" s="8">
        <v>3.4820000000000002</v>
      </c>
      <c r="J50" s="8">
        <v>3.472</v>
      </c>
      <c r="K50" s="8">
        <v>4.1289999999999996</v>
      </c>
      <c r="L50" s="8">
        <v>4.3470000000000004</v>
      </c>
      <c r="M50" s="8">
        <v>3.0249999999999999</v>
      </c>
      <c r="N50" s="8">
        <v>2.7349999999999999</v>
      </c>
      <c r="O50" s="8">
        <v>2.4820000000000002</v>
      </c>
      <c r="P50" s="8">
        <v>3.5430000000000001</v>
      </c>
      <c r="Q50" s="8">
        <v>3.29</v>
      </c>
      <c r="R50" s="8">
        <v>2.956</v>
      </c>
      <c r="S50" s="8">
        <v>3.7570000000000001</v>
      </c>
      <c r="T50" s="8">
        <v>4.9669999999999996</v>
      </c>
      <c r="U50" s="8">
        <v>5.8810000000000002</v>
      </c>
      <c r="V50" s="8">
        <v>4.03</v>
      </c>
      <c r="W50" s="8">
        <v>4.3730000000000002</v>
      </c>
      <c r="X50" s="8">
        <v>4.851</v>
      </c>
      <c r="Y50" s="8">
        <v>5.1020000000000003</v>
      </c>
      <c r="Z50" s="8">
        <v>5.24</v>
      </c>
      <c r="AA50" s="8">
        <v>4.8010000000000002</v>
      </c>
      <c r="AB50" s="8">
        <v>5.15</v>
      </c>
      <c r="AC50" s="8">
        <v>5.9509999999999996</v>
      </c>
      <c r="AD50" s="8">
        <v>6.774</v>
      </c>
      <c r="AE50" s="8">
        <v>5.1150000000000002</v>
      </c>
      <c r="AF50" s="8">
        <v>7.1760000000000002</v>
      </c>
      <c r="AG50" s="8">
        <v>3.3069999999999999</v>
      </c>
    </row>
    <row r="51" spans="1:33">
      <c r="A51" s="7" t="s">
        <v>323</v>
      </c>
      <c r="B51" s="8">
        <v>3.9E-2</v>
      </c>
      <c r="C51" s="8">
        <v>3.2000000000000001E-2</v>
      </c>
      <c r="D51" s="8" t="s">
        <v>25</v>
      </c>
      <c r="E51" s="8">
        <v>6.0000000000000001E-3</v>
      </c>
      <c r="F51" s="8">
        <v>0.156</v>
      </c>
      <c r="G51" s="8">
        <v>5.8000000000000003E-2</v>
      </c>
      <c r="H51" s="8">
        <v>6.0999999999999999E-2</v>
      </c>
      <c r="I51" s="8" t="s">
        <v>25</v>
      </c>
      <c r="J51" s="8">
        <v>5.8999999999999997E-2</v>
      </c>
      <c r="K51" s="8">
        <v>3.4000000000000002E-2</v>
      </c>
      <c r="L51" s="8" t="s">
        <v>25</v>
      </c>
      <c r="M51" s="8">
        <v>6.6000000000000003E-2</v>
      </c>
      <c r="N51" s="8">
        <v>0.11899999999999999</v>
      </c>
      <c r="O51" s="8">
        <v>8.6999999999999994E-2</v>
      </c>
      <c r="P51" s="8">
        <v>3.2000000000000001E-2</v>
      </c>
      <c r="Q51" s="8">
        <v>8.7999999999999995E-2</v>
      </c>
      <c r="R51" s="8">
        <v>2.8000000000000001E-2</v>
      </c>
      <c r="S51" s="8">
        <v>7.2999999999999995E-2</v>
      </c>
      <c r="T51" s="8">
        <v>7.5999999999999998E-2</v>
      </c>
      <c r="U51" s="8">
        <v>4.3999999999999997E-2</v>
      </c>
      <c r="V51" s="8">
        <v>0.28799999999999998</v>
      </c>
      <c r="W51" s="8">
        <v>0.22700000000000001</v>
      </c>
      <c r="X51" s="8">
        <v>1.6E-2</v>
      </c>
      <c r="Y51" s="8">
        <v>8.2000000000000003E-2</v>
      </c>
      <c r="Z51" s="8">
        <v>0.19900000000000001</v>
      </c>
      <c r="AA51" s="8">
        <v>7.0000000000000001E-3</v>
      </c>
      <c r="AB51" s="8">
        <v>1.0999999999999999E-2</v>
      </c>
      <c r="AC51" s="8">
        <v>6.5000000000000002E-2</v>
      </c>
      <c r="AD51" s="8">
        <v>7.5999999999999998E-2</v>
      </c>
      <c r="AE51" s="8">
        <v>6.0000000000000001E-3</v>
      </c>
      <c r="AF51" s="8">
        <v>7.0999999999999994E-2</v>
      </c>
      <c r="AG51" s="8">
        <v>0.106</v>
      </c>
    </row>
    <row r="52" spans="1:33">
      <c r="A52" s="9" t="s">
        <v>21</v>
      </c>
      <c r="B52" s="10">
        <v>1.7000000000000001E-2</v>
      </c>
      <c r="C52" s="10">
        <v>5.0000000000000001E-3</v>
      </c>
      <c r="D52" s="10">
        <v>8.0000000000000002E-3</v>
      </c>
      <c r="E52" s="10">
        <v>1.7999999999999999E-2</v>
      </c>
      <c r="F52" s="10">
        <v>6.0000000000000001E-3</v>
      </c>
      <c r="G52" s="10">
        <v>0.02</v>
      </c>
      <c r="H52" s="10">
        <v>0.04</v>
      </c>
      <c r="I52" s="10">
        <v>4.0000000000000001E-3</v>
      </c>
      <c r="J52" s="10">
        <v>5.8999999999999997E-2</v>
      </c>
      <c r="K52" s="10">
        <v>7.4999999999999997E-2</v>
      </c>
      <c r="L52" s="10">
        <v>0.32900000000000001</v>
      </c>
      <c r="M52" s="10">
        <v>8.9999999999999993E-3</v>
      </c>
      <c r="N52" s="10">
        <v>5.8000000000000003E-2</v>
      </c>
      <c r="O52" s="10">
        <v>2E-3</v>
      </c>
      <c r="P52" s="10">
        <v>0.03</v>
      </c>
      <c r="Q52" s="10">
        <v>2E-3</v>
      </c>
      <c r="R52" s="8">
        <v>4.0000000000000001E-3</v>
      </c>
      <c r="S52" s="8">
        <v>7.5999999999999998E-2</v>
      </c>
      <c r="T52" s="10">
        <v>5.6000000000000001E-2</v>
      </c>
      <c r="U52" s="10">
        <v>2.8000000000000001E-2</v>
      </c>
      <c r="V52" s="10">
        <v>2.9000000000000001E-2</v>
      </c>
      <c r="W52" s="10">
        <v>2.5000000000000001E-2</v>
      </c>
      <c r="X52" s="10">
        <v>8.2000000000000003E-2</v>
      </c>
      <c r="Y52" s="10">
        <v>0.155</v>
      </c>
      <c r="Z52" s="10">
        <v>3.2000000000000001E-2</v>
      </c>
      <c r="AA52" s="10">
        <v>0.158</v>
      </c>
      <c r="AB52" s="10">
        <v>0.27500000000000002</v>
      </c>
      <c r="AC52" s="10">
        <v>0.03</v>
      </c>
      <c r="AD52" s="10">
        <v>3.4000000000000002E-2</v>
      </c>
      <c r="AE52" s="10">
        <v>1.7000000000000001E-2</v>
      </c>
      <c r="AF52" s="10">
        <v>2.5000000000000001E-2</v>
      </c>
      <c r="AG52" s="10">
        <v>5.6000000000000001E-2</v>
      </c>
    </row>
  </sheetData>
  <mergeCells count="15">
    <mergeCell ref="AC1:AG1"/>
    <mergeCell ref="AC2:AC3"/>
    <mergeCell ref="AD2:AG2"/>
    <mergeCell ref="T1:X1"/>
    <mergeCell ref="T2:T3"/>
    <mergeCell ref="U2:X2"/>
    <mergeCell ref="Y1:AB1"/>
    <mergeCell ref="Y2:Y3"/>
    <mergeCell ref="Z2:AB2"/>
    <mergeCell ref="C2:I2"/>
    <mergeCell ref="J1:S1"/>
    <mergeCell ref="J2:J3"/>
    <mergeCell ref="K2:S2"/>
    <mergeCell ref="B1:I1"/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80"/>
  <sheetViews>
    <sheetView topLeftCell="A321" workbookViewId="0">
      <selection activeCell="I392" sqref="A344:I392"/>
    </sheetView>
  </sheetViews>
  <sheetFormatPr defaultColWidth="8.5546875" defaultRowHeight="12.75"/>
  <cols>
    <col min="1" max="1" width="31.109375" style="3" customWidth="1"/>
    <col min="2" max="8" width="7.109375" style="3" customWidth="1"/>
    <col min="9" max="9" width="8.88671875" style="3" customWidth="1"/>
    <col min="10" max="10" width="8.5546875" style="3" customWidth="1"/>
    <col min="11" max="16384" width="8.5546875" style="3"/>
  </cols>
  <sheetData>
    <row r="1" spans="1:9" s="1" customFormat="1" ht="10.95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9" s="1" customFormat="1" ht="10.95" customHeight="1">
      <c r="A2" s="12" t="s">
        <v>1</v>
      </c>
      <c r="B2" s="12"/>
      <c r="C2" s="12"/>
      <c r="D2" s="12"/>
      <c r="E2" s="12"/>
      <c r="F2" s="12"/>
      <c r="G2" s="12"/>
      <c r="H2" s="12"/>
      <c r="I2" s="12"/>
    </row>
    <row r="3" spans="1:9" s="1" customFormat="1" ht="10.95" customHeight="1">
      <c r="A3" s="2"/>
      <c r="B3" s="2"/>
      <c r="C3" s="2"/>
      <c r="D3" s="2"/>
      <c r="E3" s="2"/>
      <c r="F3" s="2"/>
      <c r="G3" s="2"/>
      <c r="H3" s="2"/>
      <c r="I3" s="2"/>
    </row>
    <row r="4" spans="1:9" s="1" customFormat="1" ht="10.95" customHeight="1">
      <c r="A4" s="3"/>
      <c r="I4" s="4" t="s">
        <v>2</v>
      </c>
    </row>
    <row r="5" spans="1:9" ht="15" customHeight="1">
      <c r="A5" s="13" t="s">
        <v>3</v>
      </c>
      <c r="B5" s="14" t="s">
        <v>4</v>
      </c>
      <c r="C5" s="14"/>
      <c r="D5" s="14"/>
      <c r="E5" s="14"/>
      <c r="F5" s="14"/>
      <c r="G5" s="14"/>
      <c r="H5" s="14"/>
      <c r="I5" s="14"/>
    </row>
    <row r="6" spans="1:9" ht="15" customHeight="1">
      <c r="A6" s="13"/>
      <c r="B6" s="15" t="s">
        <v>5</v>
      </c>
      <c r="C6" s="14" t="s">
        <v>6</v>
      </c>
      <c r="D6" s="14"/>
      <c r="E6" s="14"/>
      <c r="F6" s="14"/>
      <c r="G6" s="14"/>
      <c r="H6" s="14"/>
      <c r="I6" s="14"/>
    </row>
    <row r="7" spans="1:9" ht="30" customHeight="1">
      <c r="A7" s="13"/>
      <c r="B7" s="15"/>
      <c r="C7" s="5" t="s">
        <v>7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6" t="s">
        <v>13</v>
      </c>
    </row>
    <row r="8" spans="1:9" s="7" customFormat="1" ht="15" customHeight="1">
      <c r="A8" s="7" t="s">
        <v>14</v>
      </c>
      <c r="B8" s="8">
        <v>26.643999999999998</v>
      </c>
      <c r="C8" s="8">
        <v>30.856000000000002</v>
      </c>
      <c r="D8" s="8">
        <v>29.391999999999999</v>
      </c>
      <c r="E8" s="8">
        <v>17.210999999999999</v>
      </c>
      <c r="F8" s="8">
        <v>37.779000000000003</v>
      </c>
      <c r="G8" s="8">
        <v>27.17</v>
      </c>
      <c r="H8" s="8">
        <v>27.908000000000001</v>
      </c>
      <c r="I8" s="8">
        <v>37.049999999999997</v>
      </c>
    </row>
    <row r="9" spans="1:9" s="7" customFormat="1" ht="12.45" customHeight="1">
      <c r="A9" s="7" t="s">
        <v>15</v>
      </c>
      <c r="B9" s="8">
        <v>21.324000000000002</v>
      </c>
      <c r="C9" s="8">
        <v>25.521000000000001</v>
      </c>
      <c r="D9" s="8">
        <v>24.760999999999999</v>
      </c>
      <c r="E9" s="8">
        <v>12.85</v>
      </c>
      <c r="F9" s="8">
        <v>29.206</v>
      </c>
      <c r="G9" s="8">
        <v>21.577000000000002</v>
      </c>
      <c r="H9" s="8">
        <v>19.95</v>
      </c>
      <c r="I9" s="8">
        <v>32.909999999999997</v>
      </c>
    </row>
    <row r="10" spans="1:9" s="7" customFormat="1" ht="12.45" customHeight="1">
      <c r="A10" s="7" t="s">
        <v>16</v>
      </c>
      <c r="B10" s="8">
        <v>1.9710000000000001</v>
      </c>
      <c r="C10" s="8">
        <v>1.0960000000000001</v>
      </c>
      <c r="D10" s="8">
        <v>3.1379999999999999</v>
      </c>
      <c r="E10" s="8">
        <v>0.96199999999999997</v>
      </c>
      <c r="F10" s="8">
        <v>1.222</v>
      </c>
      <c r="G10" s="8">
        <v>2.9540000000000002</v>
      </c>
      <c r="H10" s="8">
        <v>1.0920000000000001</v>
      </c>
      <c r="I10" s="8">
        <v>0.187</v>
      </c>
    </row>
    <row r="11" spans="1:9" s="7" customFormat="1" ht="12.45" customHeight="1">
      <c r="A11" s="7" t="s">
        <v>17</v>
      </c>
      <c r="B11" s="8">
        <v>17.942</v>
      </c>
      <c r="C11" s="8">
        <v>23.068999999999999</v>
      </c>
      <c r="D11" s="8">
        <v>18.952000000000002</v>
      </c>
      <c r="E11" s="8">
        <v>10.849</v>
      </c>
      <c r="F11" s="8">
        <v>26.882000000000001</v>
      </c>
      <c r="G11" s="8">
        <v>16.93</v>
      </c>
      <c r="H11" s="8">
        <v>18.161999999999999</v>
      </c>
      <c r="I11" s="8">
        <v>32.064</v>
      </c>
    </row>
    <row r="12" spans="1:9" s="7" customFormat="1" ht="12.45" customHeight="1">
      <c r="A12" s="7" t="s">
        <v>18</v>
      </c>
      <c r="B12" s="8">
        <v>0.84</v>
      </c>
      <c r="C12" s="8">
        <v>0.74399999999999999</v>
      </c>
      <c r="D12" s="8">
        <v>1.244</v>
      </c>
      <c r="E12" s="8">
        <v>0.69799999999999995</v>
      </c>
      <c r="F12" s="8">
        <v>0.26500000000000001</v>
      </c>
      <c r="G12" s="8">
        <v>1.1080000000000001</v>
      </c>
      <c r="H12" s="8">
        <v>0.25600000000000001</v>
      </c>
      <c r="I12" s="8">
        <v>0.112</v>
      </c>
    </row>
    <row r="13" spans="1:9" s="7" customFormat="1" ht="12.45" customHeight="1">
      <c r="A13" s="7" t="s">
        <v>19</v>
      </c>
      <c r="B13" s="8">
        <v>0.13500000000000001</v>
      </c>
      <c r="C13" s="8">
        <v>0.26300000000000001</v>
      </c>
      <c r="D13" s="8">
        <v>0.13100000000000001</v>
      </c>
      <c r="E13" s="8">
        <v>3.1E-2</v>
      </c>
      <c r="F13" s="8">
        <v>0.13500000000000001</v>
      </c>
      <c r="G13" s="8">
        <v>0.16500000000000001</v>
      </c>
      <c r="H13" s="8">
        <v>6.7000000000000004E-2</v>
      </c>
      <c r="I13" s="8">
        <v>0.13</v>
      </c>
    </row>
    <row r="14" spans="1:9" s="7" customFormat="1" ht="12.45" customHeight="1">
      <c r="A14" s="7" t="s">
        <v>20</v>
      </c>
      <c r="B14" s="8">
        <v>0.18</v>
      </c>
      <c r="C14" s="8">
        <v>7.8E-2</v>
      </c>
      <c r="D14" s="8">
        <v>0.63600000000000001</v>
      </c>
      <c r="E14" s="8">
        <v>2.1000000000000001E-2</v>
      </c>
      <c r="F14" s="8">
        <v>4.0000000000000001E-3</v>
      </c>
      <c r="G14" s="8">
        <v>0.224</v>
      </c>
      <c r="H14" s="8">
        <v>0.108</v>
      </c>
      <c r="I14" s="8">
        <v>0.29899999999999999</v>
      </c>
    </row>
    <row r="15" spans="1:9" s="7" customFormat="1" ht="12.45" customHeight="1">
      <c r="A15" s="7" t="s">
        <v>21</v>
      </c>
      <c r="B15" s="8">
        <v>0.25700000000000001</v>
      </c>
      <c r="C15" s="8">
        <v>0.27100000000000002</v>
      </c>
      <c r="D15" s="8">
        <v>0.65800000000000003</v>
      </c>
      <c r="E15" s="8">
        <v>0.28999999999999998</v>
      </c>
      <c r="F15" s="8">
        <v>0.69699999999999995</v>
      </c>
      <c r="G15" s="8">
        <v>0.19600000000000001</v>
      </c>
      <c r="H15" s="8">
        <v>0.26400000000000001</v>
      </c>
      <c r="I15" s="8">
        <v>0.11700000000000001</v>
      </c>
    </row>
    <row r="16" spans="1:9" s="7" customFormat="1" ht="12.45" customHeight="1">
      <c r="A16" s="7" t="s">
        <v>22</v>
      </c>
      <c r="B16" s="8">
        <v>5.32</v>
      </c>
      <c r="C16" s="8">
        <v>5.335</v>
      </c>
      <c r="D16" s="8">
        <v>4.6310000000000002</v>
      </c>
      <c r="E16" s="8">
        <v>4.3609999999999998</v>
      </c>
      <c r="F16" s="8">
        <v>8.5719999999999992</v>
      </c>
      <c r="G16" s="8">
        <v>5.593</v>
      </c>
      <c r="H16" s="8">
        <v>7.9580000000000002</v>
      </c>
      <c r="I16" s="8">
        <v>4.1399999999999997</v>
      </c>
    </row>
    <row r="17" spans="1:9" s="7" customFormat="1" ht="12.45" customHeight="1">
      <c r="A17" s="7" t="s">
        <v>23</v>
      </c>
      <c r="B17" s="8">
        <v>0.16</v>
      </c>
      <c r="C17" s="8">
        <v>3.7999999999999999E-2</v>
      </c>
      <c r="D17" s="8">
        <v>0.23400000000000001</v>
      </c>
      <c r="E17" s="8">
        <v>6.3E-2</v>
      </c>
      <c r="F17" s="8">
        <v>0.106</v>
      </c>
      <c r="G17" s="8">
        <v>0.23699999999999999</v>
      </c>
      <c r="H17" s="8">
        <v>9.4E-2</v>
      </c>
      <c r="I17" s="8">
        <v>0.13100000000000001</v>
      </c>
    </row>
    <row r="18" spans="1:9" s="7" customFormat="1" ht="12.45" customHeight="1">
      <c r="A18" s="7" t="s">
        <v>24</v>
      </c>
      <c r="B18" s="8">
        <v>0.21099999999999999</v>
      </c>
      <c r="C18" s="8" t="s">
        <v>25</v>
      </c>
      <c r="D18" s="8" t="s">
        <v>25</v>
      </c>
      <c r="E18" s="8">
        <v>0.433</v>
      </c>
      <c r="F18" s="8" t="s">
        <v>25</v>
      </c>
      <c r="G18" s="8">
        <v>0.20499999999999999</v>
      </c>
      <c r="H18" s="8">
        <v>0.04</v>
      </c>
      <c r="I18" s="8">
        <v>0.20399999999999999</v>
      </c>
    </row>
    <row r="19" spans="1:9" s="7" customFormat="1" ht="12.45" customHeight="1">
      <c r="A19" s="7" t="s">
        <v>26</v>
      </c>
      <c r="B19" s="8">
        <v>9.6000000000000002E-2</v>
      </c>
      <c r="C19" s="8">
        <v>2.8000000000000001E-2</v>
      </c>
      <c r="D19" s="8">
        <v>0.08</v>
      </c>
      <c r="E19" s="8">
        <v>0.16300000000000001</v>
      </c>
      <c r="F19" s="8" t="s">
        <v>25</v>
      </c>
      <c r="G19" s="8">
        <v>8.5999999999999993E-2</v>
      </c>
      <c r="H19" s="8">
        <v>0.13100000000000001</v>
      </c>
      <c r="I19" s="8">
        <v>7.4999999999999997E-2</v>
      </c>
    </row>
    <row r="20" spans="1:9" s="7" customFormat="1" ht="12.45" customHeight="1">
      <c r="A20" s="7" t="s">
        <v>27</v>
      </c>
      <c r="B20" s="8">
        <v>0.48199999999999998</v>
      </c>
      <c r="C20" s="8">
        <v>1.0940000000000001</v>
      </c>
      <c r="D20" s="8">
        <v>0.34699999999999998</v>
      </c>
      <c r="E20" s="8">
        <v>0.48899999999999999</v>
      </c>
      <c r="F20" s="8">
        <v>0.64</v>
      </c>
      <c r="G20" s="8">
        <v>0.36799999999999999</v>
      </c>
      <c r="H20" s="8">
        <v>0.72599999999999998</v>
      </c>
      <c r="I20" s="8">
        <v>0.29199999999999998</v>
      </c>
    </row>
    <row r="21" spans="1:9" s="7" customFormat="1" ht="12.45" customHeight="1">
      <c r="A21" s="7" t="s">
        <v>28</v>
      </c>
      <c r="B21" s="8">
        <v>0.80600000000000005</v>
      </c>
      <c r="C21" s="8">
        <v>0.377</v>
      </c>
      <c r="D21" s="8">
        <v>0.126</v>
      </c>
      <c r="E21" s="8">
        <v>0.52200000000000002</v>
      </c>
      <c r="F21" s="8">
        <v>0.13500000000000001</v>
      </c>
      <c r="G21" s="8">
        <v>1.22</v>
      </c>
      <c r="H21" s="8">
        <v>1.2250000000000001</v>
      </c>
      <c r="I21" s="8">
        <v>0.109</v>
      </c>
    </row>
    <row r="22" spans="1:9" s="7" customFormat="1" ht="12.45" customHeight="1">
      <c r="A22" s="7" t="s">
        <v>29</v>
      </c>
      <c r="B22" s="8">
        <v>2.282</v>
      </c>
      <c r="C22" s="8">
        <v>3.0019999999999998</v>
      </c>
      <c r="D22" s="8">
        <v>1.9650000000000001</v>
      </c>
      <c r="E22" s="8">
        <v>1.59</v>
      </c>
      <c r="F22" s="8">
        <v>3.5459999999999998</v>
      </c>
      <c r="G22" s="8">
        <v>2.2650000000000001</v>
      </c>
      <c r="H22" s="8">
        <v>4.47</v>
      </c>
      <c r="I22" s="8">
        <v>1.9159999999999999</v>
      </c>
    </row>
    <row r="23" spans="1:9" s="7" customFormat="1" ht="12.45" customHeight="1">
      <c r="A23" s="7" t="s">
        <v>30</v>
      </c>
      <c r="B23" s="8">
        <v>5.0000000000000001E-3</v>
      </c>
      <c r="C23" s="8" t="s">
        <v>25</v>
      </c>
      <c r="D23" s="8" t="s">
        <v>25</v>
      </c>
      <c r="E23" s="8">
        <v>8.9999999999999993E-3</v>
      </c>
      <c r="F23" s="8" t="s">
        <v>25</v>
      </c>
      <c r="G23" s="8" t="s">
        <v>25</v>
      </c>
      <c r="H23" s="8">
        <v>1.7999999999999999E-2</v>
      </c>
      <c r="I23" s="8">
        <v>2.8000000000000001E-2</v>
      </c>
    </row>
    <row r="24" spans="1:9" s="7" customFormat="1" ht="12.45" customHeight="1">
      <c r="A24" s="7" t="s">
        <v>31</v>
      </c>
      <c r="B24" s="8">
        <v>0.93799999999999994</v>
      </c>
      <c r="C24" s="8">
        <v>0.255</v>
      </c>
      <c r="D24" s="8">
        <v>1.486</v>
      </c>
      <c r="E24" s="8">
        <v>0.85899999999999999</v>
      </c>
      <c r="F24" s="8">
        <v>2.9260000000000002</v>
      </c>
      <c r="G24" s="8">
        <v>0.96</v>
      </c>
      <c r="H24" s="8">
        <v>1.034</v>
      </c>
      <c r="I24" s="8">
        <v>0.78300000000000003</v>
      </c>
    </row>
    <row r="25" spans="1:9" s="7" customFormat="1" ht="12.45" customHeight="1">
      <c r="A25" s="7" t="s">
        <v>32</v>
      </c>
      <c r="B25" s="8">
        <v>0.33900000000000002</v>
      </c>
      <c r="C25" s="8">
        <v>0.54</v>
      </c>
      <c r="D25" s="8">
        <v>0.39300000000000002</v>
      </c>
      <c r="E25" s="8">
        <v>0.23400000000000001</v>
      </c>
      <c r="F25" s="8">
        <v>1.22</v>
      </c>
      <c r="G25" s="8">
        <v>0.252</v>
      </c>
      <c r="H25" s="8">
        <v>0.22</v>
      </c>
      <c r="I25" s="8">
        <v>0.60199999999999998</v>
      </c>
    </row>
    <row r="26" spans="1:9" s="7" customFormat="1" ht="12.45" customHeight="1">
      <c r="A26" s="7" t="s">
        <v>33</v>
      </c>
      <c r="B26" s="8">
        <v>11.593999999999999</v>
      </c>
      <c r="C26" s="8">
        <v>16.978999999999999</v>
      </c>
      <c r="D26" s="8">
        <v>14.608000000000001</v>
      </c>
      <c r="E26" s="8">
        <v>9.8089999999999993</v>
      </c>
      <c r="F26" s="8">
        <v>14.045999999999999</v>
      </c>
      <c r="G26" s="8">
        <v>10.692</v>
      </c>
      <c r="H26" s="8">
        <v>17.044</v>
      </c>
      <c r="I26" s="8">
        <v>9.6120000000000001</v>
      </c>
    </row>
    <row r="27" spans="1:9" s="7" customFormat="1" ht="12.45" customHeight="1">
      <c r="A27" s="7" t="s">
        <v>34</v>
      </c>
      <c r="B27" s="8">
        <v>1.367</v>
      </c>
      <c r="C27" s="8">
        <v>2.3140000000000001</v>
      </c>
      <c r="D27" s="8">
        <v>2.4860000000000002</v>
      </c>
      <c r="E27" s="8">
        <v>0.88600000000000001</v>
      </c>
      <c r="F27" s="8">
        <v>1.246</v>
      </c>
      <c r="G27" s="8">
        <v>1.163</v>
      </c>
      <c r="H27" s="8">
        <v>3.7040000000000002</v>
      </c>
      <c r="I27" s="8">
        <v>0.81899999999999995</v>
      </c>
    </row>
    <row r="28" spans="1:9" s="7" customFormat="1" ht="12.45" customHeight="1">
      <c r="A28" s="7" t="s">
        <v>35</v>
      </c>
      <c r="B28" s="8">
        <v>1.7000000000000001E-2</v>
      </c>
      <c r="C28" s="8">
        <v>7.8E-2</v>
      </c>
      <c r="D28" s="8">
        <v>3.5000000000000003E-2</v>
      </c>
      <c r="E28" s="8">
        <v>5.0000000000000001E-3</v>
      </c>
      <c r="F28" s="8">
        <v>0.02</v>
      </c>
      <c r="G28" s="8">
        <v>5.0000000000000001E-3</v>
      </c>
      <c r="H28" s="8">
        <v>3.3000000000000002E-2</v>
      </c>
      <c r="I28" s="8">
        <v>1.6E-2</v>
      </c>
    </row>
    <row r="29" spans="1:9" s="7" customFormat="1" ht="12.45" customHeight="1">
      <c r="A29" s="7" t="s">
        <v>36</v>
      </c>
      <c r="B29" s="8">
        <v>3.0000000000000001E-3</v>
      </c>
      <c r="C29" s="8">
        <v>1.2999999999999999E-2</v>
      </c>
      <c r="D29" s="8" t="s">
        <v>25</v>
      </c>
      <c r="E29" s="8">
        <v>5.0000000000000001E-3</v>
      </c>
      <c r="F29" s="8" t="s">
        <v>25</v>
      </c>
      <c r="G29" s="8" t="s">
        <v>25</v>
      </c>
      <c r="H29" s="8">
        <v>6.0000000000000001E-3</v>
      </c>
      <c r="I29" s="8" t="s">
        <v>25</v>
      </c>
    </row>
    <row r="30" spans="1:9" s="7" customFormat="1" ht="12.45" customHeight="1">
      <c r="A30" s="7" t="s">
        <v>37</v>
      </c>
      <c r="B30" s="8">
        <v>0.19700000000000001</v>
      </c>
      <c r="C30" s="8">
        <v>0.48899999999999999</v>
      </c>
      <c r="D30" s="8">
        <v>0.36199999999999999</v>
      </c>
      <c r="E30" s="8">
        <v>0.13</v>
      </c>
      <c r="F30" s="8">
        <v>0.22</v>
      </c>
      <c r="G30" s="8">
        <v>0.14499999999999999</v>
      </c>
      <c r="H30" s="8">
        <v>0.24</v>
      </c>
      <c r="I30" s="8">
        <v>0.20399999999999999</v>
      </c>
    </row>
    <row r="31" spans="1:9" s="7" customFormat="1" ht="12.45" customHeight="1">
      <c r="A31" s="7" t="s">
        <v>38</v>
      </c>
      <c r="B31" s="8">
        <v>0.35099999999999998</v>
      </c>
      <c r="C31" s="8">
        <v>0.17599999999999999</v>
      </c>
      <c r="D31" s="8">
        <v>0.52900000000000003</v>
      </c>
      <c r="E31" s="8">
        <v>0.28599999999999998</v>
      </c>
      <c r="F31" s="8">
        <v>0.47499999999999998</v>
      </c>
      <c r="G31" s="8">
        <v>0.35599999999999998</v>
      </c>
      <c r="H31" s="8">
        <v>1.173</v>
      </c>
      <c r="I31" s="8">
        <v>0.11799999999999999</v>
      </c>
    </row>
    <row r="32" spans="1:9" s="7" customFormat="1" ht="12.45" customHeight="1">
      <c r="A32" s="7" t="s">
        <v>39</v>
      </c>
      <c r="B32" s="8">
        <v>0.21199999999999999</v>
      </c>
      <c r="C32" s="8">
        <v>0.34100000000000003</v>
      </c>
      <c r="D32" s="8">
        <v>0.67600000000000005</v>
      </c>
      <c r="E32" s="8">
        <v>0.14899999999999999</v>
      </c>
      <c r="F32" s="8">
        <v>0.23300000000000001</v>
      </c>
      <c r="G32" s="8">
        <v>0.13800000000000001</v>
      </c>
      <c r="H32" s="8">
        <v>0.82499999999999996</v>
      </c>
      <c r="I32" s="8">
        <v>3.7999999999999999E-2</v>
      </c>
    </row>
    <row r="33" spans="1:9" s="7" customFormat="1" ht="12.45" customHeight="1">
      <c r="A33" s="7" t="s">
        <v>40</v>
      </c>
      <c r="B33" s="8">
        <v>4.5999999999999999E-2</v>
      </c>
      <c r="C33" s="8">
        <v>8.1000000000000003E-2</v>
      </c>
      <c r="D33" s="8">
        <v>4.4999999999999998E-2</v>
      </c>
      <c r="E33" s="8">
        <v>3.5999999999999997E-2</v>
      </c>
      <c r="F33" s="8">
        <v>4.0000000000000001E-3</v>
      </c>
      <c r="G33" s="8">
        <v>5.1999999999999998E-2</v>
      </c>
      <c r="H33" s="8">
        <v>5.3999999999999999E-2</v>
      </c>
      <c r="I33" s="8">
        <v>0.01</v>
      </c>
    </row>
    <row r="34" spans="1:9" s="7" customFormat="1" ht="12.45" customHeight="1">
      <c r="A34" s="7" t="s">
        <v>41</v>
      </c>
      <c r="B34" s="8">
        <v>1.7000000000000001E-2</v>
      </c>
      <c r="C34" s="8">
        <v>0.10100000000000001</v>
      </c>
      <c r="D34" s="8">
        <v>4.9000000000000002E-2</v>
      </c>
      <c r="E34" s="8">
        <v>5.0000000000000001E-3</v>
      </c>
      <c r="F34" s="8" t="s">
        <v>25</v>
      </c>
      <c r="G34" s="8" t="s">
        <v>25</v>
      </c>
      <c r="H34" s="8">
        <v>4.9000000000000002E-2</v>
      </c>
      <c r="I34" s="8">
        <v>1.6E-2</v>
      </c>
    </row>
    <row r="35" spans="1:9" s="7" customFormat="1" ht="12.45" customHeight="1">
      <c r="A35" s="7" t="s">
        <v>42</v>
      </c>
      <c r="B35" s="8">
        <v>0.376</v>
      </c>
      <c r="C35" s="8">
        <v>0.82199999999999995</v>
      </c>
      <c r="D35" s="8">
        <v>0.47499999999999998</v>
      </c>
      <c r="E35" s="8">
        <v>0.20200000000000001</v>
      </c>
      <c r="F35" s="8">
        <v>0.26700000000000002</v>
      </c>
      <c r="G35" s="8">
        <v>0.32900000000000001</v>
      </c>
      <c r="H35" s="8">
        <v>0.65500000000000003</v>
      </c>
      <c r="I35" s="8">
        <v>0.40799999999999997</v>
      </c>
    </row>
    <row r="36" spans="1:9" s="7" customFormat="1" ht="12.45" customHeight="1">
      <c r="A36" s="7" t="s">
        <v>32</v>
      </c>
      <c r="B36" s="8">
        <v>0.14799999999999999</v>
      </c>
      <c r="C36" s="8">
        <v>0.21099999999999999</v>
      </c>
      <c r="D36" s="8">
        <v>0.315</v>
      </c>
      <c r="E36" s="8">
        <v>6.8000000000000005E-2</v>
      </c>
      <c r="F36" s="8">
        <v>2.5999999999999999E-2</v>
      </c>
      <c r="G36" s="8">
        <v>0.13800000000000001</v>
      </c>
      <c r="H36" s="8">
        <v>0.66900000000000004</v>
      </c>
      <c r="I36" s="8">
        <v>8.9999999999999993E-3</v>
      </c>
    </row>
    <row r="37" spans="1:9" s="7" customFormat="1" ht="12.45" customHeight="1">
      <c r="A37" s="7" t="s">
        <v>43</v>
      </c>
      <c r="B37" s="8">
        <v>6.0410000000000004</v>
      </c>
      <c r="C37" s="8">
        <v>7.59</v>
      </c>
      <c r="D37" s="8">
        <v>5.5590000000000002</v>
      </c>
      <c r="E37" s="8">
        <v>5.3579999999999997</v>
      </c>
      <c r="F37" s="8">
        <v>8.3640000000000008</v>
      </c>
      <c r="G37" s="8">
        <v>5.81</v>
      </c>
      <c r="H37" s="8">
        <v>8.5129999999999999</v>
      </c>
      <c r="I37" s="8">
        <v>5.47</v>
      </c>
    </row>
    <row r="38" spans="1:9" s="7" customFormat="1" ht="12.45" customHeight="1">
      <c r="A38" s="7" t="s">
        <v>44</v>
      </c>
      <c r="B38" s="8">
        <v>0.41899999999999998</v>
      </c>
      <c r="C38" s="8">
        <v>0.59099999999999997</v>
      </c>
      <c r="D38" s="8">
        <v>0.247</v>
      </c>
      <c r="E38" s="8">
        <v>0.23300000000000001</v>
      </c>
      <c r="F38" s="8">
        <v>0.222</v>
      </c>
      <c r="G38" s="8">
        <v>0.52100000000000002</v>
      </c>
      <c r="H38" s="8">
        <v>0.36799999999999999</v>
      </c>
      <c r="I38" s="8">
        <v>0.32400000000000001</v>
      </c>
    </row>
    <row r="39" spans="1:9" s="7" customFormat="1" ht="12.45" customHeight="1">
      <c r="A39" s="7" t="s">
        <v>45</v>
      </c>
      <c r="B39" s="8">
        <v>6.0999999999999999E-2</v>
      </c>
      <c r="C39" s="8">
        <v>0.27900000000000003</v>
      </c>
      <c r="D39" s="8">
        <v>2.3E-2</v>
      </c>
      <c r="E39" s="8">
        <v>5.2999999999999999E-2</v>
      </c>
      <c r="F39" s="8">
        <v>5.0000000000000001E-3</v>
      </c>
      <c r="G39" s="8">
        <v>4.3999999999999997E-2</v>
      </c>
      <c r="H39" s="8" t="s">
        <v>25</v>
      </c>
      <c r="I39" s="8" t="s">
        <v>25</v>
      </c>
    </row>
    <row r="40" spans="1:9" s="7" customFormat="1" ht="12.45" customHeight="1">
      <c r="A40" s="7" t="s">
        <v>46</v>
      </c>
      <c r="B40" s="8">
        <v>4.2000000000000003E-2</v>
      </c>
      <c r="C40" s="8">
        <v>5.3999999999999999E-2</v>
      </c>
      <c r="D40" s="8">
        <v>5.2999999999999999E-2</v>
      </c>
      <c r="E40" s="8">
        <v>1.2E-2</v>
      </c>
      <c r="F40" s="8">
        <v>2.1000000000000001E-2</v>
      </c>
      <c r="G40" s="8">
        <v>5.5E-2</v>
      </c>
      <c r="H40" s="8">
        <v>1.9E-2</v>
      </c>
      <c r="I40" s="8">
        <v>4.3999999999999997E-2</v>
      </c>
    </row>
    <row r="41" spans="1:9" s="7" customFormat="1" ht="12.45" customHeight="1">
      <c r="A41" s="7" t="s">
        <v>47</v>
      </c>
      <c r="B41" s="8">
        <v>3.4000000000000002E-2</v>
      </c>
      <c r="C41" s="8">
        <v>4.5999999999999999E-2</v>
      </c>
      <c r="D41" s="8">
        <v>0.13800000000000001</v>
      </c>
      <c r="E41" s="8">
        <v>1.4999999999999999E-2</v>
      </c>
      <c r="F41" s="8">
        <v>3.3000000000000002E-2</v>
      </c>
      <c r="G41" s="8">
        <v>3.2000000000000001E-2</v>
      </c>
      <c r="H41" s="8">
        <v>3.0000000000000001E-3</v>
      </c>
      <c r="I41" s="8">
        <v>4.2000000000000003E-2</v>
      </c>
    </row>
    <row r="42" spans="1:9" s="7" customFormat="1" ht="12.45" customHeight="1">
      <c r="A42" s="7" t="s">
        <v>48</v>
      </c>
      <c r="B42" s="8">
        <v>2.2999999999999998</v>
      </c>
      <c r="C42" s="8">
        <v>2.133</v>
      </c>
      <c r="D42" s="8">
        <v>1.9350000000000001</v>
      </c>
      <c r="E42" s="8">
        <v>2.2829999999999999</v>
      </c>
      <c r="F42" s="8">
        <v>3.9390000000000001</v>
      </c>
      <c r="G42" s="8">
        <v>2.1139999999999999</v>
      </c>
      <c r="H42" s="8">
        <v>4.1319999999999997</v>
      </c>
      <c r="I42" s="8">
        <v>2.2370000000000001</v>
      </c>
    </row>
    <row r="43" spans="1:9" s="7" customFormat="1" ht="12.45" customHeight="1">
      <c r="A43" s="7" t="s">
        <v>49</v>
      </c>
      <c r="B43" s="8">
        <v>0.106</v>
      </c>
      <c r="C43" s="8">
        <v>0.27600000000000002</v>
      </c>
      <c r="D43" s="8">
        <v>5.5E-2</v>
      </c>
      <c r="E43" s="8">
        <v>0.124</v>
      </c>
      <c r="F43" s="8">
        <v>2.5999999999999999E-2</v>
      </c>
      <c r="G43" s="8">
        <v>8.5000000000000006E-2</v>
      </c>
      <c r="H43" s="8">
        <v>3.7999999999999999E-2</v>
      </c>
      <c r="I43" s="8">
        <v>7.9000000000000001E-2</v>
      </c>
    </row>
    <row r="44" spans="1:9" s="7" customFormat="1" ht="12.45" customHeight="1">
      <c r="A44" s="7" t="s">
        <v>50</v>
      </c>
      <c r="B44" s="8">
        <v>3.5999999999999997E-2</v>
      </c>
      <c r="C44" s="8">
        <v>0.26800000000000002</v>
      </c>
      <c r="D44" s="8" t="s">
        <v>25</v>
      </c>
      <c r="E44" s="8" t="s">
        <v>25</v>
      </c>
      <c r="F44" s="8">
        <v>5.0000000000000001E-3</v>
      </c>
      <c r="G44" s="8">
        <v>6.0000000000000001E-3</v>
      </c>
      <c r="H44" s="8" t="s">
        <v>25</v>
      </c>
      <c r="I44" s="8">
        <v>8.3000000000000004E-2</v>
      </c>
    </row>
    <row r="45" spans="1:9" s="7" customFormat="1" ht="12.45" customHeight="1">
      <c r="A45" s="7" t="s">
        <v>51</v>
      </c>
      <c r="B45" s="8">
        <v>8.2000000000000003E-2</v>
      </c>
      <c r="C45" s="8">
        <v>0.12</v>
      </c>
      <c r="D45" s="8">
        <v>0.09</v>
      </c>
      <c r="E45" s="8">
        <v>0.11</v>
      </c>
      <c r="F45" s="8">
        <v>5.8999999999999997E-2</v>
      </c>
      <c r="G45" s="8">
        <v>6.7000000000000004E-2</v>
      </c>
      <c r="H45" s="8">
        <v>3.4000000000000002E-2</v>
      </c>
      <c r="I45" s="8">
        <v>0.08</v>
      </c>
    </row>
    <row r="46" spans="1:9" s="7" customFormat="1" ht="12.45" customHeight="1">
      <c r="A46" s="7" t="s">
        <v>52</v>
      </c>
      <c r="B46" s="8">
        <v>0.33</v>
      </c>
      <c r="C46" s="8">
        <v>0.35</v>
      </c>
      <c r="D46" s="8">
        <v>0.51700000000000002</v>
      </c>
      <c r="E46" s="8">
        <v>0.23200000000000001</v>
      </c>
      <c r="F46" s="8">
        <v>0.17299999999999999</v>
      </c>
      <c r="G46" s="8">
        <v>0.38400000000000001</v>
      </c>
      <c r="H46" s="8">
        <v>0.35499999999999998</v>
      </c>
      <c r="I46" s="8">
        <v>0.188</v>
      </c>
    </row>
    <row r="47" spans="1:9" s="7" customFormat="1" ht="12.45" customHeight="1">
      <c r="A47" s="7" t="s">
        <v>53</v>
      </c>
      <c r="B47" s="8">
        <v>0.26900000000000002</v>
      </c>
      <c r="C47" s="8">
        <v>0.23</v>
      </c>
      <c r="D47" s="8">
        <v>3.6999999999999998E-2</v>
      </c>
      <c r="E47" s="8">
        <v>0.32800000000000001</v>
      </c>
      <c r="F47" s="8">
        <v>0.45100000000000001</v>
      </c>
      <c r="G47" s="8">
        <v>0.26300000000000001</v>
      </c>
      <c r="H47" s="8">
        <v>0.48899999999999999</v>
      </c>
      <c r="I47" s="8">
        <v>0.14199999999999999</v>
      </c>
    </row>
    <row r="48" spans="1:9" s="7" customFormat="1" ht="12.45" customHeight="1">
      <c r="A48" s="7" t="s">
        <v>54</v>
      </c>
      <c r="B48" s="8">
        <v>5.5E-2</v>
      </c>
      <c r="C48" s="8">
        <v>0.23899999999999999</v>
      </c>
      <c r="D48" s="8">
        <v>3.5000000000000003E-2</v>
      </c>
      <c r="E48" s="8">
        <v>4.5999999999999999E-2</v>
      </c>
      <c r="F48" s="8">
        <v>0.04</v>
      </c>
      <c r="G48" s="8">
        <v>0.03</v>
      </c>
      <c r="H48" s="8">
        <v>1.9E-2</v>
      </c>
      <c r="I48" s="8">
        <v>4.2999999999999997E-2</v>
      </c>
    </row>
    <row r="49" spans="1:9" s="7" customFormat="1" ht="12.45" customHeight="1">
      <c r="A49" s="7" t="s">
        <v>55</v>
      </c>
      <c r="B49" s="8">
        <v>2.1320000000000001</v>
      </c>
      <c r="C49" s="8">
        <v>2.9060000000000001</v>
      </c>
      <c r="D49" s="8">
        <v>1.897</v>
      </c>
      <c r="E49" s="8">
        <v>1.6279999999999999</v>
      </c>
      <c r="F49" s="8">
        <v>3.1560000000000001</v>
      </c>
      <c r="G49" s="8">
        <v>2.101</v>
      </c>
      <c r="H49" s="8">
        <v>2.8140000000000001</v>
      </c>
      <c r="I49" s="8">
        <v>2.1309999999999998</v>
      </c>
    </row>
    <row r="50" spans="1:9" s="7" customFormat="1" ht="12.45" customHeight="1">
      <c r="A50" s="7" t="s">
        <v>56</v>
      </c>
      <c r="B50" s="8">
        <v>1.6E-2</v>
      </c>
      <c r="C50" s="8">
        <v>7.0000000000000007E-2</v>
      </c>
      <c r="D50" s="8">
        <v>5.0000000000000001E-3</v>
      </c>
      <c r="E50" s="8">
        <v>2.3E-2</v>
      </c>
      <c r="F50" s="8" t="s">
        <v>25</v>
      </c>
      <c r="G50" s="8">
        <v>7.0000000000000001E-3</v>
      </c>
      <c r="H50" s="8" t="s">
        <v>25</v>
      </c>
      <c r="I50" s="8">
        <v>3.0000000000000001E-3</v>
      </c>
    </row>
    <row r="51" spans="1:9" s="7" customFormat="1" ht="12.45" customHeight="1">
      <c r="A51" s="7" t="s">
        <v>32</v>
      </c>
      <c r="B51" s="8">
        <v>0.158</v>
      </c>
      <c r="C51" s="8">
        <v>2.7E-2</v>
      </c>
      <c r="D51" s="8">
        <v>0.52700000000000002</v>
      </c>
      <c r="E51" s="8">
        <v>0.27</v>
      </c>
      <c r="F51" s="8">
        <v>0.23200000000000001</v>
      </c>
      <c r="G51" s="8">
        <v>9.9000000000000005E-2</v>
      </c>
      <c r="H51" s="8">
        <v>0.24099999999999999</v>
      </c>
      <c r="I51" s="8">
        <v>7.4999999999999997E-2</v>
      </c>
    </row>
    <row r="52" spans="1:9" s="7" customFormat="1" ht="12.45" customHeight="1">
      <c r="A52" s="7" t="s">
        <v>57</v>
      </c>
      <c r="B52" s="8">
        <v>4.1859999999999999</v>
      </c>
      <c r="C52" s="8">
        <v>7.0750000000000002</v>
      </c>
      <c r="D52" s="8">
        <v>6.5629999999999997</v>
      </c>
      <c r="E52" s="8">
        <v>3.5640000000000001</v>
      </c>
      <c r="F52" s="8">
        <v>4.4359999999999999</v>
      </c>
      <c r="G52" s="8">
        <v>3.7189999999999999</v>
      </c>
      <c r="H52" s="8">
        <v>4.8280000000000003</v>
      </c>
      <c r="I52" s="8">
        <v>3.323</v>
      </c>
    </row>
    <row r="53" spans="1:9" s="7" customFormat="1" ht="12.45" customHeight="1">
      <c r="A53" s="7" t="s">
        <v>58</v>
      </c>
      <c r="B53" s="8">
        <v>0.32800000000000001</v>
      </c>
      <c r="C53" s="8">
        <v>0.74299999999999999</v>
      </c>
      <c r="D53" s="8">
        <v>0.39800000000000002</v>
      </c>
      <c r="E53" s="8">
        <v>0.24299999999999999</v>
      </c>
      <c r="F53" s="8">
        <v>0.24099999999999999</v>
      </c>
      <c r="G53" s="8">
        <v>0.26700000000000002</v>
      </c>
      <c r="H53" s="8">
        <v>0.33</v>
      </c>
      <c r="I53" s="8">
        <v>0.39500000000000002</v>
      </c>
    </row>
    <row r="54" spans="1:9" s="7" customFormat="1" ht="12.45" customHeight="1">
      <c r="A54" s="7" t="s">
        <v>59</v>
      </c>
      <c r="B54" s="8">
        <v>0.01</v>
      </c>
      <c r="C54" s="8" t="s">
        <v>25</v>
      </c>
      <c r="D54" s="8" t="s">
        <v>25</v>
      </c>
      <c r="E54" s="8" t="s">
        <v>25</v>
      </c>
      <c r="F54" s="8">
        <v>3.7999999999999999E-2</v>
      </c>
      <c r="G54" s="8">
        <v>1.7999999999999999E-2</v>
      </c>
      <c r="H54" s="8" t="s">
        <v>25</v>
      </c>
      <c r="I54" s="8" t="s">
        <v>25</v>
      </c>
    </row>
    <row r="55" spans="1:9" s="7" customFormat="1" ht="12.45" customHeight="1">
      <c r="A55" s="7" t="s">
        <v>60</v>
      </c>
      <c r="B55" s="8">
        <v>5.0000000000000001E-3</v>
      </c>
      <c r="C55" s="8" t="s">
        <v>25</v>
      </c>
      <c r="D55" s="8" t="s">
        <v>25</v>
      </c>
      <c r="E55" s="8">
        <v>0.01</v>
      </c>
      <c r="F55" s="8" t="s">
        <v>25</v>
      </c>
      <c r="G55" s="8" t="s">
        <v>25</v>
      </c>
      <c r="H55" s="8" t="s">
        <v>25</v>
      </c>
      <c r="I55" s="8">
        <v>0.03</v>
      </c>
    </row>
    <row r="56" spans="1:9" s="7" customFormat="1" ht="12.45" customHeight="1">
      <c r="A56" s="9" t="s">
        <v>61</v>
      </c>
      <c r="B56" s="10">
        <v>0.29399999999999998</v>
      </c>
      <c r="C56" s="10">
        <v>0.90300000000000002</v>
      </c>
      <c r="D56" s="10">
        <v>0.72599999999999998</v>
      </c>
      <c r="E56" s="10">
        <v>0.18</v>
      </c>
      <c r="F56" s="10">
        <v>0.48499999999999999</v>
      </c>
      <c r="G56" s="10">
        <v>0.17599999999999999</v>
      </c>
      <c r="H56" s="10">
        <v>0.189</v>
      </c>
      <c r="I56" s="10">
        <v>0.30199999999999999</v>
      </c>
    </row>
    <row r="57" spans="1:9" s="1" customFormat="1" ht="10.95" customHeight="1">
      <c r="A57" s="16" t="str">
        <f>A1</f>
        <v>Tabela 3.1 - Aquisição alimentar domiciliar per capita anual, por Unidades da Federação,</v>
      </c>
      <c r="B57" s="16"/>
      <c r="C57" s="16"/>
      <c r="D57" s="16"/>
      <c r="E57" s="16"/>
      <c r="F57" s="16"/>
      <c r="G57" s="16"/>
      <c r="H57" s="16"/>
      <c r="I57" s="16"/>
    </row>
    <row r="58" spans="1:9" s="1" customFormat="1" ht="10.95" customHeight="1">
      <c r="A58" s="12" t="str">
        <f>A2</f>
        <v xml:space="preserve"> segundo os produtos - Região Norte - período 2017-2018</v>
      </c>
      <c r="B58" s="12"/>
      <c r="C58" s="12"/>
      <c r="D58" s="12"/>
      <c r="E58" s="12"/>
      <c r="F58" s="12"/>
      <c r="G58" s="12"/>
      <c r="H58" s="12"/>
      <c r="I58" s="12"/>
    </row>
    <row r="59" spans="1:9" s="1" customFormat="1" ht="10.95" customHeight="1">
      <c r="A59" s="2"/>
      <c r="B59" s="2"/>
      <c r="C59" s="2"/>
      <c r="D59" s="2"/>
      <c r="E59" s="2"/>
      <c r="F59" s="2"/>
      <c r="G59" s="2"/>
      <c r="H59" s="2"/>
      <c r="I59" s="2"/>
    </row>
    <row r="60" spans="1:9" s="1" customFormat="1" ht="10.95" customHeight="1">
      <c r="A60" s="3"/>
      <c r="I60" s="4" t="s">
        <v>62</v>
      </c>
    </row>
    <row r="61" spans="1:9" ht="15" customHeight="1">
      <c r="A61" s="13" t="s">
        <v>3</v>
      </c>
      <c r="B61" s="14" t="s">
        <v>4</v>
      </c>
      <c r="C61" s="14"/>
      <c r="D61" s="14"/>
      <c r="E61" s="14"/>
      <c r="F61" s="14"/>
      <c r="G61" s="14"/>
      <c r="H61" s="14"/>
      <c r="I61" s="14"/>
    </row>
    <row r="62" spans="1:9" ht="15" customHeight="1">
      <c r="A62" s="13"/>
      <c r="B62" s="15" t="str">
        <f>B6</f>
        <v>Região
Norte</v>
      </c>
      <c r="C62" s="14" t="s">
        <v>6</v>
      </c>
      <c r="D62" s="14"/>
      <c r="E62" s="14"/>
      <c r="F62" s="14"/>
      <c r="G62" s="14"/>
      <c r="H62" s="14"/>
      <c r="I62" s="14"/>
    </row>
    <row r="63" spans="1:9" ht="30" customHeight="1">
      <c r="A63" s="13"/>
      <c r="B63" s="15"/>
      <c r="C63" s="5" t="str">
        <f t="shared" ref="C63:I63" si="0">C7</f>
        <v>Rondonia</v>
      </c>
      <c r="D63" s="5" t="str">
        <f t="shared" si="0"/>
        <v>Acre</v>
      </c>
      <c r="E63" s="5" t="str">
        <f t="shared" si="0"/>
        <v>Amazonas</v>
      </c>
      <c r="F63" s="5" t="str">
        <f t="shared" si="0"/>
        <v>Roraima</v>
      </c>
      <c r="G63" s="5" t="str">
        <f t="shared" si="0"/>
        <v>Pará</v>
      </c>
      <c r="H63" s="5" t="str">
        <f t="shared" si="0"/>
        <v>Amapá</v>
      </c>
      <c r="I63" s="6" t="str">
        <f t="shared" si="0"/>
        <v>Tocantins</v>
      </c>
    </row>
    <row r="64" spans="1:9" s="7" customFormat="1" ht="15" customHeight="1">
      <c r="A64" s="7" t="s">
        <v>63</v>
      </c>
      <c r="B64" s="8">
        <v>1.4330000000000001</v>
      </c>
      <c r="C64" s="8">
        <v>2.44</v>
      </c>
      <c r="D64" s="8">
        <v>0.53600000000000003</v>
      </c>
      <c r="E64" s="8">
        <v>1.302</v>
      </c>
      <c r="F64" s="8">
        <v>1.867</v>
      </c>
      <c r="G64" s="8">
        <v>1.379</v>
      </c>
      <c r="H64" s="8">
        <v>2.0310000000000001</v>
      </c>
      <c r="I64" s="8">
        <v>0.95699999999999996</v>
      </c>
    </row>
    <row r="65" spans="1:9" s="7" customFormat="1" ht="12.45" customHeight="1">
      <c r="A65" s="7" t="s">
        <v>64</v>
      </c>
      <c r="B65" s="8">
        <v>0.32300000000000001</v>
      </c>
      <c r="C65" s="8">
        <v>0.35099999999999998</v>
      </c>
      <c r="D65" s="8">
        <v>0.78200000000000003</v>
      </c>
      <c r="E65" s="8">
        <v>0.18099999999999999</v>
      </c>
      <c r="F65" s="8">
        <v>0.377</v>
      </c>
      <c r="G65" s="8">
        <v>0.36799999999999999</v>
      </c>
      <c r="H65" s="8">
        <v>0.45600000000000002</v>
      </c>
      <c r="I65" s="8">
        <v>6.3E-2</v>
      </c>
    </row>
    <row r="66" spans="1:9" s="7" customFormat="1" ht="12" customHeight="1">
      <c r="A66" s="7" t="s">
        <v>65</v>
      </c>
      <c r="B66" s="8">
        <v>0.16900000000000001</v>
      </c>
      <c r="C66" s="8">
        <v>0.38900000000000001</v>
      </c>
      <c r="D66" s="8">
        <v>0.309</v>
      </c>
      <c r="E66" s="8">
        <v>7.6999999999999999E-2</v>
      </c>
      <c r="F66" s="8">
        <v>0.122</v>
      </c>
      <c r="G66" s="8">
        <v>0.14599999999999999</v>
      </c>
      <c r="H66" s="8">
        <v>0.105</v>
      </c>
      <c r="I66" s="8">
        <v>0.25700000000000001</v>
      </c>
    </row>
    <row r="67" spans="1:9" s="7" customFormat="1" ht="12" customHeight="1">
      <c r="A67" s="7" t="s">
        <v>66</v>
      </c>
      <c r="B67" s="8">
        <v>5.8999999999999997E-2</v>
      </c>
      <c r="C67" s="8">
        <v>1.4E-2</v>
      </c>
      <c r="D67" s="8">
        <v>1.6E-2</v>
      </c>
      <c r="E67" s="8">
        <v>0.218</v>
      </c>
      <c r="F67" s="8" t="s">
        <v>25</v>
      </c>
      <c r="G67" s="8">
        <v>4.0000000000000001E-3</v>
      </c>
      <c r="H67" s="8">
        <v>0.106</v>
      </c>
      <c r="I67" s="8">
        <v>2.5999999999999999E-2</v>
      </c>
    </row>
    <row r="68" spans="1:9" s="7" customFormat="1" ht="12" customHeight="1">
      <c r="A68" s="7" t="s">
        <v>67</v>
      </c>
      <c r="B68" s="8">
        <v>0.71299999999999997</v>
      </c>
      <c r="C68" s="8">
        <v>0.91500000000000004</v>
      </c>
      <c r="D68" s="8">
        <v>0.46300000000000002</v>
      </c>
      <c r="E68" s="8">
        <v>0.35199999999999998</v>
      </c>
      <c r="F68" s="8">
        <v>0.748</v>
      </c>
      <c r="G68" s="8">
        <v>0.86399999999999999</v>
      </c>
      <c r="H68" s="8">
        <v>1.0489999999999999</v>
      </c>
      <c r="I68" s="8">
        <v>0.52400000000000002</v>
      </c>
    </row>
    <row r="69" spans="1:9" s="7" customFormat="1" ht="12" customHeight="1">
      <c r="A69" s="7" t="s">
        <v>68</v>
      </c>
      <c r="B69" s="8">
        <v>3.9E-2</v>
      </c>
      <c r="C69" s="8">
        <v>0.26300000000000001</v>
      </c>
      <c r="D69" s="8">
        <v>9.2999999999999999E-2</v>
      </c>
      <c r="E69" s="8">
        <v>1.4E-2</v>
      </c>
      <c r="F69" s="8" t="s">
        <v>25</v>
      </c>
      <c r="G69" s="8">
        <v>4.0000000000000001E-3</v>
      </c>
      <c r="H69" s="8">
        <v>3.0000000000000001E-3</v>
      </c>
      <c r="I69" s="8">
        <v>4.9000000000000002E-2</v>
      </c>
    </row>
    <row r="70" spans="1:9" s="7" customFormat="1" ht="12" customHeight="1">
      <c r="A70" s="7" t="s">
        <v>69</v>
      </c>
      <c r="B70" s="8">
        <v>0.751</v>
      </c>
      <c r="C70" s="8">
        <v>0.98199999999999998</v>
      </c>
      <c r="D70" s="8">
        <v>3.2050000000000001</v>
      </c>
      <c r="E70" s="8">
        <v>0.95199999999999996</v>
      </c>
      <c r="F70" s="8">
        <v>0.55400000000000005</v>
      </c>
      <c r="G70" s="8">
        <v>0.40600000000000003</v>
      </c>
      <c r="H70" s="8">
        <v>0.51800000000000002</v>
      </c>
      <c r="I70" s="8">
        <v>0.70599999999999996</v>
      </c>
    </row>
    <row r="71" spans="1:9" s="7" customFormat="1" ht="12" customHeight="1">
      <c r="A71" s="7" t="s">
        <v>32</v>
      </c>
      <c r="B71" s="8">
        <v>6.2E-2</v>
      </c>
      <c r="C71" s="8">
        <v>7.5999999999999998E-2</v>
      </c>
      <c r="D71" s="8">
        <v>3.5999999999999997E-2</v>
      </c>
      <c r="E71" s="8">
        <v>3.5000000000000003E-2</v>
      </c>
      <c r="F71" s="8">
        <v>5.0000000000000001E-3</v>
      </c>
      <c r="G71" s="8">
        <v>8.7999999999999995E-2</v>
      </c>
      <c r="H71" s="8">
        <v>4.1000000000000002E-2</v>
      </c>
      <c r="I71" s="8">
        <v>1.4999999999999999E-2</v>
      </c>
    </row>
    <row r="72" spans="1:9" s="7" customFormat="1" ht="12" customHeight="1">
      <c r="A72" s="7" t="s">
        <v>70</v>
      </c>
      <c r="B72" s="8">
        <v>13.851000000000001</v>
      </c>
      <c r="C72" s="8">
        <v>13.93</v>
      </c>
      <c r="D72" s="8">
        <v>17.463000000000001</v>
      </c>
      <c r="E72" s="8">
        <v>14.706</v>
      </c>
      <c r="F72" s="8">
        <v>13.510999999999999</v>
      </c>
      <c r="G72" s="8">
        <v>13.494999999999999</v>
      </c>
      <c r="H72" s="8">
        <v>17.667000000000002</v>
      </c>
      <c r="I72" s="8">
        <v>9.64</v>
      </c>
    </row>
    <row r="73" spans="1:9" s="7" customFormat="1" ht="12" customHeight="1">
      <c r="A73" s="7" t="s">
        <v>71</v>
      </c>
      <c r="B73" s="8">
        <v>12.374000000000001</v>
      </c>
      <c r="C73" s="8">
        <v>11.414</v>
      </c>
      <c r="D73" s="8">
        <v>15.446</v>
      </c>
      <c r="E73" s="8">
        <v>13.538</v>
      </c>
      <c r="F73" s="8">
        <v>11.981</v>
      </c>
      <c r="G73" s="8">
        <v>12.153</v>
      </c>
      <c r="H73" s="8">
        <v>15.436</v>
      </c>
      <c r="I73" s="8">
        <v>8.5289999999999999</v>
      </c>
    </row>
    <row r="74" spans="1:9" s="7" customFormat="1" ht="12" customHeight="1">
      <c r="A74" s="7" t="s">
        <v>72</v>
      </c>
      <c r="B74" s="8">
        <v>0.28699999999999998</v>
      </c>
      <c r="C74" s="8">
        <v>7.1999999999999995E-2</v>
      </c>
      <c r="D74" s="8">
        <v>0.83899999999999997</v>
      </c>
      <c r="E74" s="8">
        <v>0.26200000000000001</v>
      </c>
      <c r="F74" s="8">
        <v>0.17899999999999999</v>
      </c>
      <c r="G74" s="8">
        <v>0.309</v>
      </c>
      <c r="H74" s="8">
        <v>0.35499999999999998</v>
      </c>
      <c r="I74" s="8">
        <v>0.16500000000000001</v>
      </c>
    </row>
    <row r="75" spans="1:9" s="7" customFormat="1" ht="12" customHeight="1">
      <c r="A75" s="7" t="s">
        <v>73</v>
      </c>
      <c r="B75" s="8">
        <v>0.84599999999999997</v>
      </c>
      <c r="C75" s="8">
        <v>0.90400000000000003</v>
      </c>
      <c r="D75" s="8">
        <v>0.41399999999999998</v>
      </c>
      <c r="E75" s="8">
        <v>1.0109999999999999</v>
      </c>
      <c r="F75" s="8">
        <v>1.4450000000000001</v>
      </c>
      <c r="G75" s="8">
        <v>0.748</v>
      </c>
      <c r="H75" s="8">
        <v>1.9059999999999999</v>
      </c>
      <c r="I75" s="8">
        <v>0.372</v>
      </c>
    </row>
    <row r="76" spans="1:9" s="7" customFormat="1" ht="12" customHeight="1">
      <c r="A76" s="7" t="s">
        <v>74</v>
      </c>
      <c r="B76" s="8">
        <v>0.17499999999999999</v>
      </c>
      <c r="C76" s="8" t="s">
        <v>25</v>
      </c>
      <c r="D76" s="8">
        <v>0.01</v>
      </c>
      <c r="E76" s="8">
        <v>6.6000000000000003E-2</v>
      </c>
      <c r="F76" s="8" t="s">
        <v>25</v>
      </c>
      <c r="G76" s="8">
        <v>0.33100000000000002</v>
      </c>
      <c r="H76" s="8">
        <v>6.0999999999999999E-2</v>
      </c>
      <c r="I76" s="8" t="s">
        <v>25</v>
      </c>
    </row>
    <row r="77" spans="1:9" s="7" customFormat="1" ht="12" customHeight="1">
      <c r="A77" s="7" t="s">
        <v>75</v>
      </c>
      <c r="B77" s="8">
        <v>0.58499999999999996</v>
      </c>
      <c r="C77" s="8">
        <v>1.327</v>
      </c>
      <c r="D77" s="8">
        <v>0.154</v>
      </c>
      <c r="E77" s="8">
        <v>8.5999999999999993E-2</v>
      </c>
      <c r="F77" s="8">
        <v>0.48399999999999999</v>
      </c>
      <c r="G77" s="8">
        <v>0.58599999999999997</v>
      </c>
      <c r="H77" s="8">
        <v>0.16900000000000001</v>
      </c>
      <c r="I77" s="8">
        <v>1.5009999999999999</v>
      </c>
    </row>
    <row r="78" spans="1:9" s="7" customFormat="1" ht="12" customHeight="1">
      <c r="A78" s="7" t="s">
        <v>76</v>
      </c>
      <c r="B78" s="8">
        <v>0.58299999999999996</v>
      </c>
      <c r="C78" s="8">
        <v>0.53100000000000003</v>
      </c>
      <c r="D78" s="8">
        <v>2.4169999999999998</v>
      </c>
      <c r="E78" s="8">
        <v>1.571</v>
      </c>
      <c r="F78" s="8">
        <v>6.9000000000000006E-2</v>
      </c>
      <c r="G78" s="8">
        <v>0.129</v>
      </c>
      <c r="H78" s="8">
        <v>0.01</v>
      </c>
      <c r="I78" s="8">
        <v>9.4E-2</v>
      </c>
    </row>
    <row r="79" spans="1:9" s="7" customFormat="1" ht="12" customHeight="1">
      <c r="A79" s="7" t="s">
        <v>77</v>
      </c>
      <c r="B79" s="8">
        <v>0.245</v>
      </c>
      <c r="C79" s="8">
        <v>0.60499999999999998</v>
      </c>
      <c r="D79" s="8">
        <v>1.3939999999999999</v>
      </c>
      <c r="E79" s="8">
        <v>0.309</v>
      </c>
      <c r="F79" s="8">
        <v>0.154</v>
      </c>
      <c r="G79" s="8">
        <v>3.3000000000000002E-2</v>
      </c>
      <c r="H79" s="8" t="s">
        <v>25</v>
      </c>
      <c r="I79" s="8">
        <v>0.36899999999999999</v>
      </c>
    </row>
    <row r="80" spans="1:9" s="7" customFormat="1" ht="12" customHeight="1">
      <c r="A80" s="7" t="s">
        <v>78</v>
      </c>
      <c r="B80" s="8">
        <v>1E-3</v>
      </c>
      <c r="C80" s="8">
        <v>8.9999999999999993E-3</v>
      </c>
      <c r="D80" s="8" t="s">
        <v>25</v>
      </c>
      <c r="E80" s="8" t="s">
        <v>25</v>
      </c>
      <c r="F80" s="8">
        <v>6.0000000000000001E-3</v>
      </c>
      <c r="G80" s="8" t="s">
        <v>25</v>
      </c>
      <c r="H80" s="8" t="s">
        <v>25</v>
      </c>
      <c r="I80" s="8" t="s">
        <v>25</v>
      </c>
    </row>
    <row r="81" spans="1:9" s="7" customFormat="1" ht="12" customHeight="1">
      <c r="A81" s="7" t="s">
        <v>79</v>
      </c>
      <c r="B81" s="8">
        <v>2.0569999999999999</v>
      </c>
      <c r="C81" s="8">
        <v>0.79900000000000004</v>
      </c>
      <c r="D81" s="8">
        <v>2.0049999999999999</v>
      </c>
      <c r="E81" s="8">
        <v>2.8919999999999999</v>
      </c>
      <c r="F81" s="8">
        <v>1.7170000000000001</v>
      </c>
      <c r="G81" s="8">
        <v>2.0779999999999998</v>
      </c>
      <c r="H81" s="8">
        <v>2.8969999999999998</v>
      </c>
      <c r="I81" s="8">
        <v>0.93899999999999995</v>
      </c>
    </row>
    <row r="82" spans="1:9" s="7" customFormat="1" ht="12" customHeight="1">
      <c r="A82" s="7" t="s">
        <v>80</v>
      </c>
      <c r="B82" s="8">
        <v>0.63900000000000001</v>
      </c>
      <c r="C82" s="8">
        <v>0.39900000000000002</v>
      </c>
      <c r="D82" s="8">
        <v>1.198</v>
      </c>
      <c r="E82" s="8">
        <v>0.57999999999999996</v>
      </c>
      <c r="F82" s="8">
        <v>0.56000000000000005</v>
      </c>
      <c r="G82" s="8">
        <v>0.67600000000000005</v>
      </c>
      <c r="H82" s="8">
        <v>1.141</v>
      </c>
      <c r="I82" s="8">
        <v>0.312</v>
      </c>
    </row>
    <row r="83" spans="1:9" s="7" customFormat="1" ht="12" customHeight="1">
      <c r="A83" s="7" t="s">
        <v>81</v>
      </c>
      <c r="B83" s="8">
        <v>0.19400000000000001</v>
      </c>
      <c r="C83" s="8">
        <v>8.1000000000000003E-2</v>
      </c>
      <c r="D83" s="8" t="s">
        <v>25</v>
      </c>
      <c r="E83" s="8">
        <v>6.2E-2</v>
      </c>
      <c r="F83" s="8">
        <v>0.16600000000000001</v>
      </c>
      <c r="G83" s="8">
        <v>0.34599999999999997</v>
      </c>
      <c r="H83" s="8">
        <v>7.9000000000000001E-2</v>
      </c>
      <c r="I83" s="8" t="s">
        <v>25</v>
      </c>
    </row>
    <row r="84" spans="1:9" s="7" customFormat="1" ht="12" customHeight="1">
      <c r="A84" s="7" t="s">
        <v>82</v>
      </c>
      <c r="B84" s="8">
        <v>5.0000000000000001E-3</v>
      </c>
      <c r="C84" s="8" t="s">
        <v>25</v>
      </c>
      <c r="D84" s="8">
        <v>2.5999999999999999E-2</v>
      </c>
      <c r="E84" s="8" t="s">
        <v>25</v>
      </c>
      <c r="F84" s="8" t="s">
        <v>25</v>
      </c>
      <c r="G84" s="8">
        <v>4.0000000000000001E-3</v>
      </c>
      <c r="H84" s="8" t="s">
        <v>25</v>
      </c>
      <c r="I84" s="8">
        <v>1.7000000000000001E-2</v>
      </c>
    </row>
    <row r="85" spans="1:9" s="7" customFormat="1" ht="12" customHeight="1">
      <c r="A85" s="7" t="s">
        <v>83</v>
      </c>
      <c r="B85" s="8">
        <v>0.27400000000000002</v>
      </c>
      <c r="C85" s="8">
        <v>0.113</v>
      </c>
      <c r="D85" s="8">
        <v>0.216</v>
      </c>
      <c r="E85" s="8">
        <v>0.42199999999999999</v>
      </c>
      <c r="F85" s="8">
        <v>6.9000000000000006E-2</v>
      </c>
      <c r="G85" s="8">
        <v>0.2</v>
      </c>
      <c r="H85" s="8">
        <v>0.53900000000000003</v>
      </c>
      <c r="I85" s="8">
        <v>0.44600000000000001</v>
      </c>
    </row>
    <row r="86" spans="1:9" s="7" customFormat="1" ht="12" customHeight="1">
      <c r="A86" s="7" t="s">
        <v>84</v>
      </c>
      <c r="B86" s="8">
        <v>0.86799999999999999</v>
      </c>
      <c r="C86" s="8">
        <v>0.84699999999999998</v>
      </c>
      <c r="D86" s="8">
        <v>0.78300000000000003</v>
      </c>
      <c r="E86" s="8">
        <v>0.28999999999999998</v>
      </c>
      <c r="F86" s="8" t="s">
        <v>25</v>
      </c>
      <c r="G86" s="8">
        <v>1.35</v>
      </c>
      <c r="H86" s="8">
        <v>0.34799999999999998</v>
      </c>
      <c r="I86" s="8">
        <v>0.31900000000000001</v>
      </c>
    </row>
    <row r="87" spans="1:9" s="7" customFormat="1" ht="12" customHeight="1">
      <c r="A87" s="7" t="s">
        <v>85</v>
      </c>
      <c r="B87" s="8">
        <v>0.16900000000000001</v>
      </c>
      <c r="C87" s="8">
        <v>0.68899999999999995</v>
      </c>
      <c r="D87" s="8" t="s">
        <v>25</v>
      </c>
      <c r="E87" s="8">
        <v>0.157</v>
      </c>
      <c r="F87" s="8">
        <v>1.7270000000000001</v>
      </c>
      <c r="G87" s="8" t="s">
        <v>25</v>
      </c>
      <c r="H87" s="8">
        <v>3.6999999999999998E-2</v>
      </c>
      <c r="I87" s="8">
        <v>0.185</v>
      </c>
    </row>
    <row r="88" spans="1:9" s="7" customFormat="1" ht="12" customHeight="1">
      <c r="A88" s="7" t="s">
        <v>86</v>
      </c>
      <c r="B88" s="8">
        <v>0.73499999999999999</v>
      </c>
      <c r="C88" s="8">
        <v>0.77200000000000002</v>
      </c>
      <c r="D88" s="8">
        <v>0.85099999999999998</v>
      </c>
      <c r="E88" s="8">
        <v>0.78200000000000003</v>
      </c>
      <c r="F88" s="8">
        <v>0.24099999999999999</v>
      </c>
      <c r="G88" s="8">
        <v>0.745</v>
      </c>
      <c r="H88" s="8">
        <v>0.90600000000000003</v>
      </c>
      <c r="I88" s="8">
        <v>0.52500000000000002</v>
      </c>
    </row>
    <row r="89" spans="1:9" s="7" customFormat="1" ht="12" customHeight="1">
      <c r="A89" s="7" t="s">
        <v>87</v>
      </c>
      <c r="B89" s="8">
        <v>0.57899999999999996</v>
      </c>
      <c r="C89" s="8">
        <v>0.29499999999999998</v>
      </c>
      <c r="D89" s="8">
        <v>0.64500000000000002</v>
      </c>
      <c r="E89" s="8">
        <v>0.71299999999999997</v>
      </c>
      <c r="F89" s="8">
        <v>0.33100000000000002</v>
      </c>
      <c r="G89" s="8">
        <v>0.57499999999999996</v>
      </c>
      <c r="H89" s="8">
        <v>1.421</v>
      </c>
      <c r="I89" s="8">
        <v>0.17799999999999999</v>
      </c>
    </row>
    <row r="90" spans="1:9" s="7" customFormat="1" ht="12" customHeight="1">
      <c r="A90" s="7" t="s">
        <v>88</v>
      </c>
      <c r="B90" s="8">
        <v>0.55600000000000005</v>
      </c>
      <c r="C90" s="8">
        <v>0.59699999999999998</v>
      </c>
      <c r="D90" s="8">
        <v>1.0429999999999999</v>
      </c>
      <c r="E90" s="8">
        <v>0.70499999999999996</v>
      </c>
      <c r="F90" s="8">
        <v>0.96899999999999997</v>
      </c>
      <c r="G90" s="8">
        <v>0.47099999999999997</v>
      </c>
      <c r="H90" s="8">
        <v>0.63300000000000001</v>
      </c>
      <c r="I90" s="8">
        <v>0.15</v>
      </c>
    </row>
    <row r="91" spans="1:9" s="7" customFormat="1" ht="12" customHeight="1">
      <c r="A91" s="7" t="s">
        <v>89</v>
      </c>
      <c r="B91" s="8">
        <v>0.28799999999999998</v>
      </c>
      <c r="C91" s="8">
        <v>0.35699999999999998</v>
      </c>
      <c r="D91" s="8">
        <v>0.36499999999999999</v>
      </c>
      <c r="E91" s="8">
        <v>0.316</v>
      </c>
      <c r="F91" s="8" t="s">
        <v>25</v>
      </c>
      <c r="G91" s="8">
        <v>0.314</v>
      </c>
      <c r="H91" s="8">
        <v>0.14799999999999999</v>
      </c>
      <c r="I91" s="8">
        <v>0.13</v>
      </c>
    </row>
    <row r="92" spans="1:9" s="7" customFormat="1" ht="12" customHeight="1">
      <c r="A92" s="7" t="s">
        <v>90</v>
      </c>
      <c r="B92" s="8">
        <v>0.20200000000000001</v>
      </c>
      <c r="C92" s="8">
        <v>0.17699999999999999</v>
      </c>
      <c r="D92" s="8">
        <v>0.27</v>
      </c>
      <c r="E92" s="8">
        <v>0.224</v>
      </c>
      <c r="F92" s="8">
        <v>0.16300000000000001</v>
      </c>
      <c r="G92" s="8">
        <v>0.20599999999999999</v>
      </c>
      <c r="H92" s="8">
        <v>0.17899999999999999</v>
      </c>
      <c r="I92" s="8">
        <v>0.14399999999999999</v>
      </c>
    </row>
    <row r="93" spans="1:9" s="7" customFormat="1" ht="12" customHeight="1">
      <c r="A93" s="7" t="s">
        <v>91</v>
      </c>
      <c r="B93" s="8">
        <v>2.0699999999999998</v>
      </c>
      <c r="C93" s="8">
        <v>1.8620000000000001</v>
      </c>
      <c r="D93" s="8">
        <v>1.5549999999999999</v>
      </c>
      <c r="E93" s="8">
        <v>2.1230000000000002</v>
      </c>
      <c r="F93" s="8">
        <v>3.3090000000000002</v>
      </c>
      <c r="G93" s="8">
        <v>1.94</v>
      </c>
      <c r="H93" s="8">
        <v>3.2269999999999999</v>
      </c>
      <c r="I93" s="8">
        <v>2.141</v>
      </c>
    </row>
    <row r="94" spans="1:9" s="7" customFormat="1" ht="12" customHeight="1">
      <c r="A94" s="7" t="s">
        <v>92</v>
      </c>
      <c r="B94" s="8">
        <v>0.46100000000000002</v>
      </c>
      <c r="C94" s="8">
        <v>0.56599999999999995</v>
      </c>
      <c r="D94" s="8">
        <v>0.39400000000000002</v>
      </c>
      <c r="E94" s="8">
        <v>0.39900000000000002</v>
      </c>
      <c r="F94" s="8">
        <v>0.153</v>
      </c>
      <c r="G94" s="8">
        <v>0.50800000000000001</v>
      </c>
      <c r="H94" s="8">
        <v>0.752</v>
      </c>
      <c r="I94" s="8">
        <v>0.22700000000000001</v>
      </c>
    </row>
    <row r="95" spans="1:9" s="7" customFormat="1" ht="12" customHeight="1">
      <c r="A95" s="7" t="s">
        <v>93</v>
      </c>
      <c r="B95" s="8">
        <v>0.20100000000000001</v>
      </c>
      <c r="C95" s="8">
        <v>0.16</v>
      </c>
      <c r="D95" s="8">
        <v>0.26300000000000001</v>
      </c>
      <c r="E95" s="8">
        <v>0.216</v>
      </c>
      <c r="F95" s="8">
        <v>0.13</v>
      </c>
      <c r="G95" s="8">
        <v>0.189</v>
      </c>
      <c r="H95" s="8">
        <v>0.29899999999999999</v>
      </c>
      <c r="I95" s="8">
        <v>0.21199999999999999</v>
      </c>
    </row>
    <row r="96" spans="1:9" s="7" customFormat="1" ht="12" customHeight="1">
      <c r="A96" s="7" t="s">
        <v>32</v>
      </c>
      <c r="B96" s="8">
        <v>0.35399999999999998</v>
      </c>
      <c r="C96" s="8">
        <v>0.252</v>
      </c>
      <c r="D96" s="8">
        <v>0.60399999999999998</v>
      </c>
      <c r="E96" s="8">
        <v>0.35399999999999998</v>
      </c>
      <c r="F96" s="8">
        <v>0.108</v>
      </c>
      <c r="G96" s="8">
        <v>0.41299999999999998</v>
      </c>
      <c r="H96" s="8">
        <v>0.33100000000000002</v>
      </c>
      <c r="I96" s="8">
        <v>0.10299999999999999</v>
      </c>
    </row>
    <row r="97" spans="1:9" s="7" customFormat="1" ht="12" customHeight="1">
      <c r="A97" s="7" t="s">
        <v>94</v>
      </c>
      <c r="B97" s="8">
        <v>1.4770000000000001</v>
      </c>
      <c r="C97" s="8">
        <v>2.516</v>
      </c>
      <c r="D97" s="8">
        <v>2.0169999999999999</v>
      </c>
      <c r="E97" s="8">
        <v>1.1679999999999999</v>
      </c>
      <c r="F97" s="8">
        <v>1.53</v>
      </c>
      <c r="G97" s="8">
        <v>1.3420000000000001</v>
      </c>
      <c r="H97" s="8">
        <v>2.2309999999999999</v>
      </c>
      <c r="I97" s="8">
        <v>1.111</v>
      </c>
    </row>
    <row r="98" spans="1:9" s="7" customFormat="1" ht="12" customHeight="1">
      <c r="A98" s="7" t="s">
        <v>95</v>
      </c>
      <c r="B98" s="8">
        <v>1.6E-2</v>
      </c>
      <c r="C98" s="8">
        <v>4.1000000000000002E-2</v>
      </c>
      <c r="D98" s="8">
        <v>4.9000000000000002E-2</v>
      </c>
      <c r="E98" s="8">
        <v>2.1000000000000001E-2</v>
      </c>
      <c r="F98" s="8">
        <v>2.8000000000000001E-2</v>
      </c>
      <c r="G98" s="8">
        <v>7.0000000000000001E-3</v>
      </c>
      <c r="H98" s="8" t="s">
        <v>25</v>
      </c>
      <c r="I98" s="8">
        <v>1.2999999999999999E-2</v>
      </c>
    </row>
    <row r="99" spans="1:9" s="7" customFormat="1" ht="12" customHeight="1">
      <c r="A99" s="7" t="s">
        <v>96</v>
      </c>
      <c r="B99" s="8">
        <v>2.3E-2</v>
      </c>
      <c r="C99" s="8">
        <v>0.158</v>
      </c>
      <c r="D99" s="8">
        <v>2.1999999999999999E-2</v>
      </c>
      <c r="E99" s="8">
        <v>6.0000000000000001E-3</v>
      </c>
      <c r="F99" s="8">
        <v>0.03</v>
      </c>
      <c r="G99" s="8" t="s">
        <v>25</v>
      </c>
      <c r="H99" s="8">
        <v>4.3999999999999997E-2</v>
      </c>
      <c r="I99" s="8">
        <v>2.9000000000000001E-2</v>
      </c>
    </row>
    <row r="100" spans="1:9" s="7" customFormat="1" ht="12" customHeight="1">
      <c r="A100" s="7" t="s">
        <v>97</v>
      </c>
      <c r="B100" s="8">
        <v>1.006</v>
      </c>
      <c r="C100" s="8">
        <v>1.79</v>
      </c>
      <c r="D100" s="8">
        <v>1.4710000000000001</v>
      </c>
      <c r="E100" s="8">
        <v>0.73599999999999999</v>
      </c>
      <c r="F100" s="8">
        <v>0.84</v>
      </c>
      <c r="G100" s="8">
        <v>0.92600000000000005</v>
      </c>
      <c r="H100" s="8">
        <v>1.4690000000000001</v>
      </c>
      <c r="I100" s="8">
        <v>0.79</v>
      </c>
    </row>
    <row r="101" spans="1:9" s="7" customFormat="1" ht="12" customHeight="1">
      <c r="A101" s="7" t="s">
        <v>98</v>
      </c>
      <c r="B101" s="8">
        <v>4.2999999999999997E-2</v>
      </c>
      <c r="C101" s="8">
        <v>6.0999999999999999E-2</v>
      </c>
      <c r="D101" s="8">
        <v>3.0000000000000001E-3</v>
      </c>
      <c r="E101" s="8">
        <v>5.8000000000000003E-2</v>
      </c>
      <c r="F101" s="8">
        <v>3.2000000000000001E-2</v>
      </c>
      <c r="G101" s="8">
        <v>4.2000000000000003E-2</v>
      </c>
      <c r="H101" s="8">
        <v>8.9999999999999993E-3</v>
      </c>
      <c r="I101" s="8">
        <v>3.9E-2</v>
      </c>
    </row>
    <row r="102" spans="1:9" s="7" customFormat="1" ht="12" customHeight="1">
      <c r="A102" s="7" t="s">
        <v>99</v>
      </c>
      <c r="B102" s="8">
        <v>0.107</v>
      </c>
      <c r="C102" s="8">
        <v>0.107</v>
      </c>
      <c r="D102" s="8">
        <v>8.5999999999999993E-2</v>
      </c>
      <c r="E102" s="8">
        <v>0.114</v>
      </c>
      <c r="F102" s="8">
        <v>0.20899999999999999</v>
      </c>
      <c r="G102" s="8">
        <v>9.0999999999999998E-2</v>
      </c>
      <c r="H102" s="8">
        <v>0.27</v>
      </c>
      <c r="I102" s="8">
        <v>6.7000000000000004E-2</v>
      </c>
    </row>
    <row r="103" spans="1:9" s="7" customFormat="1" ht="12" customHeight="1">
      <c r="A103" s="7" t="s">
        <v>100</v>
      </c>
      <c r="B103" s="8">
        <v>4.0000000000000001E-3</v>
      </c>
      <c r="C103" s="8">
        <v>2.9000000000000001E-2</v>
      </c>
      <c r="D103" s="8">
        <v>0.01</v>
      </c>
      <c r="E103" s="8" t="s">
        <v>25</v>
      </c>
      <c r="F103" s="8">
        <v>1.0999999999999999E-2</v>
      </c>
      <c r="G103" s="8" t="s">
        <v>25</v>
      </c>
      <c r="H103" s="8" t="s">
        <v>25</v>
      </c>
      <c r="I103" s="8" t="s">
        <v>25</v>
      </c>
    </row>
    <row r="104" spans="1:9" s="7" customFormat="1" ht="12" customHeight="1">
      <c r="A104" s="7" t="s">
        <v>101</v>
      </c>
      <c r="B104" s="8">
        <v>0.26800000000000002</v>
      </c>
      <c r="C104" s="8">
        <v>0.32600000000000001</v>
      </c>
      <c r="D104" s="8">
        <v>0.35299999999999998</v>
      </c>
      <c r="E104" s="8">
        <v>0.219</v>
      </c>
      <c r="F104" s="8">
        <v>0.33300000000000002</v>
      </c>
      <c r="G104" s="8">
        <v>0.27200000000000002</v>
      </c>
      <c r="H104" s="8">
        <v>0.40799999999999997</v>
      </c>
      <c r="I104" s="8">
        <v>0.16700000000000001</v>
      </c>
    </row>
    <row r="105" spans="1:9" s="7" customFormat="1" ht="12" customHeight="1">
      <c r="A105" s="7" t="s">
        <v>32</v>
      </c>
      <c r="B105" s="8">
        <v>0.01</v>
      </c>
      <c r="C105" s="8">
        <v>5.0000000000000001E-3</v>
      </c>
      <c r="D105" s="8">
        <v>2.3E-2</v>
      </c>
      <c r="E105" s="8">
        <v>1.4E-2</v>
      </c>
      <c r="F105" s="8">
        <v>4.7E-2</v>
      </c>
      <c r="G105" s="8">
        <v>3.0000000000000001E-3</v>
      </c>
      <c r="H105" s="8">
        <v>0.03</v>
      </c>
      <c r="I105" s="8">
        <v>7.0000000000000001E-3</v>
      </c>
    </row>
    <row r="106" spans="1:9" s="7" customFormat="1" ht="12" customHeight="1">
      <c r="A106" s="7" t="s">
        <v>102</v>
      </c>
      <c r="B106" s="8">
        <v>9.5299999999999994</v>
      </c>
      <c r="C106" s="8">
        <v>0.151</v>
      </c>
      <c r="D106" s="8">
        <v>3.1309999999999998</v>
      </c>
      <c r="E106" s="8">
        <v>1.9430000000000001</v>
      </c>
      <c r="F106" s="8">
        <v>0.502</v>
      </c>
      <c r="G106" s="8">
        <v>16.164000000000001</v>
      </c>
      <c r="H106" s="8">
        <v>27.247</v>
      </c>
      <c r="I106" s="8">
        <v>6.4000000000000001E-2</v>
      </c>
    </row>
    <row r="107" spans="1:9" s="7" customFormat="1" ht="12" customHeight="1">
      <c r="A107" s="7" t="s">
        <v>103</v>
      </c>
      <c r="B107" s="8">
        <v>9.4779999999999998</v>
      </c>
      <c r="C107" s="8">
        <v>0.14199999999999999</v>
      </c>
      <c r="D107" s="8">
        <v>3.1269999999999998</v>
      </c>
      <c r="E107" s="8">
        <v>1.8660000000000001</v>
      </c>
      <c r="F107" s="8">
        <v>0.49199999999999999</v>
      </c>
      <c r="G107" s="8">
        <v>16.135000000000002</v>
      </c>
      <c r="H107" s="8">
        <v>26.812000000000001</v>
      </c>
      <c r="I107" s="8">
        <v>6.4000000000000001E-2</v>
      </c>
    </row>
    <row r="108" spans="1:9" s="7" customFormat="1" ht="12" customHeight="1">
      <c r="A108" s="7" t="s">
        <v>104</v>
      </c>
      <c r="B108" s="8">
        <v>9.2899999999999991</v>
      </c>
      <c r="C108" s="8">
        <v>9.0999999999999998E-2</v>
      </c>
      <c r="D108" s="8">
        <v>2.8319999999999999</v>
      </c>
      <c r="E108" s="8">
        <v>1.6439999999999999</v>
      </c>
      <c r="F108" s="8">
        <v>0.40699999999999997</v>
      </c>
      <c r="G108" s="8">
        <v>15.952</v>
      </c>
      <c r="H108" s="8">
        <v>26.192</v>
      </c>
      <c r="I108" s="8">
        <v>3.4000000000000002E-2</v>
      </c>
    </row>
    <row r="109" spans="1:9" s="7" customFormat="1" ht="12" customHeight="1">
      <c r="A109" s="7" t="s">
        <v>105</v>
      </c>
      <c r="B109" s="8">
        <v>4.7E-2</v>
      </c>
      <c r="C109" s="8">
        <v>3.0000000000000001E-3</v>
      </c>
      <c r="D109" s="8">
        <v>0.02</v>
      </c>
      <c r="E109" s="8">
        <v>0.05</v>
      </c>
      <c r="F109" s="8">
        <v>3.6999999999999998E-2</v>
      </c>
      <c r="G109" s="8">
        <v>7.0000000000000007E-2</v>
      </c>
      <c r="H109" s="8" t="s">
        <v>25</v>
      </c>
      <c r="I109" s="8">
        <v>6.0000000000000001E-3</v>
      </c>
    </row>
    <row r="110" spans="1:9" s="7" customFormat="1" ht="12" customHeight="1">
      <c r="A110" s="7" t="s">
        <v>21</v>
      </c>
      <c r="B110" s="8">
        <v>0.14099999999999999</v>
      </c>
      <c r="C110" s="8">
        <v>4.8000000000000001E-2</v>
      </c>
      <c r="D110" s="8">
        <v>0.27400000000000002</v>
      </c>
      <c r="E110" s="8">
        <v>0.17199999999999999</v>
      </c>
      <c r="F110" s="8">
        <v>4.8000000000000001E-2</v>
      </c>
      <c r="G110" s="8">
        <v>0.112</v>
      </c>
      <c r="H110" s="8">
        <v>0.62</v>
      </c>
      <c r="I110" s="8">
        <v>2.4E-2</v>
      </c>
    </row>
    <row r="111" spans="1:9" s="7" customFormat="1" ht="12" customHeight="1">
      <c r="A111" s="7" t="s">
        <v>106</v>
      </c>
      <c r="B111" s="8">
        <v>5.1999999999999998E-2</v>
      </c>
      <c r="C111" s="8">
        <v>8.9999999999999993E-3</v>
      </c>
      <c r="D111" s="8">
        <v>4.0000000000000001E-3</v>
      </c>
      <c r="E111" s="8">
        <v>7.5999999999999998E-2</v>
      </c>
      <c r="F111" s="8">
        <v>0.01</v>
      </c>
      <c r="G111" s="8">
        <v>0.03</v>
      </c>
      <c r="H111" s="8">
        <v>0.434</v>
      </c>
      <c r="I111" s="8" t="s">
        <v>25</v>
      </c>
    </row>
    <row r="112" spans="1:9" s="7" customFormat="1" ht="12" customHeight="1">
      <c r="A112" s="7" t="s">
        <v>107</v>
      </c>
      <c r="B112" s="8">
        <v>17.888999999999999</v>
      </c>
      <c r="C112" s="8">
        <v>8.7520000000000007</v>
      </c>
      <c r="D112" s="8">
        <v>13.385</v>
      </c>
      <c r="E112" s="8">
        <v>17.43</v>
      </c>
      <c r="F112" s="8">
        <v>14.45</v>
      </c>
      <c r="G112" s="8">
        <v>21.986999999999998</v>
      </c>
      <c r="H112" s="8">
        <v>26.535</v>
      </c>
      <c r="I112" s="8">
        <v>5.9260000000000002</v>
      </c>
    </row>
    <row r="113" spans="1:9" s="7" customFormat="1" ht="12" customHeight="1">
      <c r="A113" s="7" t="s">
        <v>108</v>
      </c>
      <c r="B113" s="8">
        <v>12.242000000000001</v>
      </c>
      <c r="C113" s="8">
        <v>4.7539999999999996</v>
      </c>
      <c r="D113" s="8">
        <v>7.702</v>
      </c>
      <c r="E113" s="8">
        <v>11.428000000000001</v>
      </c>
      <c r="F113" s="8">
        <v>3.8159999999999998</v>
      </c>
      <c r="G113" s="8">
        <v>16.414000000000001</v>
      </c>
      <c r="H113" s="8">
        <v>18.763000000000002</v>
      </c>
      <c r="I113" s="8">
        <v>1.7010000000000001</v>
      </c>
    </row>
    <row r="114" spans="1:9" s="7" customFormat="1" ht="12" customHeight="1">
      <c r="A114" s="9" t="s">
        <v>109</v>
      </c>
      <c r="B114" s="10">
        <v>10.79</v>
      </c>
      <c r="C114" s="10">
        <v>1.3520000000000001</v>
      </c>
      <c r="D114" s="10">
        <v>6.7439999999999998</v>
      </c>
      <c r="E114" s="10">
        <v>10.066000000000001</v>
      </c>
      <c r="F114" s="10">
        <v>2.1150000000000002</v>
      </c>
      <c r="G114" s="10">
        <v>15.224</v>
      </c>
      <c r="H114" s="10">
        <v>17.02</v>
      </c>
      <c r="I114" s="10">
        <v>0.745</v>
      </c>
    </row>
    <row r="115" spans="1:9" s="1" customFormat="1" ht="10.95" customHeight="1">
      <c r="A115" s="16" t="str">
        <f>A1</f>
        <v>Tabela 3.1 - Aquisição alimentar domiciliar per capita anual, por Unidades da Federação,</v>
      </c>
      <c r="B115" s="16"/>
      <c r="C115" s="16"/>
      <c r="D115" s="16"/>
      <c r="E115" s="16"/>
      <c r="F115" s="16"/>
      <c r="G115" s="16"/>
      <c r="H115" s="16"/>
      <c r="I115" s="16"/>
    </row>
    <row r="116" spans="1:9" s="1" customFormat="1" ht="10.95" customHeight="1">
      <c r="A116" s="11" t="str">
        <f>A2</f>
        <v xml:space="preserve"> segundo os produtos - Região Norte - período 2017-2018</v>
      </c>
      <c r="B116" s="11"/>
      <c r="C116" s="11"/>
      <c r="D116" s="11"/>
      <c r="E116" s="11"/>
      <c r="F116" s="11"/>
      <c r="G116" s="11"/>
      <c r="H116" s="11"/>
      <c r="I116" s="11"/>
    </row>
    <row r="117" spans="1:9" s="1" customFormat="1" ht="10.95" customHeight="1">
      <c r="A117" s="2"/>
      <c r="B117" s="2"/>
      <c r="C117" s="2"/>
      <c r="D117" s="2"/>
      <c r="E117" s="2"/>
      <c r="F117" s="2"/>
      <c r="G117" s="2"/>
      <c r="H117" s="2"/>
      <c r="I117" s="2"/>
    </row>
    <row r="118" spans="1:9" s="1" customFormat="1" ht="10.95" customHeight="1">
      <c r="A118" s="3"/>
      <c r="I118" s="4" t="s">
        <v>62</v>
      </c>
    </row>
    <row r="119" spans="1:9" ht="15" customHeight="1">
      <c r="A119" s="13" t="s">
        <v>3</v>
      </c>
      <c r="B119" s="14" t="s">
        <v>4</v>
      </c>
      <c r="C119" s="14"/>
      <c r="D119" s="14"/>
      <c r="E119" s="14"/>
      <c r="F119" s="14"/>
      <c r="G119" s="14"/>
      <c r="H119" s="14"/>
      <c r="I119" s="14"/>
    </row>
    <row r="120" spans="1:9" ht="15" customHeight="1">
      <c r="A120" s="13"/>
      <c r="B120" s="15" t="str">
        <f>B6</f>
        <v>Região
Norte</v>
      </c>
      <c r="C120" s="14" t="s">
        <v>6</v>
      </c>
      <c r="D120" s="14"/>
      <c r="E120" s="14"/>
      <c r="F120" s="14"/>
      <c r="G120" s="14"/>
      <c r="H120" s="14"/>
      <c r="I120" s="14"/>
    </row>
    <row r="121" spans="1:9" ht="30" customHeight="1">
      <c r="A121" s="13"/>
      <c r="B121" s="15"/>
      <c r="C121" s="5" t="str">
        <f t="shared" ref="C121:I121" si="1">C7</f>
        <v>Rondonia</v>
      </c>
      <c r="D121" s="5" t="str">
        <f t="shared" si="1"/>
        <v>Acre</v>
      </c>
      <c r="E121" s="5" t="str">
        <f t="shared" si="1"/>
        <v>Amazonas</v>
      </c>
      <c r="F121" s="5" t="str">
        <f t="shared" si="1"/>
        <v>Roraima</v>
      </c>
      <c r="G121" s="5" t="str">
        <f t="shared" si="1"/>
        <v>Pará</v>
      </c>
      <c r="H121" s="5" t="str">
        <f t="shared" si="1"/>
        <v>Amapá</v>
      </c>
      <c r="I121" s="6" t="str">
        <f t="shared" si="1"/>
        <v>Tocantins</v>
      </c>
    </row>
    <row r="122" spans="1:9" s="7" customFormat="1" ht="15" customHeight="1">
      <c r="A122" s="7" t="s">
        <v>110</v>
      </c>
      <c r="B122" s="8">
        <v>1.7999999999999999E-2</v>
      </c>
      <c r="C122" s="8">
        <v>5.0999999999999997E-2</v>
      </c>
      <c r="D122" s="8" t="s">
        <v>25</v>
      </c>
      <c r="E122" s="8">
        <v>1.7999999999999999E-2</v>
      </c>
      <c r="F122" s="8" t="s">
        <v>25</v>
      </c>
      <c r="G122" s="8">
        <v>1.7000000000000001E-2</v>
      </c>
      <c r="H122" s="8">
        <v>2.8000000000000001E-2</v>
      </c>
      <c r="I122" s="8" t="s">
        <v>25</v>
      </c>
    </row>
    <row r="123" spans="1:9" s="7" customFormat="1" ht="13.2" customHeight="1">
      <c r="A123" s="7" t="s">
        <v>111</v>
      </c>
      <c r="B123" s="8">
        <v>1.238</v>
      </c>
      <c r="C123" s="8">
        <v>3.3010000000000002</v>
      </c>
      <c r="D123" s="8">
        <v>0.89400000000000002</v>
      </c>
      <c r="E123" s="8">
        <v>1.1020000000000001</v>
      </c>
      <c r="F123" s="8">
        <v>1.399</v>
      </c>
      <c r="G123" s="8">
        <v>0.99399999999999999</v>
      </c>
      <c r="H123" s="8">
        <v>1.51</v>
      </c>
      <c r="I123" s="8">
        <v>0.57699999999999996</v>
      </c>
    </row>
    <row r="124" spans="1:9" s="7" customFormat="1" ht="13.2" customHeight="1">
      <c r="A124" s="7" t="s">
        <v>112</v>
      </c>
      <c r="B124" s="8">
        <v>4.9000000000000002E-2</v>
      </c>
      <c r="C124" s="8">
        <v>4.0000000000000001E-3</v>
      </c>
      <c r="D124" s="8">
        <v>1.7000000000000001E-2</v>
      </c>
      <c r="E124" s="8">
        <v>3.5999999999999997E-2</v>
      </c>
      <c r="F124" s="8">
        <v>7.0999999999999994E-2</v>
      </c>
      <c r="G124" s="8">
        <v>0.06</v>
      </c>
      <c r="H124" s="8">
        <v>0.17699999999999999</v>
      </c>
      <c r="I124" s="8">
        <v>1.4999999999999999E-2</v>
      </c>
    </row>
    <row r="125" spans="1:9" s="7" customFormat="1" ht="13.2" customHeight="1">
      <c r="A125" s="7" t="s">
        <v>32</v>
      </c>
      <c r="B125" s="8">
        <v>0.14699999999999999</v>
      </c>
      <c r="C125" s="8">
        <v>4.4999999999999998E-2</v>
      </c>
      <c r="D125" s="8">
        <v>4.7E-2</v>
      </c>
      <c r="E125" s="8">
        <v>0.20599999999999999</v>
      </c>
      <c r="F125" s="8">
        <v>0.23100000000000001</v>
      </c>
      <c r="G125" s="8">
        <v>0.11799999999999999</v>
      </c>
      <c r="H125" s="8">
        <v>2.9000000000000001E-2</v>
      </c>
      <c r="I125" s="8">
        <v>0.36299999999999999</v>
      </c>
    </row>
    <row r="126" spans="1:9" s="7" customFormat="1" ht="13.2" customHeight="1">
      <c r="A126" s="7" t="s">
        <v>113</v>
      </c>
      <c r="B126" s="8">
        <v>3.008</v>
      </c>
      <c r="C126" s="8">
        <v>2.1150000000000002</v>
      </c>
      <c r="D126" s="8">
        <v>3.5640000000000001</v>
      </c>
      <c r="E126" s="8">
        <v>2.88</v>
      </c>
      <c r="F126" s="8">
        <v>7.7060000000000004</v>
      </c>
      <c r="G126" s="8">
        <v>2.9049999999999998</v>
      </c>
      <c r="H126" s="8">
        <v>3.3290000000000002</v>
      </c>
      <c r="I126" s="8">
        <v>2.8769999999999998</v>
      </c>
    </row>
    <row r="127" spans="1:9" s="7" customFormat="1" ht="13.2" customHeight="1">
      <c r="A127" s="7" t="s">
        <v>114</v>
      </c>
      <c r="B127" s="8">
        <v>3.5999999999999997E-2</v>
      </c>
      <c r="C127" s="8">
        <v>7.8E-2</v>
      </c>
      <c r="D127" s="8">
        <v>1.7999999999999999E-2</v>
      </c>
      <c r="E127" s="8">
        <v>3.5999999999999997E-2</v>
      </c>
      <c r="F127" s="8">
        <v>6.6000000000000003E-2</v>
      </c>
      <c r="G127" s="8">
        <v>2.5999999999999999E-2</v>
      </c>
      <c r="H127" s="8">
        <v>6.3E-2</v>
      </c>
      <c r="I127" s="8">
        <v>3.5999999999999997E-2</v>
      </c>
    </row>
    <row r="128" spans="1:9" s="7" customFormat="1" ht="13.2" customHeight="1">
      <c r="A128" s="7" t="s">
        <v>115</v>
      </c>
      <c r="B128" s="8">
        <v>0.20699999999999999</v>
      </c>
      <c r="C128" s="8">
        <v>5.2999999999999999E-2</v>
      </c>
      <c r="D128" s="8">
        <v>0.11899999999999999</v>
      </c>
      <c r="E128" s="8">
        <v>0.218</v>
      </c>
      <c r="F128" s="8">
        <v>0.183</v>
      </c>
      <c r="G128" s="8">
        <v>0.25900000000000001</v>
      </c>
      <c r="H128" s="8">
        <v>0.26200000000000001</v>
      </c>
      <c r="I128" s="8">
        <v>9.8000000000000004E-2</v>
      </c>
    </row>
    <row r="129" spans="1:9" s="7" customFormat="1" ht="13.2" customHeight="1">
      <c r="A129" s="7" t="s">
        <v>116</v>
      </c>
      <c r="B129" s="8">
        <v>1.6E-2</v>
      </c>
      <c r="C129" s="8" t="s">
        <v>25</v>
      </c>
      <c r="D129" s="8">
        <v>5.0000000000000001E-3</v>
      </c>
      <c r="E129" s="8">
        <v>8.0000000000000002E-3</v>
      </c>
      <c r="F129" s="8">
        <v>1.0999999999999999E-2</v>
      </c>
      <c r="G129" s="8">
        <v>2.5000000000000001E-2</v>
      </c>
      <c r="H129" s="8">
        <v>1.4E-2</v>
      </c>
      <c r="I129" s="8">
        <v>1.4999999999999999E-2</v>
      </c>
    </row>
    <row r="130" spans="1:9" s="7" customFormat="1" ht="13.2" customHeight="1">
      <c r="A130" s="7" t="s">
        <v>117</v>
      </c>
      <c r="B130" s="8">
        <v>1.3460000000000001</v>
      </c>
      <c r="C130" s="8">
        <v>0.59199999999999997</v>
      </c>
      <c r="D130" s="8">
        <v>2.129</v>
      </c>
      <c r="E130" s="8">
        <v>1.373</v>
      </c>
      <c r="F130" s="8">
        <v>1.8660000000000001</v>
      </c>
      <c r="G130" s="8">
        <v>1.417</v>
      </c>
      <c r="H130" s="8">
        <v>1.7829999999999999</v>
      </c>
      <c r="I130" s="8">
        <v>0.91200000000000003</v>
      </c>
    </row>
    <row r="131" spans="1:9" s="7" customFormat="1" ht="13.2" customHeight="1">
      <c r="A131" s="7" t="s">
        <v>118</v>
      </c>
      <c r="B131" s="8">
        <v>5.8999999999999997E-2</v>
      </c>
      <c r="C131" s="8">
        <v>7.0999999999999994E-2</v>
      </c>
      <c r="D131" s="8">
        <v>5.3999999999999999E-2</v>
      </c>
      <c r="E131" s="8">
        <v>4.2000000000000003E-2</v>
      </c>
      <c r="F131" s="8">
        <v>0.03</v>
      </c>
      <c r="G131" s="8">
        <v>7.3999999999999996E-2</v>
      </c>
      <c r="H131" s="8">
        <v>7.8E-2</v>
      </c>
      <c r="I131" s="8">
        <v>8.9999999999999993E-3</v>
      </c>
    </row>
    <row r="132" spans="1:9" s="7" customFormat="1" ht="13.2" customHeight="1">
      <c r="A132" s="7" t="s">
        <v>119</v>
      </c>
      <c r="B132" s="8">
        <v>0.28699999999999998</v>
      </c>
      <c r="C132" s="8">
        <v>0.13100000000000001</v>
      </c>
      <c r="D132" s="8">
        <v>0.45300000000000001</v>
      </c>
      <c r="E132" s="8">
        <v>0.14699999999999999</v>
      </c>
      <c r="F132" s="8">
        <v>0.72799999999999998</v>
      </c>
      <c r="G132" s="8">
        <v>0.20300000000000001</v>
      </c>
      <c r="H132" s="8">
        <v>8.3000000000000004E-2</v>
      </c>
      <c r="I132" s="8">
        <v>1.147</v>
      </c>
    </row>
    <row r="133" spans="1:9" s="7" customFormat="1" ht="13.2" customHeight="1">
      <c r="A133" s="7" t="s">
        <v>120</v>
      </c>
      <c r="B133" s="8">
        <v>0.189</v>
      </c>
      <c r="C133" s="8">
        <v>4.3999999999999997E-2</v>
      </c>
      <c r="D133" s="8">
        <v>9.8000000000000004E-2</v>
      </c>
      <c r="E133" s="8">
        <v>0.111</v>
      </c>
      <c r="F133" s="8">
        <v>0.21</v>
      </c>
      <c r="G133" s="8">
        <v>0.25800000000000001</v>
      </c>
      <c r="H133" s="8">
        <v>0.14099999999999999</v>
      </c>
      <c r="I133" s="8">
        <v>0.245</v>
      </c>
    </row>
    <row r="134" spans="1:9" s="7" customFormat="1" ht="13.2" customHeight="1">
      <c r="A134" s="7" t="s">
        <v>121</v>
      </c>
      <c r="B134" s="8">
        <v>0.86699999999999999</v>
      </c>
      <c r="C134" s="8">
        <v>1.1459999999999999</v>
      </c>
      <c r="D134" s="8">
        <v>0.68700000000000006</v>
      </c>
      <c r="E134" s="8">
        <v>0.94599999999999995</v>
      </c>
      <c r="F134" s="8">
        <v>4.6120000000000001</v>
      </c>
      <c r="G134" s="8">
        <v>0.64500000000000002</v>
      </c>
      <c r="H134" s="8">
        <v>0.90600000000000003</v>
      </c>
      <c r="I134" s="8">
        <v>0.41399999999999998</v>
      </c>
    </row>
    <row r="135" spans="1:9" s="7" customFormat="1" ht="13.2" customHeight="1">
      <c r="A135" s="7" t="s">
        <v>32</v>
      </c>
      <c r="B135" s="8" t="s">
        <v>25</v>
      </c>
      <c r="C135" s="8" t="s">
        <v>25</v>
      </c>
      <c r="D135" s="8" t="s">
        <v>25</v>
      </c>
      <c r="E135" s="8" t="s">
        <v>25</v>
      </c>
      <c r="F135" s="8" t="s">
        <v>25</v>
      </c>
      <c r="G135" s="8" t="s">
        <v>25</v>
      </c>
      <c r="H135" s="8" t="s">
        <v>25</v>
      </c>
      <c r="I135" s="8" t="s">
        <v>25</v>
      </c>
    </row>
    <row r="136" spans="1:9" s="7" customFormat="1" ht="13.2" customHeight="1">
      <c r="A136" s="7" t="s">
        <v>122</v>
      </c>
      <c r="B136" s="8">
        <v>2.6389999999999998</v>
      </c>
      <c r="C136" s="8">
        <v>1.883</v>
      </c>
      <c r="D136" s="8">
        <v>2.1190000000000002</v>
      </c>
      <c r="E136" s="8">
        <v>3.1219999999999999</v>
      </c>
      <c r="F136" s="8">
        <v>2.9279999999999999</v>
      </c>
      <c r="G136" s="8">
        <v>2.6680000000000001</v>
      </c>
      <c r="H136" s="8">
        <v>4.4420000000000002</v>
      </c>
      <c r="I136" s="8">
        <v>1.3480000000000001</v>
      </c>
    </row>
    <row r="137" spans="1:9" s="7" customFormat="1" ht="13.2" customHeight="1">
      <c r="A137" s="7" t="s">
        <v>123</v>
      </c>
      <c r="B137" s="8">
        <v>0.313</v>
      </c>
      <c r="C137" s="8">
        <v>0.255</v>
      </c>
      <c r="D137" s="8">
        <v>0.36499999999999999</v>
      </c>
      <c r="E137" s="8">
        <v>0.44</v>
      </c>
      <c r="F137" s="8">
        <v>0.28899999999999998</v>
      </c>
      <c r="G137" s="8">
        <v>0.29899999999999999</v>
      </c>
      <c r="H137" s="8">
        <v>0.183</v>
      </c>
      <c r="I137" s="8">
        <v>0.17699999999999999</v>
      </c>
    </row>
    <row r="138" spans="1:9" s="7" customFormat="1" ht="13.2" customHeight="1">
      <c r="A138" s="7" t="s">
        <v>124</v>
      </c>
      <c r="B138" s="8">
        <v>1.107</v>
      </c>
      <c r="C138" s="8">
        <v>0.57199999999999995</v>
      </c>
      <c r="D138" s="8">
        <v>1.294</v>
      </c>
      <c r="E138" s="8">
        <v>1.153</v>
      </c>
      <c r="F138" s="8">
        <v>1.175</v>
      </c>
      <c r="G138" s="8">
        <v>1.2050000000000001</v>
      </c>
      <c r="H138" s="8">
        <v>1.8129999999999999</v>
      </c>
      <c r="I138" s="8">
        <v>0.55900000000000005</v>
      </c>
    </row>
    <row r="139" spans="1:9" s="7" customFormat="1" ht="13.2" customHeight="1">
      <c r="A139" s="7" t="s">
        <v>125</v>
      </c>
      <c r="B139" s="8">
        <v>0.96899999999999997</v>
      </c>
      <c r="C139" s="8">
        <v>0.63400000000000001</v>
      </c>
      <c r="D139" s="8">
        <v>0.29699999999999999</v>
      </c>
      <c r="E139" s="8">
        <v>1.3520000000000001</v>
      </c>
      <c r="F139" s="8">
        <v>1.1870000000000001</v>
      </c>
      <c r="G139" s="8">
        <v>0.92500000000000004</v>
      </c>
      <c r="H139" s="8">
        <v>2.0459999999999998</v>
      </c>
      <c r="I139" s="8">
        <v>0.34899999999999998</v>
      </c>
    </row>
    <row r="140" spans="1:9" s="7" customFormat="1" ht="13.2" customHeight="1">
      <c r="A140" s="7" t="s">
        <v>126</v>
      </c>
      <c r="B140" s="8">
        <v>5.7000000000000002E-2</v>
      </c>
      <c r="C140" s="8">
        <v>0.106</v>
      </c>
      <c r="D140" s="8">
        <v>4.9000000000000002E-2</v>
      </c>
      <c r="E140" s="8">
        <v>5.8000000000000003E-2</v>
      </c>
      <c r="F140" s="8">
        <v>0.216</v>
      </c>
      <c r="G140" s="8">
        <v>3.1E-2</v>
      </c>
      <c r="H140" s="8">
        <v>8.2000000000000003E-2</v>
      </c>
      <c r="I140" s="8">
        <v>7.6999999999999999E-2</v>
      </c>
    </row>
    <row r="141" spans="1:9" s="7" customFormat="1" ht="13.2" customHeight="1">
      <c r="A141" s="7" t="s">
        <v>127</v>
      </c>
      <c r="B141" s="8">
        <v>4.9000000000000002E-2</v>
      </c>
      <c r="C141" s="8">
        <v>6.0999999999999999E-2</v>
      </c>
      <c r="D141" s="8" t="s">
        <v>25</v>
      </c>
      <c r="E141" s="8">
        <v>3.0000000000000001E-3</v>
      </c>
      <c r="F141" s="8">
        <v>3.4000000000000002E-2</v>
      </c>
      <c r="G141" s="8">
        <v>7.9000000000000001E-2</v>
      </c>
      <c r="H141" s="8">
        <v>2.1000000000000001E-2</v>
      </c>
      <c r="I141" s="8">
        <v>3.5999999999999997E-2</v>
      </c>
    </row>
    <row r="142" spans="1:9" s="7" customFormat="1" ht="13.2" customHeight="1">
      <c r="A142" s="7" t="s">
        <v>128</v>
      </c>
      <c r="B142" s="8">
        <v>9.4E-2</v>
      </c>
      <c r="C142" s="8">
        <v>0.16500000000000001</v>
      </c>
      <c r="D142" s="8">
        <v>0.114</v>
      </c>
      <c r="E142" s="8">
        <v>2.8000000000000001E-2</v>
      </c>
      <c r="F142" s="8">
        <v>2.7E-2</v>
      </c>
      <c r="G142" s="8">
        <v>0.104</v>
      </c>
      <c r="H142" s="8">
        <v>0.26100000000000001</v>
      </c>
      <c r="I142" s="8">
        <v>4.4999999999999998E-2</v>
      </c>
    </row>
    <row r="143" spans="1:9" s="7" customFormat="1" ht="13.2" customHeight="1">
      <c r="A143" s="7" t="s">
        <v>32</v>
      </c>
      <c r="B143" s="8">
        <v>5.0999999999999997E-2</v>
      </c>
      <c r="C143" s="8">
        <v>0.09</v>
      </c>
      <c r="D143" s="8" t="s">
        <v>25</v>
      </c>
      <c r="E143" s="8">
        <v>8.7999999999999995E-2</v>
      </c>
      <c r="F143" s="8" t="s">
        <v>25</v>
      </c>
      <c r="G143" s="8">
        <v>2.5999999999999999E-2</v>
      </c>
      <c r="H143" s="8">
        <v>3.5999999999999997E-2</v>
      </c>
      <c r="I143" s="8">
        <v>0.105</v>
      </c>
    </row>
    <row r="144" spans="1:9" s="7" customFormat="1" ht="13.2" customHeight="1">
      <c r="A144" s="7" t="s">
        <v>129</v>
      </c>
      <c r="B144" s="8">
        <v>14.371</v>
      </c>
      <c r="C144" s="8">
        <v>8.5739999999999998</v>
      </c>
      <c r="D144" s="8">
        <v>17.588999999999999</v>
      </c>
      <c r="E144" s="8">
        <v>22.986999999999998</v>
      </c>
      <c r="F144" s="8">
        <v>14.617000000000001</v>
      </c>
      <c r="G144" s="8">
        <v>12.702</v>
      </c>
      <c r="H144" s="8">
        <v>19.202000000000002</v>
      </c>
      <c r="I144" s="8">
        <v>3.8290000000000002</v>
      </c>
    </row>
    <row r="145" spans="1:9" s="7" customFormat="1" ht="13.2" customHeight="1">
      <c r="A145" s="7" t="s">
        <v>130</v>
      </c>
      <c r="B145" s="8">
        <v>11.196</v>
      </c>
      <c r="C145" s="8">
        <v>5.423</v>
      </c>
      <c r="D145" s="8">
        <v>13.577999999999999</v>
      </c>
      <c r="E145" s="8">
        <v>20.120999999999999</v>
      </c>
      <c r="F145" s="8">
        <v>12.243</v>
      </c>
      <c r="G145" s="8">
        <v>9.2899999999999991</v>
      </c>
      <c r="H145" s="8">
        <v>14.698</v>
      </c>
      <c r="I145" s="8">
        <v>2.0579999999999998</v>
      </c>
    </row>
    <row r="146" spans="1:9" s="7" customFormat="1" ht="13.2" customHeight="1">
      <c r="A146" s="7" t="s">
        <v>131</v>
      </c>
      <c r="B146" s="8">
        <v>0.628</v>
      </c>
      <c r="C146" s="8">
        <v>0.34899999999999998</v>
      </c>
      <c r="D146" s="8">
        <v>0.17299999999999999</v>
      </c>
      <c r="E146" s="8">
        <v>0.98599999999999999</v>
      </c>
      <c r="F146" s="8">
        <v>7.6999999999999999E-2</v>
      </c>
      <c r="G146" s="8">
        <v>0.69899999999999995</v>
      </c>
      <c r="H146" s="8">
        <v>0.72799999999999998</v>
      </c>
      <c r="I146" s="8">
        <v>1.9E-2</v>
      </c>
    </row>
    <row r="147" spans="1:9" s="7" customFormat="1" ht="13.2" customHeight="1">
      <c r="A147" s="7" t="s">
        <v>132</v>
      </c>
      <c r="B147" s="8">
        <v>9.5000000000000001E-2</v>
      </c>
      <c r="C147" s="8">
        <v>8.1000000000000003E-2</v>
      </c>
      <c r="D147" s="8">
        <v>0.19900000000000001</v>
      </c>
      <c r="E147" s="8">
        <v>6.0999999999999999E-2</v>
      </c>
      <c r="F147" s="8">
        <v>4.9000000000000002E-2</v>
      </c>
      <c r="G147" s="8">
        <v>0.10199999999999999</v>
      </c>
      <c r="H147" s="8">
        <v>0.16700000000000001</v>
      </c>
      <c r="I147" s="8">
        <v>8.2000000000000003E-2</v>
      </c>
    </row>
    <row r="148" spans="1:9" s="7" customFormat="1" ht="13.2" customHeight="1">
      <c r="A148" s="7" t="s">
        <v>133</v>
      </c>
      <c r="B148" s="8">
        <v>0.112</v>
      </c>
      <c r="C148" s="8">
        <v>0.106</v>
      </c>
      <c r="D148" s="8">
        <v>7.0000000000000007E-2</v>
      </c>
      <c r="E148" s="8">
        <v>0.154</v>
      </c>
      <c r="F148" s="8">
        <v>1.7999999999999999E-2</v>
      </c>
      <c r="G148" s="8">
        <v>0.114</v>
      </c>
      <c r="H148" s="8">
        <v>0.108</v>
      </c>
      <c r="I148" s="8">
        <v>5.8999999999999997E-2</v>
      </c>
    </row>
    <row r="149" spans="1:9" s="7" customFormat="1" ht="13.2" customHeight="1">
      <c r="A149" s="7" t="s">
        <v>134</v>
      </c>
      <c r="B149" s="8">
        <v>8.9999999999999993E-3</v>
      </c>
      <c r="C149" s="8">
        <v>6.0000000000000001E-3</v>
      </c>
      <c r="D149" s="8">
        <v>4.9000000000000002E-2</v>
      </c>
      <c r="E149" s="8" t="s">
        <v>25</v>
      </c>
      <c r="F149" s="8" t="s">
        <v>25</v>
      </c>
      <c r="G149" s="8">
        <v>1.2999999999999999E-2</v>
      </c>
      <c r="H149" s="8">
        <v>6.0000000000000001E-3</v>
      </c>
      <c r="I149" s="8" t="s">
        <v>25</v>
      </c>
    </row>
    <row r="150" spans="1:9" s="7" customFormat="1" ht="13.2" customHeight="1">
      <c r="A150" s="7" t="s">
        <v>135</v>
      </c>
      <c r="B150" s="8">
        <v>0.16800000000000001</v>
      </c>
      <c r="C150" s="8">
        <v>0.10199999999999999</v>
      </c>
      <c r="D150" s="8">
        <v>0.159</v>
      </c>
      <c r="E150" s="8">
        <v>0.19</v>
      </c>
      <c r="F150" s="8">
        <v>9.0999999999999998E-2</v>
      </c>
      <c r="G150" s="8">
        <v>0.17699999999999999</v>
      </c>
      <c r="H150" s="8">
        <v>7.2999999999999995E-2</v>
      </c>
      <c r="I150" s="8">
        <v>0.217</v>
      </c>
    </row>
    <row r="151" spans="1:9" s="7" customFormat="1" ht="13.2" customHeight="1">
      <c r="A151" s="7" t="s">
        <v>136</v>
      </c>
      <c r="B151" s="8">
        <v>0.24</v>
      </c>
      <c r="C151" s="8">
        <v>0.29699999999999999</v>
      </c>
      <c r="D151" s="8">
        <v>0.187</v>
      </c>
      <c r="E151" s="8">
        <v>0.26600000000000001</v>
      </c>
      <c r="F151" s="8">
        <v>2.1999999999999999E-2</v>
      </c>
      <c r="G151" s="8">
        <v>0.25600000000000001</v>
      </c>
      <c r="H151" s="8">
        <v>0.28599999999999998</v>
      </c>
      <c r="I151" s="8">
        <v>0.104</v>
      </c>
    </row>
    <row r="152" spans="1:9" s="7" customFormat="1" ht="13.2" customHeight="1">
      <c r="A152" s="7" t="s">
        <v>137</v>
      </c>
      <c r="B152" s="8">
        <v>9.2739999999999991</v>
      </c>
      <c r="C152" s="8">
        <v>4.1459999999999999</v>
      </c>
      <c r="D152" s="8">
        <v>10.478</v>
      </c>
      <c r="E152" s="8">
        <v>17.695</v>
      </c>
      <c r="F152" s="8">
        <v>11.657999999999999</v>
      </c>
      <c r="G152" s="8">
        <v>7.3920000000000003</v>
      </c>
      <c r="H152" s="8">
        <v>11.494999999999999</v>
      </c>
      <c r="I152" s="8">
        <v>1.431</v>
      </c>
    </row>
    <row r="153" spans="1:9" s="7" customFormat="1" ht="13.2" customHeight="1">
      <c r="A153" s="7" t="s">
        <v>138</v>
      </c>
      <c r="B153" s="8">
        <v>0.114</v>
      </c>
      <c r="C153" s="8">
        <v>0.10100000000000001</v>
      </c>
      <c r="D153" s="8">
        <v>0.04</v>
      </c>
      <c r="E153" s="8">
        <v>0.24199999999999999</v>
      </c>
      <c r="F153" s="8">
        <v>0.10100000000000001</v>
      </c>
      <c r="G153" s="8">
        <v>8.5000000000000006E-2</v>
      </c>
      <c r="H153" s="8">
        <v>4.8000000000000001E-2</v>
      </c>
      <c r="I153" s="8">
        <v>4.5999999999999999E-2</v>
      </c>
    </row>
    <row r="154" spans="1:9" s="7" customFormat="1" ht="13.2" customHeight="1">
      <c r="A154" s="7" t="s">
        <v>139</v>
      </c>
      <c r="B154" s="8">
        <v>0.127</v>
      </c>
      <c r="C154" s="8">
        <v>5.1999999999999998E-2</v>
      </c>
      <c r="D154" s="8">
        <v>0.1</v>
      </c>
      <c r="E154" s="8">
        <v>0.13800000000000001</v>
      </c>
      <c r="F154" s="8">
        <v>1.6E-2</v>
      </c>
      <c r="G154" s="8">
        <v>0.16500000000000001</v>
      </c>
      <c r="H154" s="8">
        <v>0.17899999999999999</v>
      </c>
      <c r="I154" s="8">
        <v>5.0000000000000001E-3</v>
      </c>
    </row>
    <row r="155" spans="1:9" s="7" customFormat="1" ht="13.2" customHeight="1">
      <c r="A155" s="7" t="s">
        <v>21</v>
      </c>
      <c r="B155" s="8">
        <v>0.42799999999999999</v>
      </c>
      <c r="C155" s="8">
        <v>0.183</v>
      </c>
      <c r="D155" s="8">
        <v>2.1240000000000001</v>
      </c>
      <c r="E155" s="8">
        <v>0.38800000000000001</v>
      </c>
      <c r="F155" s="8">
        <v>0.21199999999999999</v>
      </c>
      <c r="G155" s="8">
        <v>0.28699999999999998</v>
      </c>
      <c r="H155" s="8">
        <v>1.609</v>
      </c>
      <c r="I155" s="8">
        <v>9.5000000000000001E-2</v>
      </c>
    </row>
    <row r="156" spans="1:9" s="7" customFormat="1" ht="13.2" customHeight="1">
      <c r="A156" s="7" t="s">
        <v>140</v>
      </c>
      <c r="B156" s="8">
        <v>0.39500000000000002</v>
      </c>
      <c r="C156" s="8">
        <v>0.38900000000000001</v>
      </c>
      <c r="D156" s="8">
        <v>0.56299999999999994</v>
      </c>
      <c r="E156" s="8">
        <v>0.45100000000000001</v>
      </c>
      <c r="F156" s="8">
        <v>0.49199999999999999</v>
      </c>
      <c r="G156" s="8">
        <v>0.34300000000000003</v>
      </c>
      <c r="H156" s="8">
        <v>0.88700000000000001</v>
      </c>
      <c r="I156" s="8">
        <v>0.16700000000000001</v>
      </c>
    </row>
    <row r="157" spans="1:9" s="7" customFormat="1" ht="13.2" customHeight="1">
      <c r="A157" s="7" t="s">
        <v>141</v>
      </c>
      <c r="B157" s="8">
        <v>2.7789999999999999</v>
      </c>
      <c r="C157" s="8">
        <v>2.762</v>
      </c>
      <c r="D157" s="8">
        <v>3.448</v>
      </c>
      <c r="E157" s="8">
        <v>2.4159999999999999</v>
      </c>
      <c r="F157" s="8">
        <v>1.883</v>
      </c>
      <c r="G157" s="8">
        <v>3.069</v>
      </c>
      <c r="H157" s="8">
        <v>3.6179999999999999</v>
      </c>
      <c r="I157" s="8">
        <v>1.6040000000000001</v>
      </c>
    </row>
    <row r="158" spans="1:9" s="7" customFormat="1" ht="13.2" customHeight="1">
      <c r="A158" s="7" t="s">
        <v>142</v>
      </c>
      <c r="B158" s="8">
        <v>0.93200000000000005</v>
      </c>
      <c r="C158" s="8">
        <v>1.321</v>
      </c>
      <c r="D158" s="8">
        <v>1.171</v>
      </c>
      <c r="E158" s="8">
        <v>0.74</v>
      </c>
      <c r="F158" s="8">
        <v>0.56699999999999995</v>
      </c>
      <c r="G158" s="8">
        <v>0.99099999999999999</v>
      </c>
      <c r="H158" s="8">
        <v>0.92300000000000004</v>
      </c>
      <c r="I158" s="8">
        <v>0.64200000000000002</v>
      </c>
    </row>
    <row r="159" spans="1:9" s="7" customFormat="1" ht="13.2" customHeight="1">
      <c r="A159" s="7" t="s">
        <v>143</v>
      </c>
      <c r="B159" s="8">
        <v>7.0999999999999994E-2</v>
      </c>
      <c r="C159" s="8">
        <v>0.05</v>
      </c>
      <c r="D159" s="8">
        <v>0.122</v>
      </c>
      <c r="E159" s="8">
        <v>6.4000000000000001E-2</v>
      </c>
      <c r="F159" s="8">
        <v>0.20499999999999999</v>
      </c>
      <c r="G159" s="8">
        <v>7.9000000000000001E-2</v>
      </c>
      <c r="H159" s="8">
        <v>4.7E-2</v>
      </c>
      <c r="I159" s="8">
        <v>1.2E-2</v>
      </c>
    </row>
    <row r="160" spans="1:9" s="7" customFormat="1" ht="13.2" customHeight="1">
      <c r="A160" s="7" t="s">
        <v>144</v>
      </c>
      <c r="B160" s="8">
        <v>1.5860000000000001</v>
      </c>
      <c r="C160" s="8">
        <v>1.1000000000000001</v>
      </c>
      <c r="D160" s="8">
        <v>1.9790000000000001</v>
      </c>
      <c r="E160" s="8">
        <v>1.4510000000000001</v>
      </c>
      <c r="F160" s="8">
        <v>0.97799999999999998</v>
      </c>
      <c r="G160" s="8">
        <v>1.821</v>
      </c>
      <c r="H160" s="8">
        <v>2.4129999999999998</v>
      </c>
      <c r="I160" s="8">
        <v>0.73699999999999999</v>
      </c>
    </row>
    <row r="161" spans="1:9" s="7" customFormat="1" ht="13.2" customHeight="1">
      <c r="A161" s="7" t="s">
        <v>145</v>
      </c>
      <c r="B161" s="8">
        <v>8.7999999999999995E-2</v>
      </c>
      <c r="C161" s="8">
        <v>0.252</v>
      </c>
      <c r="D161" s="8">
        <v>2.5999999999999999E-2</v>
      </c>
      <c r="E161" s="8">
        <v>2.5999999999999999E-2</v>
      </c>
      <c r="F161" s="8">
        <v>5.7000000000000002E-2</v>
      </c>
      <c r="G161" s="8">
        <v>7.4999999999999997E-2</v>
      </c>
      <c r="H161" s="8">
        <v>0.13100000000000001</v>
      </c>
      <c r="I161" s="8">
        <v>0.159</v>
      </c>
    </row>
    <row r="162" spans="1:9" s="7" customFormat="1" ht="13.2" customHeight="1">
      <c r="A162" s="7" t="s">
        <v>146</v>
      </c>
      <c r="B162" s="8">
        <v>7.1999999999999995E-2</v>
      </c>
      <c r="C162" s="8">
        <v>3.3000000000000002E-2</v>
      </c>
      <c r="D162" s="8">
        <v>0.13</v>
      </c>
      <c r="E162" s="8">
        <v>0.10199999999999999</v>
      </c>
      <c r="F162" s="8">
        <v>7.3999999999999996E-2</v>
      </c>
      <c r="G162" s="8">
        <v>6.4000000000000001E-2</v>
      </c>
      <c r="H162" s="8">
        <v>7.3999999999999996E-2</v>
      </c>
      <c r="I162" s="8">
        <v>5.3999999999999999E-2</v>
      </c>
    </row>
    <row r="163" spans="1:9" s="7" customFormat="1" ht="13.2" customHeight="1">
      <c r="A163" s="7" t="s">
        <v>147</v>
      </c>
      <c r="B163" s="8">
        <v>2.5000000000000001E-2</v>
      </c>
      <c r="C163" s="8">
        <v>7.0000000000000001E-3</v>
      </c>
      <c r="D163" s="8">
        <v>1.7000000000000001E-2</v>
      </c>
      <c r="E163" s="8">
        <v>2.7E-2</v>
      </c>
      <c r="F163" s="8" t="s">
        <v>25</v>
      </c>
      <c r="G163" s="8">
        <v>3.6999999999999998E-2</v>
      </c>
      <c r="H163" s="8">
        <v>2E-3</v>
      </c>
      <c r="I163" s="8" t="s">
        <v>25</v>
      </c>
    </row>
    <row r="164" spans="1:9" s="7" customFormat="1" ht="13.2" customHeight="1">
      <c r="A164" s="7" t="s">
        <v>21</v>
      </c>
      <c r="B164" s="8">
        <v>4.0000000000000001E-3</v>
      </c>
      <c r="C164" s="8" t="s">
        <v>25</v>
      </c>
      <c r="D164" s="8">
        <v>2E-3</v>
      </c>
      <c r="E164" s="8">
        <v>6.0000000000000001E-3</v>
      </c>
      <c r="F164" s="8" t="s">
        <v>25</v>
      </c>
      <c r="G164" s="8">
        <v>3.0000000000000001E-3</v>
      </c>
      <c r="H164" s="8">
        <v>2.8000000000000001E-2</v>
      </c>
      <c r="I164" s="8" t="s">
        <v>25</v>
      </c>
    </row>
    <row r="165" spans="1:9" s="7" customFormat="1" ht="13.2" customHeight="1">
      <c r="A165" s="7" t="s">
        <v>148</v>
      </c>
      <c r="B165" s="8">
        <v>21.510999999999999</v>
      </c>
      <c r="C165" s="8">
        <v>16.184999999999999</v>
      </c>
      <c r="D165" s="8">
        <v>28.399000000000001</v>
      </c>
      <c r="E165" s="8">
        <v>17.736000000000001</v>
      </c>
      <c r="F165" s="8">
        <v>18.108000000000001</v>
      </c>
      <c r="G165" s="8">
        <v>23.905000000000001</v>
      </c>
      <c r="H165" s="8">
        <v>30.516999999999999</v>
      </c>
      <c r="I165" s="8">
        <v>16.506</v>
      </c>
    </row>
    <row r="166" spans="1:9" s="7" customFormat="1" ht="13.2" customHeight="1">
      <c r="A166" s="7" t="s">
        <v>149</v>
      </c>
      <c r="B166" s="8">
        <v>4.4379999999999997</v>
      </c>
      <c r="C166" s="8">
        <v>3.4580000000000002</v>
      </c>
      <c r="D166" s="8">
        <v>5.4950000000000001</v>
      </c>
      <c r="E166" s="8">
        <v>3.8210000000000002</v>
      </c>
      <c r="F166" s="8">
        <v>4.0190000000000001</v>
      </c>
      <c r="G166" s="8">
        <v>4.5709999999999997</v>
      </c>
      <c r="H166" s="8">
        <v>4.9630000000000001</v>
      </c>
      <c r="I166" s="8">
        <v>5.657</v>
      </c>
    </row>
    <row r="167" spans="1:9" s="7" customFormat="1" ht="13.2" customHeight="1">
      <c r="A167" s="7" t="s">
        <v>150</v>
      </c>
      <c r="B167" s="8">
        <v>0.34300000000000003</v>
      </c>
      <c r="C167" s="8">
        <v>0.16900000000000001</v>
      </c>
      <c r="D167" s="8">
        <v>0.378</v>
      </c>
      <c r="E167" s="8">
        <v>0.11799999999999999</v>
      </c>
      <c r="F167" s="8">
        <v>0.26500000000000001</v>
      </c>
      <c r="G167" s="8">
        <v>0.47599999999999998</v>
      </c>
      <c r="H167" s="8">
        <v>0.53</v>
      </c>
      <c r="I167" s="8">
        <v>0.28499999999999998</v>
      </c>
    </row>
    <row r="168" spans="1:9" s="7" customFormat="1" ht="13.2" customHeight="1">
      <c r="A168" s="9" t="s">
        <v>151</v>
      </c>
      <c r="B168" s="10">
        <v>0.34599999999999997</v>
      </c>
      <c r="C168" s="10">
        <v>0.126</v>
      </c>
      <c r="D168" s="10">
        <v>0.34399999999999997</v>
      </c>
      <c r="E168" s="10">
        <v>0.374</v>
      </c>
      <c r="F168" s="10">
        <v>0.126</v>
      </c>
      <c r="G168" s="10">
        <v>0.39300000000000002</v>
      </c>
      <c r="H168" s="10">
        <v>0.438</v>
      </c>
      <c r="I168" s="10">
        <v>0.29599999999999999</v>
      </c>
    </row>
    <row r="169" spans="1:9" s="1" customFormat="1" ht="10.95" customHeight="1">
      <c r="A169" s="16" t="str">
        <f>A1</f>
        <v>Tabela 3.1 - Aquisição alimentar domiciliar per capita anual, por Unidades da Federação,</v>
      </c>
      <c r="B169" s="16"/>
      <c r="C169" s="16"/>
      <c r="D169" s="16"/>
      <c r="E169" s="16"/>
      <c r="F169" s="16"/>
      <c r="G169" s="16"/>
      <c r="H169" s="16"/>
      <c r="I169" s="16"/>
    </row>
    <row r="170" spans="1:9" s="1" customFormat="1" ht="10.95" customHeight="1">
      <c r="A170" s="11" t="str">
        <f>A2</f>
        <v xml:space="preserve"> segundo os produtos - Região Norte - período 2017-2018</v>
      </c>
      <c r="B170" s="11"/>
      <c r="C170" s="11"/>
      <c r="D170" s="11"/>
      <c r="E170" s="11"/>
      <c r="F170" s="11"/>
      <c r="G170" s="11"/>
      <c r="H170" s="11"/>
      <c r="I170" s="11"/>
    </row>
    <row r="171" spans="1:9" s="1" customFormat="1" ht="10.95" customHeight="1">
      <c r="A171" s="2"/>
      <c r="B171" s="2"/>
      <c r="C171" s="2"/>
      <c r="D171" s="2"/>
      <c r="E171" s="2"/>
      <c r="F171" s="2"/>
      <c r="G171" s="2"/>
      <c r="H171" s="2"/>
      <c r="I171" s="2"/>
    </row>
    <row r="172" spans="1:9" s="1" customFormat="1" ht="10.95" customHeight="1">
      <c r="A172" s="3"/>
      <c r="I172" s="4" t="s">
        <v>62</v>
      </c>
    </row>
    <row r="173" spans="1:9" ht="15" customHeight="1">
      <c r="A173" s="13" t="s">
        <v>3</v>
      </c>
      <c r="B173" s="14" t="s">
        <v>4</v>
      </c>
      <c r="C173" s="14"/>
      <c r="D173" s="14"/>
      <c r="E173" s="14"/>
      <c r="F173" s="14"/>
      <c r="G173" s="14"/>
      <c r="H173" s="14"/>
      <c r="I173" s="14"/>
    </row>
    <row r="174" spans="1:9" ht="15" customHeight="1">
      <c r="A174" s="13"/>
      <c r="B174" s="15" t="str">
        <f>B6</f>
        <v>Região
Norte</v>
      </c>
      <c r="C174" s="14" t="s">
        <v>6</v>
      </c>
      <c r="D174" s="14"/>
      <c r="E174" s="14"/>
      <c r="F174" s="14"/>
      <c r="G174" s="14"/>
      <c r="H174" s="14"/>
      <c r="I174" s="14"/>
    </row>
    <row r="175" spans="1:9" ht="30" customHeight="1">
      <c r="A175" s="13"/>
      <c r="B175" s="15"/>
      <c r="C175" s="5" t="str">
        <f t="shared" ref="C175:I175" si="2">C7</f>
        <v>Rondonia</v>
      </c>
      <c r="D175" s="5" t="str">
        <f t="shared" si="2"/>
        <v>Acre</v>
      </c>
      <c r="E175" s="5" t="str">
        <f t="shared" si="2"/>
        <v>Amazonas</v>
      </c>
      <c r="F175" s="5" t="str">
        <f t="shared" si="2"/>
        <v>Roraima</v>
      </c>
      <c r="G175" s="5" t="str">
        <f t="shared" si="2"/>
        <v>Pará</v>
      </c>
      <c r="H175" s="5" t="str">
        <f t="shared" si="2"/>
        <v>Amapá</v>
      </c>
      <c r="I175" s="6" t="str">
        <f t="shared" si="2"/>
        <v>Tocantins</v>
      </c>
    </row>
    <row r="176" spans="1:9" s="7" customFormat="1" ht="15" customHeight="1">
      <c r="A176" s="7" t="s">
        <v>152</v>
      </c>
      <c r="B176" s="8">
        <v>2.2040000000000002</v>
      </c>
      <c r="C176" s="8">
        <v>1.363</v>
      </c>
      <c r="D176" s="8">
        <v>2.1659999999999999</v>
      </c>
      <c r="E176" s="8">
        <v>1.9830000000000001</v>
      </c>
      <c r="F176" s="8">
        <v>2.3959999999999999</v>
      </c>
      <c r="G176" s="8">
        <v>2.1120000000000001</v>
      </c>
      <c r="H176" s="8">
        <v>1.623</v>
      </c>
      <c r="I176" s="8">
        <v>4.492</v>
      </c>
    </row>
    <row r="177" spans="1:9" s="7" customFormat="1" ht="12.45" customHeight="1">
      <c r="A177" s="7" t="s">
        <v>153</v>
      </c>
      <c r="B177" s="8">
        <v>0.314</v>
      </c>
      <c r="C177" s="8">
        <v>0.27200000000000002</v>
      </c>
      <c r="D177" s="8">
        <v>0.33100000000000002</v>
      </c>
      <c r="E177" s="8">
        <v>0.36199999999999999</v>
      </c>
      <c r="F177" s="8">
        <v>0.20599999999999999</v>
      </c>
      <c r="G177" s="8">
        <v>0.34100000000000003</v>
      </c>
      <c r="H177" s="8">
        <v>0.27700000000000002</v>
      </c>
      <c r="I177" s="8">
        <v>0.13700000000000001</v>
      </c>
    </row>
    <row r="178" spans="1:9" s="7" customFormat="1" ht="12.45" customHeight="1">
      <c r="A178" s="7" t="s">
        <v>154</v>
      </c>
      <c r="B178" s="8">
        <v>0.83</v>
      </c>
      <c r="C178" s="8">
        <v>1.0840000000000001</v>
      </c>
      <c r="D178" s="8">
        <v>1.694</v>
      </c>
      <c r="E178" s="8">
        <v>0.71599999999999997</v>
      </c>
      <c r="F178" s="8">
        <v>0.69099999999999995</v>
      </c>
      <c r="G178" s="8">
        <v>0.78600000000000003</v>
      </c>
      <c r="H178" s="8">
        <v>1.5660000000000001</v>
      </c>
      <c r="I178" s="8">
        <v>0.248</v>
      </c>
    </row>
    <row r="179" spans="1:9" s="7" customFormat="1" ht="12.45" customHeight="1">
      <c r="A179" s="7" t="s">
        <v>155</v>
      </c>
      <c r="B179" s="8">
        <v>7.8E-2</v>
      </c>
      <c r="C179" s="8">
        <v>4.8000000000000001E-2</v>
      </c>
      <c r="D179" s="8">
        <v>9.9000000000000005E-2</v>
      </c>
      <c r="E179" s="8">
        <v>5.7000000000000002E-2</v>
      </c>
      <c r="F179" s="8" t="s">
        <v>25</v>
      </c>
      <c r="G179" s="8">
        <v>0.108</v>
      </c>
      <c r="H179" s="8">
        <v>0.11</v>
      </c>
      <c r="I179" s="8" t="s">
        <v>25</v>
      </c>
    </row>
    <row r="180" spans="1:9" s="7" customFormat="1" ht="12.45" customHeight="1">
      <c r="A180" s="7" t="s">
        <v>156</v>
      </c>
      <c r="B180" s="8">
        <v>0.107</v>
      </c>
      <c r="C180" s="8">
        <v>0.22900000000000001</v>
      </c>
      <c r="D180" s="8">
        <v>0.19500000000000001</v>
      </c>
      <c r="E180" s="8">
        <v>0.10199999999999999</v>
      </c>
      <c r="F180" s="8">
        <v>0.13600000000000001</v>
      </c>
      <c r="G180" s="8">
        <v>7.4999999999999997E-2</v>
      </c>
      <c r="H180" s="8" t="s">
        <v>25</v>
      </c>
      <c r="I180" s="8">
        <v>0.157</v>
      </c>
    </row>
    <row r="181" spans="1:9" s="7" customFormat="1" ht="12.45" customHeight="1">
      <c r="A181" s="7" t="s">
        <v>157</v>
      </c>
      <c r="B181" s="8">
        <v>7.6999999999999999E-2</v>
      </c>
      <c r="C181" s="8" t="s">
        <v>25</v>
      </c>
      <c r="D181" s="8">
        <v>0.06</v>
      </c>
      <c r="E181" s="8" t="s">
        <v>25</v>
      </c>
      <c r="F181" s="8" t="s">
        <v>25</v>
      </c>
      <c r="G181" s="8">
        <v>0.13600000000000001</v>
      </c>
      <c r="H181" s="8">
        <v>0.20599999999999999</v>
      </c>
      <c r="I181" s="8" t="s">
        <v>25</v>
      </c>
    </row>
    <row r="182" spans="1:9" s="7" customFormat="1" ht="12.45" customHeight="1">
      <c r="A182" s="7" t="s">
        <v>158</v>
      </c>
      <c r="B182" s="8">
        <v>0.13900000000000001</v>
      </c>
      <c r="C182" s="8">
        <v>0.16800000000000001</v>
      </c>
      <c r="D182" s="8">
        <v>0.22900000000000001</v>
      </c>
      <c r="E182" s="8">
        <v>0.109</v>
      </c>
      <c r="F182" s="8">
        <v>0.19900000000000001</v>
      </c>
      <c r="G182" s="8">
        <v>0.14499999999999999</v>
      </c>
      <c r="H182" s="8">
        <v>0.214</v>
      </c>
      <c r="I182" s="8">
        <v>4.2999999999999997E-2</v>
      </c>
    </row>
    <row r="183" spans="1:9" s="7" customFormat="1" ht="12.45" customHeight="1">
      <c r="A183" s="7" t="s">
        <v>159</v>
      </c>
      <c r="B183" s="8">
        <v>5.3520000000000003</v>
      </c>
      <c r="C183" s="8">
        <v>4.72</v>
      </c>
      <c r="D183" s="8">
        <v>6.5339999999999998</v>
      </c>
      <c r="E183" s="8">
        <v>3.1480000000000001</v>
      </c>
      <c r="F183" s="8">
        <v>5.3979999999999997</v>
      </c>
      <c r="G183" s="8">
        <v>6.5629999999999997</v>
      </c>
      <c r="H183" s="8">
        <v>5.1760000000000002</v>
      </c>
      <c r="I183" s="8">
        <v>4.4329999999999998</v>
      </c>
    </row>
    <row r="184" spans="1:9" s="7" customFormat="1" ht="12.45" customHeight="1">
      <c r="A184" s="7" t="s">
        <v>160</v>
      </c>
      <c r="B184" s="8">
        <v>0.39600000000000002</v>
      </c>
      <c r="C184" s="8">
        <v>0.39100000000000001</v>
      </c>
      <c r="D184" s="8">
        <v>0.47399999999999998</v>
      </c>
      <c r="E184" s="8">
        <v>0.36199999999999999</v>
      </c>
      <c r="F184" s="8">
        <v>0.27500000000000002</v>
      </c>
      <c r="G184" s="8">
        <v>0.43099999999999999</v>
      </c>
      <c r="H184" s="8">
        <v>0.90300000000000002</v>
      </c>
      <c r="I184" s="8">
        <v>3.1E-2</v>
      </c>
    </row>
    <row r="185" spans="1:9" s="7" customFormat="1" ht="12.45" customHeight="1">
      <c r="A185" s="7" t="s">
        <v>161</v>
      </c>
      <c r="B185" s="8">
        <v>0.156</v>
      </c>
      <c r="C185" s="8">
        <v>3.3000000000000002E-2</v>
      </c>
      <c r="D185" s="8">
        <v>0.153</v>
      </c>
      <c r="E185" s="8">
        <v>9.0999999999999998E-2</v>
      </c>
      <c r="F185" s="8">
        <v>1.7999999999999999E-2</v>
      </c>
      <c r="G185" s="8">
        <v>0.221</v>
      </c>
      <c r="H185" s="8">
        <v>0.29199999999999998</v>
      </c>
      <c r="I185" s="8">
        <v>7.8E-2</v>
      </c>
    </row>
    <row r="186" spans="1:9" s="7" customFormat="1" ht="12.45" customHeight="1">
      <c r="A186" s="7" t="s">
        <v>151</v>
      </c>
      <c r="B186" s="8">
        <v>0.77500000000000002</v>
      </c>
      <c r="C186" s="8">
        <v>0.502</v>
      </c>
      <c r="D186" s="8">
        <v>0.745</v>
      </c>
      <c r="E186" s="8">
        <v>0.38800000000000001</v>
      </c>
      <c r="F186" s="8">
        <v>1.0609999999999999</v>
      </c>
      <c r="G186" s="8">
        <v>0.97499999999999998</v>
      </c>
      <c r="H186" s="8">
        <v>0.78300000000000003</v>
      </c>
      <c r="I186" s="8">
        <v>0.88800000000000001</v>
      </c>
    </row>
    <row r="187" spans="1:9" s="7" customFormat="1" ht="12.45" customHeight="1">
      <c r="A187" s="7" t="s">
        <v>152</v>
      </c>
      <c r="B187" s="8">
        <v>1.9159999999999999</v>
      </c>
      <c r="C187" s="8">
        <v>1.042</v>
      </c>
      <c r="D187" s="8">
        <v>3.3220000000000001</v>
      </c>
      <c r="E187" s="8">
        <v>1.208</v>
      </c>
      <c r="F187" s="8">
        <v>1.63</v>
      </c>
      <c r="G187" s="8">
        <v>2.5289999999999999</v>
      </c>
      <c r="H187" s="8">
        <v>0.95599999999999996</v>
      </c>
      <c r="I187" s="8">
        <v>1.163</v>
      </c>
    </row>
    <row r="188" spans="1:9" s="7" customFormat="1" ht="12.45" customHeight="1">
      <c r="A188" s="7" t="s">
        <v>162</v>
      </c>
      <c r="B188" s="8">
        <v>0.89100000000000001</v>
      </c>
      <c r="C188" s="8">
        <v>1.452</v>
      </c>
      <c r="D188" s="8">
        <v>0.76200000000000001</v>
      </c>
      <c r="E188" s="8">
        <v>0.35299999999999998</v>
      </c>
      <c r="F188" s="8">
        <v>1.29</v>
      </c>
      <c r="G188" s="8">
        <v>0.96199999999999997</v>
      </c>
      <c r="H188" s="8">
        <v>0.66600000000000004</v>
      </c>
      <c r="I188" s="8">
        <v>1.286</v>
      </c>
    </row>
    <row r="189" spans="1:9" s="7" customFormat="1" ht="12.45" customHeight="1">
      <c r="A189" s="7" t="s">
        <v>163</v>
      </c>
      <c r="B189" s="8">
        <v>0.311</v>
      </c>
      <c r="C189" s="8">
        <v>0.26900000000000002</v>
      </c>
      <c r="D189" s="8">
        <v>0.42399999999999999</v>
      </c>
      <c r="E189" s="8">
        <v>0.30099999999999999</v>
      </c>
      <c r="F189" s="8">
        <v>0.46400000000000002</v>
      </c>
      <c r="G189" s="8">
        <v>0.27400000000000002</v>
      </c>
      <c r="H189" s="8">
        <v>0.254</v>
      </c>
      <c r="I189" s="8">
        <v>0.5</v>
      </c>
    </row>
    <row r="190" spans="1:9" s="7" customFormat="1" ht="12.45" customHeight="1">
      <c r="A190" s="7" t="s">
        <v>164</v>
      </c>
      <c r="B190" s="8">
        <v>0.315</v>
      </c>
      <c r="C190" s="8">
        <v>0.193</v>
      </c>
      <c r="D190" s="8">
        <v>0.436</v>
      </c>
      <c r="E190" s="8">
        <v>0.20200000000000001</v>
      </c>
      <c r="F190" s="8">
        <v>0.55800000000000005</v>
      </c>
      <c r="G190" s="8">
        <v>0.36599999999999999</v>
      </c>
      <c r="H190" s="8">
        <v>0.79200000000000004</v>
      </c>
      <c r="I190" s="8">
        <v>6.0999999999999999E-2</v>
      </c>
    </row>
    <row r="191" spans="1:9" s="7" customFormat="1" ht="12.45" customHeight="1">
      <c r="A191" s="7" t="s">
        <v>165</v>
      </c>
      <c r="B191" s="8">
        <v>0.20300000000000001</v>
      </c>
      <c r="C191" s="8">
        <v>9.5000000000000001E-2</v>
      </c>
      <c r="D191" s="8">
        <v>0.182</v>
      </c>
      <c r="E191" s="8">
        <v>6.6000000000000003E-2</v>
      </c>
      <c r="F191" s="8" t="s">
        <v>25</v>
      </c>
      <c r="G191" s="8">
        <v>0.29599999999999999</v>
      </c>
      <c r="H191" s="8">
        <v>0.51400000000000001</v>
      </c>
      <c r="I191" s="8">
        <v>6.9000000000000006E-2</v>
      </c>
    </row>
    <row r="192" spans="1:9" s="7" customFormat="1" ht="12.45" customHeight="1">
      <c r="A192" s="7" t="s">
        <v>32</v>
      </c>
      <c r="B192" s="8">
        <v>0.39</v>
      </c>
      <c r="C192" s="8">
        <v>0.74399999999999999</v>
      </c>
      <c r="D192" s="8">
        <v>3.5000000000000003E-2</v>
      </c>
      <c r="E192" s="8">
        <v>0.17599999999999999</v>
      </c>
      <c r="F192" s="8">
        <v>0.1</v>
      </c>
      <c r="G192" s="8">
        <v>0.51</v>
      </c>
      <c r="H192" s="8">
        <v>1.6E-2</v>
      </c>
      <c r="I192" s="8">
        <v>0.35699999999999998</v>
      </c>
    </row>
    <row r="193" spans="1:9" s="7" customFormat="1" ht="12.45" customHeight="1">
      <c r="A193" s="7" t="s">
        <v>166</v>
      </c>
      <c r="B193" s="8">
        <v>6.6619999999999999</v>
      </c>
      <c r="C193" s="8">
        <v>3.2679999999999998</v>
      </c>
      <c r="D193" s="8">
        <v>8.0980000000000008</v>
      </c>
      <c r="E193" s="8">
        <v>5.5819999999999999</v>
      </c>
      <c r="F193" s="8">
        <v>5.4459999999999997</v>
      </c>
      <c r="G193" s="8">
        <v>7.87</v>
      </c>
      <c r="H193" s="8">
        <v>11.266</v>
      </c>
      <c r="I193" s="8">
        <v>3.7810000000000001</v>
      </c>
    </row>
    <row r="194" spans="1:9" s="7" customFormat="1" ht="12.45" customHeight="1">
      <c r="A194" s="7" t="s">
        <v>167</v>
      </c>
      <c r="B194" s="8">
        <v>4.2000000000000003E-2</v>
      </c>
      <c r="C194" s="8">
        <v>1.0999999999999999E-2</v>
      </c>
      <c r="D194" s="8" t="s">
        <v>25</v>
      </c>
      <c r="E194" s="8">
        <v>3.7999999999999999E-2</v>
      </c>
      <c r="F194" s="8">
        <v>4.8000000000000001E-2</v>
      </c>
      <c r="G194" s="8">
        <v>2.1999999999999999E-2</v>
      </c>
      <c r="H194" s="8">
        <v>0.44400000000000001</v>
      </c>
      <c r="I194" s="8">
        <v>7.0000000000000001E-3</v>
      </c>
    </row>
    <row r="195" spans="1:9" s="7" customFormat="1" ht="12.45" customHeight="1">
      <c r="A195" s="7" t="s">
        <v>168</v>
      </c>
      <c r="B195" s="8">
        <v>0.121</v>
      </c>
      <c r="C195" s="8">
        <v>3.6999999999999998E-2</v>
      </c>
      <c r="D195" s="8">
        <v>4.3999999999999997E-2</v>
      </c>
      <c r="E195" s="8">
        <v>6.4000000000000001E-2</v>
      </c>
      <c r="F195" s="8">
        <v>0.14599999999999999</v>
      </c>
      <c r="G195" s="8">
        <v>0.14299999999999999</v>
      </c>
      <c r="H195" s="8">
        <v>0.11799999999999999</v>
      </c>
      <c r="I195" s="8">
        <v>0.26800000000000002</v>
      </c>
    </row>
    <row r="196" spans="1:9" s="7" customFormat="1" ht="12.45" customHeight="1">
      <c r="A196" s="7" t="s">
        <v>169</v>
      </c>
      <c r="B196" s="8">
        <v>0.629</v>
      </c>
      <c r="C196" s="8">
        <v>0.41599999999999998</v>
      </c>
      <c r="D196" s="8">
        <v>0.83499999999999996</v>
      </c>
      <c r="E196" s="8">
        <v>0.59399999999999997</v>
      </c>
      <c r="F196" s="8">
        <v>0.38500000000000001</v>
      </c>
      <c r="G196" s="8">
        <v>0.66700000000000004</v>
      </c>
      <c r="H196" s="8">
        <v>1.7130000000000001</v>
      </c>
      <c r="I196" s="8">
        <v>0.14099999999999999</v>
      </c>
    </row>
    <row r="197" spans="1:9" s="7" customFormat="1" ht="12.45" customHeight="1">
      <c r="A197" s="7" t="s">
        <v>152</v>
      </c>
      <c r="B197" s="8">
        <v>2.7210000000000001</v>
      </c>
      <c r="C197" s="8">
        <v>1.742</v>
      </c>
      <c r="D197" s="8">
        <v>3.91</v>
      </c>
      <c r="E197" s="8">
        <v>2.577</v>
      </c>
      <c r="F197" s="8">
        <v>2.4159999999999999</v>
      </c>
      <c r="G197" s="8">
        <v>2.738</v>
      </c>
      <c r="H197" s="8">
        <v>4.8769999999999998</v>
      </c>
      <c r="I197" s="8">
        <v>2.4060000000000001</v>
      </c>
    </row>
    <row r="198" spans="1:9" s="7" customFormat="1" ht="12.45" customHeight="1">
      <c r="A198" s="7" t="s">
        <v>170</v>
      </c>
      <c r="B198" s="8">
        <v>0.89700000000000002</v>
      </c>
      <c r="C198" s="8">
        <v>0.16</v>
      </c>
      <c r="D198" s="8">
        <v>7.4999999999999997E-2</v>
      </c>
      <c r="E198" s="8">
        <v>0.20899999999999999</v>
      </c>
      <c r="F198" s="8">
        <v>3.5999999999999997E-2</v>
      </c>
      <c r="G198" s="8">
        <v>1.651</v>
      </c>
      <c r="H198" s="8">
        <v>0.95899999999999996</v>
      </c>
      <c r="I198" s="8">
        <v>0.04</v>
      </c>
    </row>
    <row r="199" spans="1:9" s="7" customFormat="1" ht="12.45" customHeight="1">
      <c r="A199" s="7" t="s">
        <v>171</v>
      </c>
      <c r="B199" s="8">
        <v>8.1000000000000003E-2</v>
      </c>
      <c r="C199" s="8" t="s">
        <v>25</v>
      </c>
      <c r="D199" s="8">
        <v>0.35899999999999999</v>
      </c>
      <c r="E199" s="8">
        <v>8.6999999999999994E-2</v>
      </c>
      <c r="F199" s="8">
        <v>2.1999999999999999E-2</v>
      </c>
      <c r="G199" s="8">
        <v>8.6999999999999994E-2</v>
      </c>
      <c r="H199" s="8">
        <v>6.7000000000000004E-2</v>
      </c>
      <c r="I199" s="8" t="s">
        <v>25</v>
      </c>
    </row>
    <row r="200" spans="1:9" s="7" customFormat="1" ht="12.45" customHeight="1">
      <c r="A200" s="7" t="s">
        <v>32</v>
      </c>
      <c r="B200" s="8">
        <v>2.1709999999999998</v>
      </c>
      <c r="C200" s="8">
        <v>0.90300000000000002</v>
      </c>
      <c r="D200" s="8">
        <v>2.8759999999999999</v>
      </c>
      <c r="E200" s="8">
        <v>2.012</v>
      </c>
      <c r="F200" s="8">
        <v>2.3940000000000001</v>
      </c>
      <c r="G200" s="8">
        <v>2.5609999999999999</v>
      </c>
      <c r="H200" s="8">
        <v>3.0880000000000001</v>
      </c>
      <c r="I200" s="8">
        <v>0.92</v>
      </c>
    </row>
    <row r="201" spans="1:9" s="7" customFormat="1" ht="12.45" customHeight="1">
      <c r="A201" s="7" t="s">
        <v>172</v>
      </c>
      <c r="B201" s="8">
        <v>1.103</v>
      </c>
      <c r="C201" s="8">
        <v>1.5649999999999999</v>
      </c>
      <c r="D201" s="8">
        <v>1.4239999999999999</v>
      </c>
      <c r="E201" s="8">
        <v>0.70399999999999996</v>
      </c>
      <c r="F201" s="8">
        <v>0.432</v>
      </c>
      <c r="G201" s="8">
        <v>1.105</v>
      </c>
      <c r="H201" s="8">
        <v>2.306</v>
      </c>
      <c r="I201" s="8">
        <v>0.98499999999999999</v>
      </c>
    </row>
    <row r="202" spans="1:9" s="7" customFormat="1" ht="12.45" customHeight="1">
      <c r="A202" s="7" t="s">
        <v>173</v>
      </c>
      <c r="B202" s="8">
        <v>0.157</v>
      </c>
      <c r="C202" s="8">
        <v>0.188</v>
      </c>
      <c r="D202" s="8">
        <v>0.16800000000000001</v>
      </c>
      <c r="E202" s="8">
        <v>6.3E-2</v>
      </c>
      <c r="F202" s="8">
        <v>2.1999999999999999E-2</v>
      </c>
      <c r="G202" s="8">
        <v>0.19500000000000001</v>
      </c>
      <c r="H202" s="8">
        <v>0.27100000000000002</v>
      </c>
      <c r="I202" s="8">
        <v>0.13300000000000001</v>
      </c>
    </row>
    <row r="203" spans="1:9" s="7" customFormat="1" ht="12.45" customHeight="1">
      <c r="A203" s="7" t="s">
        <v>162</v>
      </c>
      <c r="B203" s="8">
        <v>9.1999999999999998E-2</v>
      </c>
      <c r="C203" s="8">
        <v>0.10100000000000001</v>
      </c>
      <c r="D203" s="8">
        <v>1.2E-2</v>
      </c>
      <c r="E203" s="8">
        <v>0.13400000000000001</v>
      </c>
      <c r="F203" s="8" t="s">
        <v>25</v>
      </c>
      <c r="G203" s="8">
        <v>5.8999999999999997E-2</v>
      </c>
      <c r="H203" s="8">
        <v>0.41899999999999998</v>
      </c>
      <c r="I203" s="8">
        <v>5.3999999999999999E-2</v>
      </c>
    </row>
    <row r="204" spans="1:9" s="7" customFormat="1" ht="12.45" customHeight="1">
      <c r="A204" s="7" t="s">
        <v>174</v>
      </c>
      <c r="B204" s="8">
        <v>4.0000000000000001E-3</v>
      </c>
      <c r="C204" s="8" t="s">
        <v>25</v>
      </c>
      <c r="D204" s="8" t="s">
        <v>25</v>
      </c>
      <c r="E204" s="8" t="s">
        <v>25</v>
      </c>
      <c r="F204" s="8" t="s">
        <v>25</v>
      </c>
      <c r="G204" s="8">
        <v>2E-3</v>
      </c>
      <c r="H204" s="8">
        <v>1.0999999999999999E-2</v>
      </c>
      <c r="I204" s="8">
        <v>2.5999999999999999E-2</v>
      </c>
    </row>
    <row r="205" spans="1:9" s="7" customFormat="1" ht="12.45" customHeight="1">
      <c r="A205" s="7" t="s">
        <v>175</v>
      </c>
      <c r="B205" s="8">
        <v>3.3000000000000002E-2</v>
      </c>
      <c r="C205" s="8">
        <v>0.23799999999999999</v>
      </c>
      <c r="D205" s="8">
        <v>2.8000000000000001E-2</v>
      </c>
      <c r="E205" s="8">
        <v>7.0000000000000001E-3</v>
      </c>
      <c r="F205" s="8" t="s">
        <v>25</v>
      </c>
      <c r="G205" s="8" t="s">
        <v>25</v>
      </c>
      <c r="H205" s="8">
        <v>1.6E-2</v>
      </c>
      <c r="I205" s="8">
        <v>7.4999999999999997E-2</v>
      </c>
    </row>
    <row r="206" spans="1:9" s="7" customFormat="1" ht="12.45" customHeight="1">
      <c r="A206" s="7" t="s">
        <v>176</v>
      </c>
      <c r="B206" s="8">
        <v>0.14199999999999999</v>
      </c>
      <c r="C206" s="8">
        <v>0.153</v>
      </c>
      <c r="D206" s="8">
        <v>0.37</v>
      </c>
      <c r="E206" s="8" t="s">
        <v>25</v>
      </c>
      <c r="F206" s="8" t="s">
        <v>25</v>
      </c>
      <c r="G206" s="8">
        <v>0.222</v>
      </c>
      <c r="H206" s="8">
        <v>7.3999999999999996E-2</v>
      </c>
      <c r="I206" s="8" t="s">
        <v>25</v>
      </c>
    </row>
    <row r="207" spans="1:9" s="7" customFormat="1" ht="12.45" customHeight="1">
      <c r="A207" s="7" t="s">
        <v>32</v>
      </c>
      <c r="B207" s="8">
        <v>0.67500000000000004</v>
      </c>
      <c r="C207" s="8">
        <v>0.88500000000000001</v>
      </c>
      <c r="D207" s="8">
        <v>0.84499999999999997</v>
      </c>
      <c r="E207" s="8">
        <v>0.5</v>
      </c>
      <c r="F207" s="8">
        <v>0.40899999999999997</v>
      </c>
      <c r="G207" s="8">
        <v>0.627</v>
      </c>
      <c r="H207" s="8">
        <v>1.516</v>
      </c>
      <c r="I207" s="8">
        <v>0.69699999999999995</v>
      </c>
    </row>
    <row r="208" spans="1:9" s="7" customFormat="1" ht="12.45" customHeight="1">
      <c r="A208" s="7" t="s">
        <v>177</v>
      </c>
      <c r="B208" s="8">
        <v>1.59</v>
      </c>
      <c r="C208" s="8">
        <v>1.764</v>
      </c>
      <c r="D208" s="8">
        <v>1.274</v>
      </c>
      <c r="E208" s="8">
        <v>1.829</v>
      </c>
      <c r="F208" s="8">
        <v>1.121</v>
      </c>
      <c r="G208" s="8">
        <v>1.5409999999999999</v>
      </c>
      <c r="H208" s="8">
        <v>2.9969999999999999</v>
      </c>
      <c r="I208" s="8">
        <v>0.64100000000000001</v>
      </c>
    </row>
    <row r="209" spans="1:9" s="7" customFormat="1" ht="12.45" customHeight="1">
      <c r="A209" s="7" t="s">
        <v>178</v>
      </c>
      <c r="B209" s="8">
        <v>5.0999999999999997E-2</v>
      </c>
      <c r="C209" s="8">
        <v>2.9000000000000001E-2</v>
      </c>
      <c r="D209" s="8">
        <v>3.5999999999999997E-2</v>
      </c>
      <c r="E209" s="8">
        <v>0.02</v>
      </c>
      <c r="F209" s="8" t="s">
        <v>25</v>
      </c>
      <c r="G209" s="8">
        <v>8.3000000000000004E-2</v>
      </c>
      <c r="H209" s="8" t="s">
        <v>25</v>
      </c>
      <c r="I209" s="8">
        <v>3.7999999999999999E-2</v>
      </c>
    </row>
    <row r="210" spans="1:9" s="7" customFormat="1" ht="12.45" customHeight="1">
      <c r="A210" s="7" t="s">
        <v>179</v>
      </c>
      <c r="B210" s="8" t="s">
        <v>25</v>
      </c>
      <c r="C210" s="8" t="s">
        <v>25</v>
      </c>
      <c r="D210" s="8" t="s">
        <v>25</v>
      </c>
      <c r="E210" s="8" t="s">
        <v>25</v>
      </c>
      <c r="F210" s="8" t="s">
        <v>25</v>
      </c>
      <c r="G210" s="8" t="s">
        <v>25</v>
      </c>
      <c r="H210" s="8" t="s">
        <v>25</v>
      </c>
      <c r="I210" s="8" t="s">
        <v>25</v>
      </c>
    </row>
    <row r="211" spans="1:9" s="7" customFormat="1" ht="12.45" customHeight="1">
      <c r="A211" s="7" t="s">
        <v>180</v>
      </c>
      <c r="B211" s="8">
        <v>0.58399999999999996</v>
      </c>
      <c r="C211" s="8">
        <v>0.50800000000000001</v>
      </c>
      <c r="D211" s="8">
        <v>0.33600000000000002</v>
      </c>
      <c r="E211" s="8">
        <v>7.4999999999999997E-2</v>
      </c>
      <c r="F211" s="8">
        <v>3.9E-2</v>
      </c>
      <c r="G211" s="8">
        <v>0.872</v>
      </c>
      <c r="H211" s="8">
        <v>1.75</v>
      </c>
      <c r="I211" s="8">
        <v>8.1000000000000003E-2</v>
      </c>
    </row>
    <row r="212" spans="1:9" s="7" customFormat="1" ht="12.45" customHeight="1">
      <c r="A212" s="7" t="s">
        <v>181</v>
      </c>
      <c r="B212" s="8">
        <v>1E-3</v>
      </c>
      <c r="C212" s="8">
        <v>7.0000000000000001E-3</v>
      </c>
      <c r="D212" s="8" t="s">
        <v>25</v>
      </c>
      <c r="E212" s="8" t="s">
        <v>25</v>
      </c>
      <c r="F212" s="8" t="s">
        <v>25</v>
      </c>
      <c r="G212" s="8" t="s">
        <v>25</v>
      </c>
      <c r="H212" s="8" t="s">
        <v>25</v>
      </c>
      <c r="I212" s="8" t="s">
        <v>25</v>
      </c>
    </row>
    <row r="213" spans="1:9" s="7" customFormat="1" ht="12.45" customHeight="1">
      <c r="A213" s="7" t="s">
        <v>182</v>
      </c>
      <c r="B213" s="8">
        <v>2E-3</v>
      </c>
      <c r="C213" s="8" t="s">
        <v>25</v>
      </c>
      <c r="D213" s="8">
        <v>3.6999999999999998E-2</v>
      </c>
      <c r="E213" s="8" t="s">
        <v>25</v>
      </c>
      <c r="F213" s="8" t="s">
        <v>25</v>
      </c>
      <c r="G213" s="8" t="s">
        <v>25</v>
      </c>
      <c r="H213" s="8" t="s">
        <v>25</v>
      </c>
      <c r="I213" s="8" t="s">
        <v>25</v>
      </c>
    </row>
    <row r="214" spans="1:9" s="7" customFormat="1" ht="12.45" customHeight="1">
      <c r="A214" s="7" t="s">
        <v>183</v>
      </c>
      <c r="B214" s="8">
        <v>0.14099999999999999</v>
      </c>
      <c r="C214" s="8">
        <v>0.17499999999999999</v>
      </c>
      <c r="D214" s="8">
        <v>0.19600000000000001</v>
      </c>
      <c r="E214" s="8">
        <v>0.123</v>
      </c>
      <c r="F214" s="8">
        <v>0.25700000000000001</v>
      </c>
      <c r="G214" s="8">
        <v>0.115</v>
      </c>
      <c r="H214" s="8">
        <v>0.317</v>
      </c>
      <c r="I214" s="8">
        <v>0.123</v>
      </c>
    </row>
    <row r="215" spans="1:9" s="7" customFormat="1" ht="12.45" customHeight="1">
      <c r="A215" s="7" t="s">
        <v>184</v>
      </c>
      <c r="B215" s="8">
        <v>0.02</v>
      </c>
      <c r="C215" s="8">
        <v>0.14599999999999999</v>
      </c>
      <c r="D215" s="8" t="s">
        <v>25</v>
      </c>
      <c r="E215" s="8">
        <v>1E-3</v>
      </c>
      <c r="F215" s="8">
        <v>6.0000000000000001E-3</v>
      </c>
      <c r="G215" s="8">
        <v>1.2E-2</v>
      </c>
      <c r="H215" s="8">
        <v>1E-3</v>
      </c>
      <c r="I215" s="8" t="s">
        <v>25</v>
      </c>
    </row>
    <row r="216" spans="1:9" s="7" customFormat="1" ht="12.45" customHeight="1">
      <c r="A216" s="7" t="s">
        <v>185</v>
      </c>
      <c r="B216" s="8">
        <v>0.56499999999999995</v>
      </c>
      <c r="C216" s="8">
        <v>0.58699999999999997</v>
      </c>
      <c r="D216" s="8">
        <v>0.55100000000000005</v>
      </c>
      <c r="E216" s="8">
        <v>1.405</v>
      </c>
      <c r="F216" s="8">
        <v>0.747</v>
      </c>
      <c r="G216" s="8">
        <v>0.251</v>
      </c>
      <c r="H216" s="8">
        <v>0.38200000000000001</v>
      </c>
      <c r="I216" s="8">
        <v>0.17599999999999999</v>
      </c>
    </row>
    <row r="217" spans="1:9" s="7" customFormat="1" ht="12.45" customHeight="1">
      <c r="A217" s="7" t="s">
        <v>186</v>
      </c>
      <c r="B217" s="8">
        <v>2.4E-2</v>
      </c>
      <c r="C217" s="8">
        <v>7.0000000000000007E-2</v>
      </c>
      <c r="D217" s="8">
        <v>0.01</v>
      </c>
      <c r="E217" s="8" t="s">
        <v>25</v>
      </c>
      <c r="F217" s="8">
        <v>1.4999999999999999E-2</v>
      </c>
      <c r="G217" s="8">
        <v>8.9999999999999993E-3</v>
      </c>
      <c r="H217" s="8" t="s">
        <v>25</v>
      </c>
      <c r="I217" s="8">
        <v>0.13800000000000001</v>
      </c>
    </row>
    <row r="218" spans="1:9" s="7" customFormat="1" ht="12.45" customHeight="1">
      <c r="A218" s="7" t="s">
        <v>187</v>
      </c>
      <c r="B218" s="8">
        <v>5.3999999999999999E-2</v>
      </c>
      <c r="C218" s="8">
        <v>0.19500000000000001</v>
      </c>
      <c r="D218" s="8">
        <v>1.7000000000000001E-2</v>
      </c>
      <c r="E218" s="8">
        <v>1.9E-2</v>
      </c>
      <c r="F218" s="8">
        <v>3.7999999999999999E-2</v>
      </c>
      <c r="G218" s="8">
        <v>4.3999999999999997E-2</v>
      </c>
      <c r="H218" s="8">
        <v>8.5000000000000006E-2</v>
      </c>
      <c r="I218" s="8">
        <v>4.5999999999999999E-2</v>
      </c>
    </row>
    <row r="219" spans="1:9" s="7" customFormat="1" ht="12.45" customHeight="1">
      <c r="A219" s="7" t="s">
        <v>32</v>
      </c>
      <c r="B219" s="8">
        <v>0.14799999999999999</v>
      </c>
      <c r="C219" s="8">
        <v>4.5999999999999999E-2</v>
      </c>
      <c r="D219" s="8">
        <v>9.0999999999999998E-2</v>
      </c>
      <c r="E219" s="8">
        <v>0.187</v>
      </c>
      <c r="F219" s="8">
        <v>1.9E-2</v>
      </c>
      <c r="G219" s="8">
        <v>0.155</v>
      </c>
      <c r="H219" s="8">
        <v>0.46300000000000002</v>
      </c>
      <c r="I219" s="8">
        <v>3.7999999999999999E-2</v>
      </c>
    </row>
    <row r="220" spans="1:9" s="7" customFormat="1" ht="12.45" customHeight="1">
      <c r="A220" s="7" t="s">
        <v>188</v>
      </c>
      <c r="B220" s="8">
        <v>2.3650000000000002</v>
      </c>
      <c r="C220" s="8">
        <v>1.409</v>
      </c>
      <c r="D220" s="8">
        <v>5.5739999999999998</v>
      </c>
      <c r="E220" s="8">
        <v>2.6520000000000001</v>
      </c>
      <c r="F220" s="8">
        <v>1.6930000000000001</v>
      </c>
      <c r="G220" s="8">
        <v>2.2549999999999999</v>
      </c>
      <c r="H220" s="8">
        <v>3.8090000000000002</v>
      </c>
      <c r="I220" s="8">
        <v>1.0089999999999999</v>
      </c>
    </row>
    <row r="221" spans="1:9" s="7" customFormat="1" ht="12.45" customHeight="1">
      <c r="A221" s="7" t="s">
        <v>189</v>
      </c>
      <c r="B221" s="8">
        <v>1.0999999999999999E-2</v>
      </c>
      <c r="C221" s="8" t="s">
        <v>25</v>
      </c>
      <c r="D221" s="8" t="s">
        <v>25</v>
      </c>
      <c r="E221" s="8" t="s">
        <v>25</v>
      </c>
      <c r="F221" s="8">
        <v>4.5999999999999999E-2</v>
      </c>
      <c r="G221" s="8">
        <v>0.02</v>
      </c>
      <c r="H221" s="8" t="s">
        <v>25</v>
      </c>
      <c r="I221" s="8" t="s">
        <v>25</v>
      </c>
    </row>
    <row r="222" spans="1:9" s="7" customFormat="1" ht="12.45" customHeight="1">
      <c r="A222" s="7" t="s">
        <v>190</v>
      </c>
      <c r="B222" s="8">
        <v>8.9999999999999993E-3</v>
      </c>
      <c r="C222" s="8" t="s">
        <v>25</v>
      </c>
      <c r="D222" s="8" t="s">
        <v>25</v>
      </c>
      <c r="E222" s="8" t="s">
        <v>25</v>
      </c>
      <c r="F222" s="8" t="s">
        <v>25</v>
      </c>
      <c r="G222" s="8">
        <v>1.7999999999999999E-2</v>
      </c>
      <c r="H222" s="8" t="s">
        <v>25</v>
      </c>
      <c r="I222" s="8" t="s">
        <v>25</v>
      </c>
    </row>
    <row r="223" spans="1:9" s="7" customFormat="1" ht="12.45" customHeight="1">
      <c r="A223" s="7" t="s">
        <v>191</v>
      </c>
      <c r="B223" s="8">
        <v>1.387</v>
      </c>
      <c r="C223" s="8">
        <v>1.36</v>
      </c>
      <c r="D223" s="8">
        <v>0.95299999999999996</v>
      </c>
      <c r="E223" s="8">
        <v>1.5620000000000001</v>
      </c>
      <c r="F223" s="8">
        <v>1.5529999999999999</v>
      </c>
      <c r="G223" s="8">
        <v>1.232</v>
      </c>
      <c r="H223" s="8">
        <v>3.29</v>
      </c>
      <c r="I223" s="8">
        <v>1.0029999999999999</v>
      </c>
    </row>
    <row r="224" spans="1:9" s="7" customFormat="1" ht="12.45" customHeight="1">
      <c r="A224" s="9" t="s">
        <v>32</v>
      </c>
      <c r="B224" s="10">
        <v>0.95799999999999996</v>
      </c>
      <c r="C224" s="10">
        <v>4.9000000000000002E-2</v>
      </c>
      <c r="D224" s="10">
        <v>4.62</v>
      </c>
      <c r="E224" s="10">
        <v>1.0900000000000001</v>
      </c>
      <c r="F224" s="10">
        <v>9.4E-2</v>
      </c>
      <c r="G224" s="10">
        <v>0.98499999999999999</v>
      </c>
      <c r="H224" s="10">
        <v>0.51800000000000002</v>
      </c>
      <c r="I224" s="10">
        <v>6.0000000000000001E-3</v>
      </c>
    </row>
    <row r="225" spans="1:9" s="1" customFormat="1" ht="10.95" customHeight="1">
      <c r="A225" s="16" t="str">
        <f>A1</f>
        <v>Tabela 3.1 - Aquisição alimentar domiciliar per capita anual, por Unidades da Federação,</v>
      </c>
      <c r="B225" s="16"/>
      <c r="C225" s="16"/>
      <c r="D225" s="16"/>
      <c r="E225" s="16"/>
      <c r="F225" s="16"/>
      <c r="G225" s="16"/>
      <c r="H225" s="16"/>
      <c r="I225" s="16"/>
    </row>
    <row r="226" spans="1:9" s="1" customFormat="1" ht="10.95" customHeight="1">
      <c r="A226" s="11" t="str">
        <f>A2</f>
        <v xml:space="preserve"> segundo os produtos - Região Norte - período 2017-2018</v>
      </c>
      <c r="B226" s="11"/>
      <c r="C226" s="11"/>
      <c r="D226" s="11"/>
      <c r="E226" s="11"/>
      <c r="F226" s="11"/>
      <c r="G226" s="11"/>
      <c r="H226" s="11"/>
      <c r="I226" s="11"/>
    </row>
    <row r="227" spans="1:9" s="1" customFormat="1" ht="10.95" customHeight="1">
      <c r="A227" s="2"/>
      <c r="B227" s="2"/>
      <c r="C227" s="2"/>
      <c r="D227" s="2"/>
      <c r="E227" s="2"/>
      <c r="F227" s="2"/>
      <c r="G227" s="2"/>
      <c r="H227" s="2"/>
      <c r="I227" s="2"/>
    </row>
    <row r="228" spans="1:9" s="1" customFormat="1" ht="10.95" customHeight="1">
      <c r="A228" s="3"/>
      <c r="I228" s="4" t="s">
        <v>62</v>
      </c>
    </row>
    <row r="229" spans="1:9" ht="15" customHeight="1">
      <c r="A229" s="13" t="s">
        <v>3</v>
      </c>
      <c r="B229" s="14" t="s">
        <v>4</v>
      </c>
      <c r="C229" s="14"/>
      <c r="D229" s="14"/>
      <c r="E229" s="14"/>
      <c r="F229" s="14"/>
      <c r="G229" s="14"/>
      <c r="H229" s="14"/>
      <c r="I229" s="14"/>
    </row>
    <row r="230" spans="1:9" ht="15" customHeight="1">
      <c r="A230" s="13"/>
      <c r="B230" s="15" t="str">
        <f>B6</f>
        <v>Região
Norte</v>
      </c>
      <c r="C230" s="14" t="s">
        <v>6</v>
      </c>
      <c r="D230" s="14"/>
      <c r="E230" s="14"/>
      <c r="F230" s="14"/>
      <c r="G230" s="14"/>
      <c r="H230" s="14"/>
      <c r="I230" s="14"/>
    </row>
    <row r="231" spans="1:9" ht="30" customHeight="1">
      <c r="A231" s="13"/>
      <c r="B231" s="15"/>
      <c r="C231" s="5" t="str">
        <f t="shared" ref="C231:I231" si="3">C7</f>
        <v>Rondonia</v>
      </c>
      <c r="D231" s="5" t="str">
        <f t="shared" si="3"/>
        <v>Acre</v>
      </c>
      <c r="E231" s="5" t="str">
        <f t="shared" si="3"/>
        <v>Amazonas</v>
      </c>
      <c r="F231" s="5" t="str">
        <f t="shared" si="3"/>
        <v>Roraima</v>
      </c>
      <c r="G231" s="5" t="str">
        <f t="shared" si="3"/>
        <v>Pará</v>
      </c>
      <c r="H231" s="5" t="str">
        <f t="shared" si="3"/>
        <v>Amapá</v>
      </c>
      <c r="I231" s="6" t="str">
        <f t="shared" si="3"/>
        <v>Tocantins</v>
      </c>
    </row>
    <row r="232" spans="1:9" s="7" customFormat="1" ht="15" customHeight="1">
      <c r="A232" s="7" t="s">
        <v>192</v>
      </c>
      <c r="B232" s="8">
        <v>0.751</v>
      </c>
      <c r="C232" s="8">
        <v>0.59399999999999997</v>
      </c>
      <c r="D232" s="8">
        <v>0.16300000000000001</v>
      </c>
      <c r="E232" s="8">
        <v>0.86899999999999999</v>
      </c>
      <c r="F232" s="8">
        <v>0.374</v>
      </c>
      <c r="G232" s="8">
        <v>0.90200000000000002</v>
      </c>
      <c r="H232" s="8">
        <v>0.58099999999999996</v>
      </c>
      <c r="I232" s="8">
        <v>0.34499999999999997</v>
      </c>
    </row>
    <row r="233" spans="1:9" s="7" customFormat="1" ht="12.45" customHeight="1">
      <c r="A233" s="7" t="s">
        <v>193</v>
      </c>
      <c r="B233" s="8">
        <v>0.73</v>
      </c>
      <c r="C233" s="8">
        <v>0.58399999999999996</v>
      </c>
      <c r="D233" s="8">
        <v>0.156</v>
      </c>
      <c r="E233" s="8">
        <v>0.85899999999999999</v>
      </c>
      <c r="F233" s="8">
        <v>0.36499999999999999</v>
      </c>
      <c r="G233" s="8">
        <v>0.875</v>
      </c>
      <c r="H233" s="8">
        <v>0.58099999999999996</v>
      </c>
      <c r="I233" s="8">
        <v>0.28299999999999997</v>
      </c>
    </row>
    <row r="234" spans="1:9" s="7" customFormat="1" ht="12.45" customHeight="1">
      <c r="A234" s="7" t="s">
        <v>194</v>
      </c>
      <c r="B234" s="8">
        <v>0.14399999999999999</v>
      </c>
      <c r="C234" s="8">
        <v>5.8000000000000003E-2</v>
      </c>
      <c r="D234" s="8" t="s">
        <v>25</v>
      </c>
      <c r="E234" s="8">
        <v>0.13600000000000001</v>
      </c>
      <c r="F234" s="8" t="s">
        <v>25</v>
      </c>
      <c r="G234" s="8">
        <v>0.20399999999999999</v>
      </c>
      <c r="H234" s="8">
        <v>0.154</v>
      </c>
      <c r="I234" s="8">
        <v>4.9000000000000002E-2</v>
      </c>
    </row>
    <row r="235" spans="1:9" s="7" customFormat="1" ht="12.45" customHeight="1">
      <c r="A235" s="7" t="s">
        <v>195</v>
      </c>
      <c r="B235" s="8">
        <v>0.41799999999999998</v>
      </c>
      <c r="C235" s="8">
        <v>0.40400000000000003</v>
      </c>
      <c r="D235" s="8">
        <v>0.156</v>
      </c>
      <c r="E235" s="8">
        <v>0.54</v>
      </c>
      <c r="F235" s="8">
        <v>0.17599999999999999</v>
      </c>
      <c r="G235" s="8">
        <v>0.45400000000000001</v>
      </c>
      <c r="H235" s="8">
        <v>0.3</v>
      </c>
      <c r="I235" s="8">
        <v>0.21199999999999999</v>
      </c>
    </row>
    <row r="236" spans="1:9" s="7" customFormat="1" ht="12.45" customHeight="1">
      <c r="A236" s="7" t="s">
        <v>196</v>
      </c>
      <c r="B236" s="8">
        <v>2.5000000000000001E-2</v>
      </c>
      <c r="C236" s="8">
        <v>1.2999999999999999E-2</v>
      </c>
      <c r="D236" s="8" t="s">
        <v>25</v>
      </c>
      <c r="E236" s="8">
        <v>2.1999999999999999E-2</v>
      </c>
      <c r="F236" s="8">
        <v>1.7999999999999999E-2</v>
      </c>
      <c r="G236" s="8">
        <v>3.9E-2</v>
      </c>
      <c r="H236" s="8">
        <v>0.01</v>
      </c>
      <c r="I236" s="8" t="s">
        <v>25</v>
      </c>
    </row>
    <row r="237" spans="1:9" s="7" customFormat="1" ht="12.45" customHeight="1">
      <c r="A237" s="7" t="s">
        <v>32</v>
      </c>
      <c r="B237" s="8">
        <v>0.14299999999999999</v>
      </c>
      <c r="C237" s="8">
        <v>0.109</v>
      </c>
      <c r="D237" s="8" t="s">
        <v>25</v>
      </c>
      <c r="E237" s="8">
        <v>0.161</v>
      </c>
      <c r="F237" s="8">
        <v>0.17100000000000001</v>
      </c>
      <c r="G237" s="8">
        <v>0.17899999999999999</v>
      </c>
      <c r="H237" s="8">
        <v>0.11600000000000001</v>
      </c>
      <c r="I237" s="8">
        <v>2.1000000000000001E-2</v>
      </c>
    </row>
    <row r="238" spans="1:9" s="7" customFormat="1" ht="12.45" customHeight="1">
      <c r="A238" s="7" t="s">
        <v>197</v>
      </c>
      <c r="B238" s="8">
        <v>2.1000000000000001E-2</v>
      </c>
      <c r="C238" s="8">
        <v>0.01</v>
      </c>
      <c r="D238" s="8" t="s">
        <v>25</v>
      </c>
      <c r="E238" s="8">
        <v>8.9999999999999993E-3</v>
      </c>
      <c r="F238" s="8">
        <v>8.0000000000000002E-3</v>
      </c>
      <c r="G238" s="8">
        <v>2.7E-2</v>
      </c>
      <c r="H238" s="8" t="s">
        <v>25</v>
      </c>
      <c r="I238" s="8">
        <v>6.3E-2</v>
      </c>
    </row>
    <row r="239" spans="1:9" s="7" customFormat="1" ht="12.45" customHeight="1">
      <c r="A239" s="7" t="s">
        <v>198</v>
      </c>
      <c r="B239" s="8">
        <v>0</v>
      </c>
      <c r="C239" s="8" t="s">
        <v>25</v>
      </c>
      <c r="D239" s="8">
        <v>7.0000000000000001E-3</v>
      </c>
      <c r="E239" s="8" t="s">
        <v>25</v>
      </c>
      <c r="F239" s="8" t="s">
        <v>25</v>
      </c>
      <c r="G239" s="8" t="s">
        <v>25</v>
      </c>
      <c r="H239" s="8" t="s">
        <v>25</v>
      </c>
      <c r="I239" s="8" t="s">
        <v>25</v>
      </c>
    </row>
    <row r="240" spans="1:9" s="7" customFormat="1" ht="12.45" customHeight="1">
      <c r="A240" s="7" t="s">
        <v>199</v>
      </c>
      <c r="B240" s="8">
        <v>9.8550000000000004</v>
      </c>
      <c r="C240" s="8">
        <v>2.3690000000000002</v>
      </c>
      <c r="D240" s="8">
        <v>9.5530000000000008</v>
      </c>
      <c r="E240" s="8">
        <v>13.997999999999999</v>
      </c>
      <c r="F240" s="8">
        <v>3.4750000000000001</v>
      </c>
      <c r="G240" s="8">
        <v>11.141</v>
      </c>
      <c r="H240" s="8">
        <v>13.597</v>
      </c>
      <c r="I240" s="8">
        <v>1.0389999999999999</v>
      </c>
    </row>
    <row r="241" spans="1:9" s="7" customFormat="1" ht="12.45" customHeight="1">
      <c r="A241" s="7" t="s">
        <v>200</v>
      </c>
      <c r="B241" s="8">
        <v>2.6640000000000001</v>
      </c>
      <c r="C241" s="8">
        <v>0.11899999999999999</v>
      </c>
      <c r="D241" s="8">
        <v>1.0449999999999999</v>
      </c>
      <c r="E241" s="8">
        <v>1.1200000000000001</v>
      </c>
      <c r="F241" s="8">
        <v>0.153</v>
      </c>
      <c r="G241" s="8">
        <v>4.6159999999999997</v>
      </c>
      <c r="H241" s="8">
        <v>3.1579999999999999</v>
      </c>
      <c r="I241" s="8">
        <v>0.2</v>
      </c>
    </row>
    <row r="242" spans="1:9" s="7" customFormat="1" ht="12.45" customHeight="1">
      <c r="A242" s="7" t="s">
        <v>201</v>
      </c>
      <c r="B242" s="8">
        <v>8.9999999999999993E-3</v>
      </c>
      <c r="C242" s="8" t="s">
        <v>25</v>
      </c>
      <c r="D242" s="8" t="s">
        <v>25</v>
      </c>
      <c r="E242" s="8">
        <v>1.7000000000000001E-2</v>
      </c>
      <c r="F242" s="8" t="s">
        <v>25</v>
      </c>
      <c r="G242" s="8">
        <v>0.01</v>
      </c>
      <c r="H242" s="8" t="s">
        <v>25</v>
      </c>
      <c r="I242" s="8" t="s">
        <v>25</v>
      </c>
    </row>
    <row r="243" spans="1:9" s="7" customFormat="1" ht="12.45" customHeight="1">
      <c r="A243" s="7" t="s">
        <v>202</v>
      </c>
      <c r="B243" s="8">
        <v>2.1999999999999999E-2</v>
      </c>
      <c r="C243" s="8" t="s">
        <v>25</v>
      </c>
      <c r="D243" s="8" t="s">
        <v>25</v>
      </c>
      <c r="E243" s="8" t="s">
        <v>25</v>
      </c>
      <c r="F243" s="8" t="s">
        <v>25</v>
      </c>
      <c r="G243" s="8">
        <v>4.5999999999999999E-2</v>
      </c>
      <c r="H243" s="8" t="s">
        <v>25</v>
      </c>
      <c r="I243" s="8" t="s">
        <v>25</v>
      </c>
    </row>
    <row r="244" spans="1:9" s="7" customFormat="1" ht="12.45" customHeight="1">
      <c r="A244" s="7" t="s">
        <v>203</v>
      </c>
      <c r="B244" s="8">
        <v>7.5999999999999998E-2</v>
      </c>
      <c r="C244" s="8" t="s">
        <v>25</v>
      </c>
      <c r="D244" s="8">
        <v>0.70799999999999996</v>
      </c>
      <c r="E244" s="8" t="s">
        <v>25</v>
      </c>
      <c r="F244" s="8" t="s">
        <v>25</v>
      </c>
      <c r="G244" s="8">
        <v>8.7999999999999995E-2</v>
      </c>
      <c r="H244" s="8">
        <v>1.4999999999999999E-2</v>
      </c>
      <c r="I244" s="8" t="s">
        <v>25</v>
      </c>
    </row>
    <row r="245" spans="1:9" s="7" customFormat="1" ht="12.45" customHeight="1">
      <c r="A245" s="7" t="s">
        <v>204</v>
      </c>
      <c r="B245" s="8">
        <v>1.0999999999999999E-2</v>
      </c>
      <c r="C245" s="8" t="s">
        <v>25</v>
      </c>
      <c r="D245" s="8" t="s">
        <v>25</v>
      </c>
      <c r="E245" s="8" t="s">
        <v>25</v>
      </c>
      <c r="F245" s="8" t="s">
        <v>25</v>
      </c>
      <c r="G245" s="8">
        <v>2.3E-2</v>
      </c>
      <c r="H245" s="8" t="s">
        <v>25</v>
      </c>
      <c r="I245" s="8" t="s">
        <v>25</v>
      </c>
    </row>
    <row r="246" spans="1:9" s="7" customFormat="1" ht="12.45" customHeight="1">
      <c r="A246" s="7" t="s">
        <v>205</v>
      </c>
      <c r="B246" s="8">
        <v>0.50900000000000001</v>
      </c>
      <c r="C246" s="8" t="s">
        <v>25</v>
      </c>
      <c r="D246" s="8" t="s">
        <v>25</v>
      </c>
      <c r="E246" s="8">
        <v>8.0000000000000002E-3</v>
      </c>
      <c r="F246" s="8">
        <v>1.2999999999999999E-2</v>
      </c>
      <c r="G246" s="8">
        <v>0.93500000000000005</v>
      </c>
      <c r="H246" s="8">
        <v>1.37</v>
      </c>
      <c r="I246" s="8" t="s">
        <v>25</v>
      </c>
    </row>
    <row r="247" spans="1:9" s="7" customFormat="1" ht="12.45" customHeight="1">
      <c r="A247" s="7" t="s">
        <v>206</v>
      </c>
      <c r="B247" s="8">
        <v>6.2E-2</v>
      </c>
      <c r="C247" s="8">
        <v>2.9000000000000001E-2</v>
      </c>
      <c r="D247" s="8" t="s">
        <v>25</v>
      </c>
      <c r="E247" s="8">
        <v>6.2E-2</v>
      </c>
      <c r="F247" s="8" t="s">
        <v>25</v>
      </c>
      <c r="G247" s="8">
        <v>9.6000000000000002E-2</v>
      </c>
      <c r="H247" s="8" t="s">
        <v>25</v>
      </c>
      <c r="I247" s="8" t="s">
        <v>25</v>
      </c>
    </row>
    <row r="248" spans="1:9" s="7" customFormat="1" ht="12.45" customHeight="1">
      <c r="A248" s="7" t="s">
        <v>207</v>
      </c>
      <c r="B248" s="8" t="s">
        <v>25</v>
      </c>
      <c r="C248" s="8" t="s">
        <v>25</v>
      </c>
      <c r="D248" s="8" t="s">
        <v>25</v>
      </c>
      <c r="E248" s="8" t="s">
        <v>25</v>
      </c>
      <c r="F248" s="8" t="s">
        <v>25</v>
      </c>
      <c r="G248" s="8" t="s">
        <v>25</v>
      </c>
      <c r="H248" s="8" t="s">
        <v>25</v>
      </c>
      <c r="I248" s="8" t="s">
        <v>25</v>
      </c>
    </row>
    <row r="249" spans="1:9" s="7" customFormat="1" ht="12.45" customHeight="1">
      <c r="A249" s="7" t="s">
        <v>208</v>
      </c>
      <c r="B249" s="8" t="s">
        <v>25</v>
      </c>
      <c r="C249" s="8" t="s">
        <v>25</v>
      </c>
      <c r="D249" s="8" t="s">
        <v>25</v>
      </c>
      <c r="E249" s="8" t="s">
        <v>25</v>
      </c>
      <c r="F249" s="8" t="s">
        <v>25</v>
      </c>
      <c r="G249" s="8" t="s">
        <v>25</v>
      </c>
      <c r="H249" s="8" t="s">
        <v>25</v>
      </c>
      <c r="I249" s="8" t="s">
        <v>25</v>
      </c>
    </row>
    <row r="250" spans="1:9" s="7" customFormat="1" ht="12.45" customHeight="1">
      <c r="A250" s="7" t="s">
        <v>209</v>
      </c>
      <c r="B250" s="8">
        <v>1.4E-2</v>
      </c>
      <c r="C250" s="8" t="s">
        <v>25</v>
      </c>
      <c r="D250" s="8" t="s">
        <v>25</v>
      </c>
      <c r="E250" s="8" t="s">
        <v>25</v>
      </c>
      <c r="F250" s="8" t="s">
        <v>25</v>
      </c>
      <c r="G250" s="8">
        <v>0.03</v>
      </c>
      <c r="H250" s="8" t="s">
        <v>25</v>
      </c>
      <c r="I250" s="8" t="s">
        <v>25</v>
      </c>
    </row>
    <row r="251" spans="1:9" s="7" customFormat="1" ht="12.45" customHeight="1">
      <c r="A251" s="7" t="s">
        <v>210</v>
      </c>
      <c r="B251" s="8">
        <v>7.0000000000000001E-3</v>
      </c>
      <c r="C251" s="8" t="s">
        <v>25</v>
      </c>
      <c r="D251" s="8" t="s">
        <v>25</v>
      </c>
      <c r="E251" s="8" t="s">
        <v>25</v>
      </c>
      <c r="F251" s="8" t="s">
        <v>25</v>
      </c>
      <c r="G251" s="8">
        <v>1.6E-2</v>
      </c>
      <c r="H251" s="8" t="s">
        <v>25</v>
      </c>
      <c r="I251" s="8" t="s">
        <v>25</v>
      </c>
    </row>
    <row r="252" spans="1:9" s="7" customFormat="1" ht="12.45" customHeight="1">
      <c r="A252" s="7" t="s">
        <v>211</v>
      </c>
      <c r="B252" s="8">
        <v>1.4E-2</v>
      </c>
      <c r="C252" s="8" t="s">
        <v>25</v>
      </c>
      <c r="D252" s="8" t="s">
        <v>25</v>
      </c>
      <c r="E252" s="8" t="s">
        <v>25</v>
      </c>
      <c r="F252" s="8" t="s">
        <v>25</v>
      </c>
      <c r="G252" s="8">
        <v>2.9000000000000001E-2</v>
      </c>
      <c r="H252" s="8" t="s">
        <v>25</v>
      </c>
      <c r="I252" s="8" t="s">
        <v>25</v>
      </c>
    </row>
    <row r="253" spans="1:9" s="7" customFormat="1" ht="12.45" customHeight="1">
      <c r="A253" s="7" t="s">
        <v>212</v>
      </c>
      <c r="B253" s="8">
        <v>0.53</v>
      </c>
      <c r="C253" s="8" t="s">
        <v>25</v>
      </c>
      <c r="D253" s="8" t="s">
        <v>25</v>
      </c>
      <c r="E253" s="8">
        <v>0.158</v>
      </c>
      <c r="F253" s="8">
        <v>1.7000000000000001E-2</v>
      </c>
      <c r="G253" s="8">
        <v>0.99</v>
      </c>
      <c r="H253" s="8">
        <v>0.54200000000000004</v>
      </c>
      <c r="I253" s="8" t="s">
        <v>25</v>
      </c>
    </row>
    <row r="254" spans="1:9" s="7" customFormat="1" ht="12.45" customHeight="1">
      <c r="A254" s="7" t="s">
        <v>213</v>
      </c>
      <c r="B254" s="8">
        <v>5.6000000000000001E-2</v>
      </c>
      <c r="C254" s="8" t="s">
        <v>25</v>
      </c>
      <c r="D254" s="8" t="s">
        <v>25</v>
      </c>
      <c r="E254" s="8">
        <v>2.3E-2</v>
      </c>
      <c r="F254" s="8" t="s">
        <v>25</v>
      </c>
      <c r="G254" s="8">
        <v>9.8000000000000004E-2</v>
      </c>
      <c r="H254" s="8">
        <v>8.7999999999999995E-2</v>
      </c>
      <c r="I254" s="8" t="s">
        <v>25</v>
      </c>
    </row>
    <row r="255" spans="1:9" s="7" customFormat="1" ht="12.45" customHeight="1">
      <c r="A255" s="7" t="s">
        <v>214</v>
      </c>
      <c r="B255" s="8">
        <v>0.125</v>
      </c>
      <c r="C255" s="8">
        <v>5.3999999999999999E-2</v>
      </c>
      <c r="D255" s="8">
        <v>0.14000000000000001</v>
      </c>
      <c r="E255" s="8">
        <v>0.153</v>
      </c>
      <c r="F255" s="8">
        <v>8.4000000000000005E-2</v>
      </c>
      <c r="G255" s="8">
        <v>0.13700000000000001</v>
      </c>
      <c r="H255" s="8">
        <v>0.16600000000000001</v>
      </c>
      <c r="I255" s="8">
        <v>5.0999999999999997E-2</v>
      </c>
    </row>
    <row r="256" spans="1:9" s="7" customFormat="1" ht="12.45" customHeight="1">
      <c r="A256" s="7" t="s">
        <v>215</v>
      </c>
      <c r="B256" s="8">
        <v>0.113</v>
      </c>
      <c r="C256" s="8">
        <v>0.02</v>
      </c>
      <c r="D256" s="8">
        <v>0.17100000000000001</v>
      </c>
      <c r="E256" s="8">
        <v>0.313</v>
      </c>
      <c r="F256" s="8">
        <v>2.5999999999999999E-2</v>
      </c>
      <c r="G256" s="8">
        <v>4.5999999999999999E-2</v>
      </c>
      <c r="H256" s="8">
        <v>0.154</v>
      </c>
      <c r="I256" s="8">
        <v>5.6000000000000001E-2</v>
      </c>
    </row>
    <row r="257" spans="1:9" s="7" customFormat="1" ht="12.45" customHeight="1">
      <c r="A257" s="7" t="s">
        <v>216</v>
      </c>
      <c r="B257" s="8">
        <v>0.111</v>
      </c>
      <c r="C257" s="8" t="s">
        <v>25</v>
      </c>
      <c r="D257" s="8" t="s">
        <v>25</v>
      </c>
      <c r="E257" s="8">
        <v>0.30099999999999999</v>
      </c>
      <c r="F257" s="8" t="s">
        <v>25</v>
      </c>
      <c r="G257" s="8">
        <v>7.5999999999999998E-2</v>
      </c>
      <c r="H257" s="8">
        <v>0.185</v>
      </c>
      <c r="I257" s="8" t="s">
        <v>25</v>
      </c>
    </row>
    <row r="258" spans="1:9" s="7" customFormat="1" ht="12.45" customHeight="1">
      <c r="A258" s="7" t="s">
        <v>217</v>
      </c>
      <c r="B258" s="8">
        <v>1.4E-2</v>
      </c>
      <c r="C258" s="8" t="s">
        <v>25</v>
      </c>
      <c r="D258" s="8" t="s">
        <v>25</v>
      </c>
      <c r="E258" s="8">
        <v>5.0000000000000001E-3</v>
      </c>
      <c r="F258" s="8" t="s">
        <v>25</v>
      </c>
      <c r="G258" s="8">
        <v>2.5000000000000001E-2</v>
      </c>
      <c r="H258" s="8">
        <v>2E-3</v>
      </c>
      <c r="I258" s="8">
        <v>0.01</v>
      </c>
    </row>
    <row r="259" spans="1:9" s="7" customFormat="1" ht="12.45" customHeight="1">
      <c r="A259" s="7" t="s">
        <v>218</v>
      </c>
      <c r="B259" s="8">
        <v>0.10299999999999999</v>
      </c>
      <c r="C259" s="8">
        <v>1.6E-2</v>
      </c>
      <c r="D259" s="8">
        <v>1E-3</v>
      </c>
      <c r="E259" s="8">
        <v>1.9E-2</v>
      </c>
      <c r="F259" s="8">
        <v>1.2999999999999999E-2</v>
      </c>
      <c r="G259" s="8">
        <v>0.188</v>
      </c>
      <c r="H259" s="8">
        <v>0.13500000000000001</v>
      </c>
      <c r="I259" s="8">
        <v>1.2999999999999999E-2</v>
      </c>
    </row>
    <row r="260" spans="1:9" s="7" customFormat="1" ht="12.45" customHeight="1">
      <c r="A260" s="7" t="s">
        <v>219</v>
      </c>
      <c r="B260" s="8">
        <v>0.80600000000000005</v>
      </c>
      <c r="C260" s="8" t="s">
        <v>25</v>
      </c>
      <c r="D260" s="8">
        <v>2.5000000000000001E-2</v>
      </c>
      <c r="E260" s="8">
        <v>0.06</v>
      </c>
      <c r="F260" s="8" t="s">
        <v>25</v>
      </c>
      <c r="G260" s="8">
        <v>1.609</v>
      </c>
      <c r="H260" s="8">
        <v>0.501</v>
      </c>
      <c r="I260" s="8">
        <v>6.3E-2</v>
      </c>
    </row>
    <row r="261" spans="1:9" s="7" customFormat="1" ht="12.45" customHeight="1">
      <c r="A261" s="7" t="s">
        <v>220</v>
      </c>
      <c r="B261" s="8">
        <v>8.3000000000000004E-2</v>
      </c>
      <c r="C261" s="8" t="s">
        <v>25</v>
      </c>
      <c r="D261" s="8" t="s">
        <v>25</v>
      </c>
      <c r="E261" s="8" t="s">
        <v>25</v>
      </c>
      <c r="F261" s="8" t="s">
        <v>25</v>
      </c>
      <c r="G261" s="8">
        <v>0.17399999999999999</v>
      </c>
      <c r="H261" s="8" t="s">
        <v>25</v>
      </c>
      <c r="I261" s="8">
        <v>7.0000000000000001E-3</v>
      </c>
    </row>
    <row r="262" spans="1:9" s="7" customFormat="1" ht="12.45" customHeight="1">
      <c r="A262" s="7" t="s">
        <v>221</v>
      </c>
      <c r="B262" s="8">
        <v>5.45</v>
      </c>
      <c r="C262" s="8">
        <v>1.61</v>
      </c>
      <c r="D262" s="8">
        <v>6.1269999999999998</v>
      </c>
      <c r="E262" s="8">
        <v>10.898</v>
      </c>
      <c r="F262" s="8">
        <v>0.66100000000000003</v>
      </c>
      <c r="G262" s="8">
        <v>4.5579999999999998</v>
      </c>
      <c r="H262" s="8">
        <v>8.5039999999999996</v>
      </c>
      <c r="I262" s="8">
        <v>0.46500000000000002</v>
      </c>
    </row>
    <row r="263" spans="1:9" s="7" customFormat="1" ht="12.45" customHeight="1">
      <c r="A263" s="7" t="s">
        <v>222</v>
      </c>
      <c r="B263" s="8">
        <v>3.5999999999999997E-2</v>
      </c>
      <c r="C263" s="8" t="s">
        <v>25</v>
      </c>
      <c r="D263" s="8">
        <v>0.16900000000000001</v>
      </c>
      <c r="E263" s="8">
        <v>0.126</v>
      </c>
      <c r="F263" s="8" t="s">
        <v>25</v>
      </c>
      <c r="G263" s="8" t="s">
        <v>25</v>
      </c>
      <c r="H263" s="8">
        <v>1.2E-2</v>
      </c>
      <c r="I263" s="8" t="s">
        <v>25</v>
      </c>
    </row>
    <row r="264" spans="1:9" s="7" customFormat="1" ht="12.45" customHeight="1">
      <c r="A264" s="7" t="s">
        <v>223</v>
      </c>
      <c r="B264" s="8">
        <v>0.151</v>
      </c>
      <c r="C264" s="8" t="s">
        <v>25</v>
      </c>
      <c r="D264" s="8">
        <v>1.849</v>
      </c>
      <c r="E264" s="8">
        <v>0.186</v>
      </c>
      <c r="F264" s="8" t="s">
        <v>25</v>
      </c>
      <c r="G264" s="8">
        <v>0.04</v>
      </c>
      <c r="H264" s="8">
        <v>6.2E-2</v>
      </c>
      <c r="I264" s="8" t="s">
        <v>25</v>
      </c>
    </row>
    <row r="265" spans="1:9" s="7" customFormat="1" ht="12.45" customHeight="1">
      <c r="A265" s="7" t="s">
        <v>224</v>
      </c>
      <c r="B265" s="8">
        <v>1.4E-2</v>
      </c>
      <c r="C265" s="8" t="s">
        <v>25</v>
      </c>
      <c r="D265" s="8">
        <v>0.22800000000000001</v>
      </c>
      <c r="E265" s="8">
        <v>1.2E-2</v>
      </c>
      <c r="F265" s="8" t="s">
        <v>25</v>
      </c>
      <c r="G265" s="8" t="s">
        <v>25</v>
      </c>
      <c r="H265" s="8">
        <v>7.0000000000000001E-3</v>
      </c>
      <c r="I265" s="8" t="s">
        <v>25</v>
      </c>
    </row>
    <row r="266" spans="1:9" s="7" customFormat="1" ht="12.45" customHeight="1">
      <c r="A266" s="7" t="s">
        <v>225</v>
      </c>
      <c r="B266" s="8">
        <v>0.29499999999999998</v>
      </c>
      <c r="C266" s="8" t="s">
        <v>25</v>
      </c>
      <c r="D266" s="8">
        <v>0.29099999999999998</v>
      </c>
      <c r="E266" s="8">
        <v>0.84899999999999998</v>
      </c>
      <c r="F266" s="8">
        <v>3.6999999999999998E-2</v>
      </c>
      <c r="G266" s="8">
        <v>0.191</v>
      </c>
      <c r="H266" s="8">
        <v>7.6999999999999999E-2</v>
      </c>
      <c r="I266" s="8" t="s">
        <v>25</v>
      </c>
    </row>
    <row r="267" spans="1:9" s="7" customFormat="1" ht="12.45" customHeight="1">
      <c r="A267" s="7" t="s">
        <v>226</v>
      </c>
      <c r="B267" s="8">
        <v>0.22800000000000001</v>
      </c>
      <c r="C267" s="8" t="s">
        <v>25</v>
      </c>
      <c r="D267" s="8" t="s">
        <v>25</v>
      </c>
      <c r="E267" s="8" t="s">
        <v>25</v>
      </c>
      <c r="F267" s="8" t="s">
        <v>25</v>
      </c>
      <c r="G267" s="8">
        <v>0.46400000000000002</v>
      </c>
      <c r="H267" s="8">
        <v>0.16500000000000001</v>
      </c>
      <c r="I267" s="8" t="s">
        <v>25</v>
      </c>
    </row>
    <row r="268" spans="1:9" s="7" customFormat="1" ht="12.45" customHeight="1">
      <c r="A268" s="7" t="s">
        <v>227</v>
      </c>
      <c r="B268" s="8">
        <v>0.59599999999999997</v>
      </c>
      <c r="C268" s="8" t="s">
        <v>25</v>
      </c>
      <c r="D268" s="8" t="s">
        <v>25</v>
      </c>
      <c r="E268" s="8">
        <v>1.651</v>
      </c>
      <c r="F268" s="8" t="s">
        <v>25</v>
      </c>
      <c r="G268" s="8">
        <v>0.49399999999999999</v>
      </c>
      <c r="H268" s="8" t="s">
        <v>25</v>
      </c>
      <c r="I268" s="8" t="s">
        <v>25</v>
      </c>
    </row>
    <row r="269" spans="1:9" s="7" customFormat="1" ht="12.45" customHeight="1">
      <c r="A269" s="7" t="s">
        <v>228</v>
      </c>
      <c r="B269" s="8">
        <v>0.14099999999999999</v>
      </c>
      <c r="C269" s="8">
        <v>3.6999999999999998E-2</v>
      </c>
      <c r="D269" s="8">
        <v>0.497</v>
      </c>
      <c r="E269" s="8">
        <v>0.377</v>
      </c>
      <c r="F269" s="8" t="s">
        <v>25</v>
      </c>
      <c r="G269" s="8">
        <v>5.8000000000000003E-2</v>
      </c>
      <c r="H269" s="8">
        <v>6.9000000000000006E-2</v>
      </c>
      <c r="I269" s="8" t="s">
        <v>25</v>
      </c>
    </row>
    <row r="270" spans="1:9" s="7" customFormat="1" ht="12.45" customHeight="1">
      <c r="A270" s="7" t="s">
        <v>229</v>
      </c>
      <c r="B270" s="8">
        <v>0.249</v>
      </c>
      <c r="C270" s="8" t="s">
        <v>25</v>
      </c>
      <c r="D270" s="8">
        <v>0.29499999999999998</v>
      </c>
      <c r="E270" s="8">
        <v>0.16900000000000001</v>
      </c>
      <c r="F270" s="8" t="s">
        <v>25</v>
      </c>
      <c r="G270" s="8">
        <v>0.373</v>
      </c>
      <c r="H270" s="8">
        <v>0.44400000000000001</v>
      </c>
      <c r="I270" s="8" t="s">
        <v>25</v>
      </c>
    </row>
    <row r="271" spans="1:9" s="7" customFormat="1" ht="12.45" customHeight="1">
      <c r="A271" s="7" t="s">
        <v>230</v>
      </c>
      <c r="B271" s="8">
        <v>7.0999999999999994E-2</v>
      </c>
      <c r="C271" s="8">
        <v>0.24199999999999999</v>
      </c>
      <c r="D271" s="8">
        <v>0.193</v>
      </c>
      <c r="E271" s="8">
        <v>0.17499999999999999</v>
      </c>
      <c r="F271" s="8" t="s">
        <v>25</v>
      </c>
      <c r="G271" s="8" t="s">
        <v>25</v>
      </c>
      <c r="H271" s="8" t="s">
        <v>25</v>
      </c>
      <c r="I271" s="8" t="s">
        <v>25</v>
      </c>
    </row>
    <row r="272" spans="1:9" s="7" customFormat="1" ht="12.45" customHeight="1">
      <c r="A272" s="7" t="s">
        <v>231</v>
      </c>
      <c r="B272" s="8">
        <v>8.5999999999999993E-2</v>
      </c>
      <c r="C272" s="8">
        <v>5.8999999999999997E-2</v>
      </c>
      <c r="D272" s="8">
        <v>0.23899999999999999</v>
      </c>
      <c r="E272" s="8">
        <v>0.17599999999999999</v>
      </c>
      <c r="F272" s="8" t="s">
        <v>25</v>
      </c>
      <c r="G272" s="8">
        <v>5.8000000000000003E-2</v>
      </c>
      <c r="H272" s="8" t="s">
        <v>25</v>
      </c>
      <c r="I272" s="8">
        <v>3.9E-2</v>
      </c>
    </row>
    <row r="273" spans="1:9" s="7" customFormat="1" ht="12.45" customHeight="1">
      <c r="A273" s="7" t="s">
        <v>232</v>
      </c>
      <c r="B273" s="8">
        <v>1.1819999999999999</v>
      </c>
      <c r="C273" s="8">
        <v>0.85599999999999998</v>
      </c>
      <c r="D273" s="8">
        <v>0.59199999999999997</v>
      </c>
      <c r="E273" s="8">
        <v>2.931</v>
      </c>
      <c r="F273" s="8">
        <v>0.13400000000000001</v>
      </c>
      <c r="G273" s="8">
        <v>0.72499999999999998</v>
      </c>
      <c r="H273" s="8">
        <v>1.2070000000000001</v>
      </c>
      <c r="I273" s="8">
        <v>0.28199999999999997</v>
      </c>
    </row>
    <row r="274" spans="1:9" s="7" customFormat="1" ht="12.45" customHeight="1">
      <c r="A274" s="7" t="s">
        <v>233</v>
      </c>
      <c r="B274" s="8">
        <v>1.7000000000000001E-2</v>
      </c>
      <c r="C274" s="8">
        <v>1.9E-2</v>
      </c>
      <c r="D274" s="8" t="s">
        <v>25</v>
      </c>
      <c r="E274" s="8" t="s">
        <v>25</v>
      </c>
      <c r="F274" s="8" t="s">
        <v>25</v>
      </c>
      <c r="G274" s="8">
        <v>2.7E-2</v>
      </c>
      <c r="H274" s="8" t="s">
        <v>25</v>
      </c>
      <c r="I274" s="8">
        <v>2.7E-2</v>
      </c>
    </row>
    <row r="275" spans="1:9" s="7" customFormat="1" ht="12.45" customHeight="1">
      <c r="A275" s="7" t="s">
        <v>234</v>
      </c>
      <c r="B275" s="8">
        <v>4.2999999999999997E-2</v>
      </c>
      <c r="C275" s="8">
        <v>0.06</v>
      </c>
      <c r="D275" s="8">
        <v>0.19</v>
      </c>
      <c r="E275" s="8">
        <v>1.4999999999999999E-2</v>
      </c>
      <c r="F275" s="8" t="s">
        <v>25</v>
      </c>
      <c r="G275" s="8">
        <v>2.8000000000000001E-2</v>
      </c>
      <c r="H275" s="8">
        <v>0.26100000000000001</v>
      </c>
      <c r="I275" s="8" t="s">
        <v>25</v>
      </c>
    </row>
    <row r="276" spans="1:9" s="7" customFormat="1" ht="12.45" customHeight="1">
      <c r="A276" s="7" t="s">
        <v>235</v>
      </c>
      <c r="B276" s="8">
        <v>0.16400000000000001</v>
      </c>
      <c r="C276" s="8">
        <v>4.2000000000000003E-2</v>
      </c>
      <c r="D276" s="8" t="s">
        <v>25</v>
      </c>
      <c r="E276" s="8">
        <v>0.53800000000000003</v>
      </c>
      <c r="F276" s="8" t="s">
        <v>25</v>
      </c>
      <c r="G276" s="8">
        <v>6.8000000000000005E-2</v>
      </c>
      <c r="H276" s="8">
        <v>0.20399999999999999</v>
      </c>
      <c r="I276" s="8" t="s">
        <v>25</v>
      </c>
    </row>
    <row r="277" spans="1:9" s="7" customFormat="1" ht="12.45" customHeight="1">
      <c r="A277" s="7" t="s">
        <v>217</v>
      </c>
      <c r="B277" s="8">
        <v>3.0000000000000001E-3</v>
      </c>
      <c r="C277" s="8" t="s">
        <v>25</v>
      </c>
      <c r="D277" s="8" t="s">
        <v>25</v>
      </c>
      <c r="E277" s="8">
        <v>1.2E-2</v>
      </c>
      <c r="F277" s="8">
        <v>0.01</v>
      </c>
      <c r="G277" s="8" t="s">
        <v>25</v>
      </c>
      <c r="H277" s="8" t="s">
        <v>25</v>
      </c>
      <c r="I277" s="8" t="s">
        <v>25</v>
      </c>
    </row>
    <row r="278" spans="1:9" s="7" customFormat="1" ht="12.45" customHeight="1">
      <c r="A278" s="7" t="s">
        <v>218</v>
      </c>
      <c r="B278" s="8">
        <v>4.2999999999999997E-2</v>
      </c>
      <c r="C278" s="8" t="s">
        <v>25</v>
      </c>
      <c r="D278" s="8" t="s">
        <v>25</v>
      </c>
      <c r="E278" s="8">
        <v>4.5999999999999999E-2</v>
      </c>
      <c r="F278" s="8">
        <v>3.2000000000000001E-2</v>
      </c>
      <c r="G278" s="8">
        <v>6.2E-2</v>
      </c>
      <c r="H278" s="8">
        <v>5.5E-2</v>
      </c>
      <c r="I278" s="8" t="s">
        <v>25</v>
      </c>
    </row>
    <row r="279" spans="1:9" s="7" customFormat="1" ht="12.45" customHeight="1">
      <c r="A279" s="7" t="s">
        <v>219</v>
      </c>
      <c r="B279" s="8">
        <v>2.0920000000000001</v>
      </c>
      <c r="C279" s="8">
        <v>0.29399999999999998</v>
      </c>
      <c r="D279" s="8">
        <v>1.5449999999999999</v>
      </c>
      <c r="E279" s="8">
        <v>3.5830000000000002</v>
      </c>
      <c r="F279" s="8">
        <v>0.44800000000000001</v>
      </c>
      <c r="G279" s="8">
        <v>1.9159999999999999</v>
      </c>
      <c r="H279" s="8">
        <v>5.94</v>
      </c>
      <c r="I279" s="8">
        <v>0.11700000000000001</v>
      </c>
    </row>
    <row r="280" spans="1:9" s="7" customFormat="1" ht="12.45" customHeight="1">
      <c r="A280" s="9" t="s">
        <v>220</v>
      </c>
      <c r="B280" s="10">
        <v>0.04</v>
      </c>
      <c r="C280" s="10" t="s">
        <v>25</v>
      </c>
      <c r="D280" s="10">
        <v>0.04</v>
      </c>
      <c r="E280" s="10">
        <v>5.0999999999999997E-2</v>
      </c>
      <c r="F280" s="10" t="s">
        <v>25</v>
      </c>
      <c r="G280" s="10">
        <v>5.6000000000000001E-2</v>
      </c>
      <c r="H280" s="10" t="s">
        <v>25</v>
      </c>
      <c r="I280" s="10" t="s">
        <v>25</v>
      </c>
    </row>
    <row r="281" spans="1:9" s="1" customFormat="1" ht="10.95" customHeight="1">
      <c r="A281" s="16" t="str">
        <f>A1</f>
        <v>Tabela 3.1 - Aquisição alimentar domiciliar per capita anual, por Unidades da Federação,</v>
      </c>
      <c r="B281" s="16"/>
      <c r="C281" s="16"/>
      <c r="D281" s="16"/>
      <c r="E281" s="16"/>
      <c r="F281" s="16"/>
      <c r="G281" s="16"/>
      <c r="H281" s="16"/>
      <c r="I281" s="16"/>
    </row>
    <row r="282" spans="1:9" s="1" customFormat="1" ht="10.95" customHeight="1">
      <c r="A282" s="12" t="str">
        <f>A2</f>
        <v xml:space="preserve"> segundo os produtos - Região Norte - período 2017-2018</v>
      </c>
      <c r="B282" s="12"/>
      <c r="C282" s="12"/>
      <c r="D282" s="12"/>
      <c r="E282" s="12"/>
      <c r="F282" s="12"/>
      <c r="G282" s="12"/>
      <c r="H282" s="12"/>
      <c r="I282" s="12"/>
    </row>
    <row r="283" spans="1:9" s="1" customFormat="1" ht="10.95" customHeight="1">
      <c r="A283" s="2"/>
      <c r="B283" s="2"/>
      <c r="C283" s="2"/>
      <c r="D283" s="2"/>
      <c r="E283" s="2"/>
      <c r="F283" s="2"/>
      <c r="G283" s="2"/>
      <c r="H283" s="2"/>
      <c r="I283" s="2"/>
    </row>
    <row r="284" spans="1:9" s="1" customFormat="1" ht="10.95" customHeight="1">
      <c r="A284" s="3"/>
      <c r="I284" s="4" t="s">
        <v>62</v>
      </c>
    </row>
    <row r="285" spans="1:9" ht="15" customHeight="1">
      <c r="A285" s="13" t="s">
        <v>3</v>
      </c>
      <c r="B285" s="14" t="s">
        <v>4</v>
      </c>
      <c r="C285" s="14"/>
      <c r="D285" s="14"/>
      <c r="E285" s="14"/>
      <c r="F285" s="14"/>
      <c r="G285" s="14"/>
      <c r="H285" s="14"/>
      <c r="I285" s="14"/>
    </row>
    <row r="286" spans="1:9" ht="15" customHeight="1">
      <c r="A286" s="13"/>
      <c r="B286" s="15" t="str">
        <f>B6</f>
        <v>Região
Norte</v>
      </c>
      <c r="C286" s="14" t="s">
        <v>6</v>
      </c>
      <c r="D286" s="14"/>
      <c r="E286" s="14"/>
      <c r="F286" s="14"/>
      <c r="G286" s="14"/>
      <c r="H286" s="14"/>
      <c r="I286" s="14"/>
    </row>
    <row r="287" spans="1:9" ht="30" customHeight="1">
      <c r="A287" s="13"/>
      <c r="B287" s="15"/>
      <c r="C287" s="5" t="str">
        <f t="shared" ref="C287:I287" si="4">C7</f>
        <v>Rondonia</v>
      </c>
      <c r="D287" s="5" t="str">
        <f t="shared" si="4"/>
        <v>Acre</v>
      </c>
      <c r="E287" s="5" t="str">
        <f t="shared" si="4"/>
        <v>Amazonas</v>
      </c>
      <c r="F287" s="5" t="str">
        <f t="shared" si="4"/>
        <v>Roraima</v>
      </c>
      <c r="G287" s="5" t="str">
        <f t="shared" si="4"/>
        <v>Pará</v>
      </c>
      <c r="H287" s="5" t="str">
        <f t="shared" si="4"/>
        <v>Amapá</v>
      </c>
      <c r="I287" s="6" t="str">
        <f t="shared" si="4"/>
        <v>Tocantins</v>
      </c>
    </row>
    <row r="288" spans="1:9" s="7" customFormat="1" ht="15" customHeight="1">
      <c r="A288" s="7" t="s">
        <v>236</v>
      </c>
      <c r="B288" s="8">
        <v>1.7410000000000001</v>
      </c>
      <c r="C288" s="8">
        <v>0.64</v>
      </c>
      <c r="D288" s="8">
        <v>2.3809999999999998</v>
      </c>
      <c r="E288" s="8">
        <v>1.9810000000000001</v>
      </c>
      <c r="F288" s="8">
        <v>2.661</v>
      </c>
      <c r="G288" s="8">
        <v>1.9670000000000001</v>
      </c>
      <c r="H288" s="8">
        <v>1.9339999999999999</v>
      </c>
      <c r="I288" s="8">
        <v>0.373</v>
      </c>
    </row>
    <row r="289" spans="1:9" s="7" customFormat="1" ht="12.45" customHeight="1">
      <c r="A289" s="7" t="s">
        <v>237</v>
      </c>
      <c r="B289" s="8" t="s">
        <v>25</v>
      </c>
      <c r="C289" s="8" t="s">
        <v>25</v>
      </c>
      <c r="D289" s="8" t="s">
        <v>25</v>
      </c>
      <c r="E289" s="8" t="s">
        <v>25</v>
      </c>
      <c r="F289" s="8" t="s">
        <v>25</v>
      </c>
      <c r="G289" s="8" t="s">
        <v>25</v>
      </c>
      <c r="H289" s="8" t="s">
        <v>25</v>
      </c>
      <c r="I289" s="8" t="s">
        <v>25</v>
      </c>
    </row>
    <row r="290" spans="1:9" s="7" customFormat="1" ht="12.45" customHeight="1">
      <c r="A290" s="7" t="s">
        <v>238</v>
      </c>
      <c r="B290" s="8">
        <v>7.0000000000000001E-3</v>
      </c>
      <c r="C290" s="8" t="s">
        <v>25</v>
      </c>
      <c r="D290" s="8" t="s">
        <v>25</v>
      </c>
      <c r="E290" s="8" t="s">
        <v>25</v>
      </c>
      <c r="F290" s="8">
        <v>0.13200000000000001</v>
      </c>
      <c r="G290" s="8" t="s">
        <v>25</v>
      </c>
      <c r="H290" s="8">
        <v>6.8000000000000005E-2</v>
      </c>
      <c r="I290" s="8" t="s">
        <v>25</v>
      </c>
    </row>
    <row r="291" spans="1:9" s="7" customFormat="1" ht="12.45" customHeight="1">
      <c r="A291" s="7" t="s">
        <v>239</v>
      </c>
      <c r="B291" s="8">
        <v>1.728</v>
      </c>
      <c r="C291" s="8">
        <v>0.64</v>
      </c>
      <c r="D291" s="8">
        <v>2.3570000000000002</v>
      </c>
      <c r="E291" s="8">
        <v>1.9810000000000001</v>
      </c>
      <c r="F291" s="8">
        <v>2.528</v>
      </c>
      <c r="G291" s="8">
        <v>1.9570000000000001</v>
      </c>
      <c r="H291" s="8">
        <v>1.8660000000000001</v>
      </c>
      <c r="I291" s="8">
        <v>0.373</v>
      </c>
    </row>
    <row r="292" spans="1:9" s="7" customFormat="1" ht="12.45" customHeight="1">
      <c r="A292" s="7" t="s">
        <v>240</v>
      </c>
      <c r="B292" s="8">
        <v>6.0000000000000001E-3</v>
      </c>
      <c r="C292" s="8" t="s">
        <v>25</v>
      </c>
      <c r="D292" s="8">
        <v>2.3E-2</v>
      </c>
      <c r="E292" s="8" t="s">
        <v>25</v>
      </c>
      <c r="F292" s="8" t="s">
        <v>25</v>
      </c>
      <c r="G292" s="8">
        <v>0.01</v>
      </c>
      <c r="H292" s="8" t="s">
        <v>25</v>
      </c>
      <c r="I292" s="8" t="s">
        <v>25</v>
      </c>
    </row>
    <row r="293" spans="1:9" s="7" customFormat="1" ht="12.45" customHeight="1">
      <c r="A293" s="7" t="s">
        <v>241</v>
      </c>
      <c r="B293" s="8">
        <v>19.907</v>
      </c>
      <c r="C293" s="8">
        <v>11.849</v>
      </c>
      <c r="D293" s="8">
        <v>17.87</v>
      </c>
      <c r="E293" s="8">
        <v>25.158000000000001</v>
      </c>
      <c r="F293" s="8">
        <v>16.803999999999998</v>
      </c>
      <c r="G293" s="8">
        <v>20.908999999999999</v>
      </c>
      <c r="H293" s="8">
        <v>31.126999999999999</v>
      </c>
      <c r="I293" s="8">
        <v>6.4039999999999999</v>
      </c>
    </row>
    <row r="294" spans="1:9" s="7" customFormat="1" ht="12.45" customHeight="1">
      <c r="A294" s="7" t="s">
        <v>242</v>
      </c>
      <c r="B294" s="8">
        <v>17.349</v>
      </c>
      <c r="C294" s="8">
        <v>9.8049999999999997</v>
      </c>
      <c r="D294" s="8">
        <v>15.289</v>
      </c>
      <c r="E294" s="8">
        <v>22.286000000000001</v>
      </c>
      <c r="F294" s="8">
        <v>13.932</v>
      </c>
      <c r="G294" s="8">
        <v>18.253</v>
      </c>
      <c r="H294" s="8">
        <v>27.535</v>
      </c>
      <c r="I294" s="8">
        <v>5.2610000000000001</v>
      </c>
    </row>
    <row r="295" spans="1:9" s="7" customFormat="1" ht="12.45" customHeight="1">
      <c r="A295" s="7" t="s">
        <v>243</v>
      </c>
      <c r="B295" s="8">
        <v>0.216</v>
      </c>
      <c r="C295" s="8">
        <v>0.35399999999999998</v>
      </c>
      <c r="D295" s="8">
        <v>5.6000000000000001E-2</v>
      </c>
      <c r="E295" s="8">
        <v>0.14099999999999999</v>
      </c>
      <c r="F295" s="8">
        <v>4.3999999999999997E-2</v>
      </c>
      <c r="G295" s="8">
        <v>0.19600000000000001</v>
      </c>
      <c r="H295" s="8">
        <v>0.222</v>
      </c>
      <c r="I295" s="8">
        <v>0.50600000000000001</v>
      </c>
    </row>
    <row r="296" spans="1:9" s="7" customFormat="1" ht="12.45" customHeight="1">
      <c r="A296" s="7" t="s">
        <v>244</v>
      </c>
      <c r="B296" s="8">
        <v>0.48199999999999998</v>
      </c>
      <c r="C296" s="8">
        <v>0.125</v>
      </c>
      <c r="D296" s="8">
        <v>0.26300000000000001</v>
      </c>
      <c r="E296" s="8">
        <v>0.33700000000000002</v>
      </c>
      <c r="F296" s="8">
        <v>0.36399999999999999</v>
      </c>
      <c r="G296" s="8">
        <v>0.70299999999999996</v>
      </c>
      <c r="H296" s="8">
        <v>0.20599999999999999</v>
      </c>
      <c r="I296" s="8">
        <v>0.35</v>
      </c>
    </row>
    <row r="297" spans="1:9" s="7" customFormat="1" ht="12.45" customHeight="1">
      <c r="A297" s="7" t="s">
        <v>245</v>
      </c>
      <c r="B297" s="8">
        <v>0.64500000000000002</v>
      </c>
      <c r="C297" s="8">
        <v>1.0640000000000001</v>
      </c>
      <c r="D297" s="8">
        <v>0.216</v>
      </c>
      <c r="E297" s="8">
        <v>0.44700000000000001</v>
      </c>
      <c r="F297" s="8">
        <v>0.29699999999999999</v>
      </c>
      <c r="G297" s="8">
        <v>0.56499999999999995</v>
      </c>
      <c r="H297" s="8">
        <v>1.524</v>
      </c>
      <c r="I297" s="8">
        <v>0.99</v>
      </c>
    </row>
    <row r="298" spans="1:9" s="7" customFormat="1" ht="12.45" customHeight="1">
      <c r="A298" s="7" t="s">
        <v>246</v>
      </c>
      <c r="B298" s="8">
        <v>1.7000000000000001E-2</v>
      </c>
      <c r="C298" s="8">
        <v>0.16200000000000001</v>
      </c>
      <c r="D298" s="8" t="s">
        <v>25</v>
      </c>
      <c r="E298" s="8" t="s">
        <v>25</v>
      </c>
      <c r="F298" s="8" t="s">
        <v>25</v>
      </c>
      <c r="G298" s="8">
        <v>2E-3</v>
      </c>
      <c r="H298" s="8" t="s">
        <v>25</v>
      </c>
      <c r="I298" s="8" t="s">
        <v>25</v>
      </c>
    </row>
    <row r="299" spans="1:9" s="7" customFormat="1" ht="12.45" customHeight="1">
      <c r="A299" s="7" t="s">
        <v>247</v>
      </c>
      <c r="B299" s="8">
        <v>14.23</v>
      </c>
      <c r="C299" s="8">
        <v>6.6920000000000002</v>
      </c>
      <c r="D299" s="8">
        <v>12.972</v>
      </c>
      <c r="E299" s="8">
        <v>20.096</v>
      </c>
      <c r="F299" s="8">
        <v>11.629</v>
      </c>
      <c r="G299" s="8">
        <v>14.621</v>
      </c>
      <c r="H299" s="8">
        <v>22.814</v>
      </c>
      <c r="I299" s="8">
        <v>2.7389999999999999</v>
      </c>
    </row>
    <row r="300" spans="1:9" s="7" customFormat="1" ht="12.45" customHeight="1">
      <c r="A300" s="7" t="s">
        <v>248</v>
      </c>
      <c r="B300" s="8">
        <v>0.32700000000000001</v>
      </c>
      <c r="C300" s="8">
        <v>0.252</v>
      </c>
      <c r="D300" s="8">
        <v>0.26200000000000001</v>
      </c>
      <c r="E300" s="8">
        <v>1.0999999999999999E-2</v>
      </c>
      <c r="F300" s="8" t="s">
        <v>25</v>
      </c>
      <c r="G300" s="8">
        <v>0.59299999999999997</v>
      </c>
      <c r="H300" s="8">
        <v>8.1000000000000003E-2</v>
      </c>
      <c r="I300" s="8">
        <v>2.3E-2</v>
      </c>
    </row>
    <row r="301" spans="1:9" s="7" customFormat="1" ht="12.45" customHeight="1">
      <c r="A301" s="7" t="s">
        <v>249</v>
      </c>
      <c r="B301" s="8">
        <v>0.04</v>
      </c>
      <c r="C301" s="8">
        <v>3.7999999999999999E-2</v>
      </c>
      <c r="D301" s="8">
        <v>6.3E-2</v>
      </c>
      <c r="E301" s="8">
        <v>1.9E-2</v>
      </c>
      <c r="F301" s="8">
        <v>1.7999999999999999E-2</v>
      </c>
      <c r="G301" s="8">
        <v>0.04</v>
      </c>
      <c r="H301" s="8">
        <v>5.0000000000000001E-3</v>
      </c>
      <c r="I301" s="8">
        <v>0.11</v>
      </c>
    </row>
    <row r="302" spans="1:9" s="7" customFormat="1" ht="12.45" customHeight="1">
      <c r="A302" s="7" t="s">
        <v>250</v>
      </c>
      <c r="B302" s="8">
        <v>1.0960000000000001</v>
      </c>
      <c r="C302" s="8">
        <v>1.04</v>
      </c>
      <c r="D302" s="8">
        <v>0.91700000000000004</v>
      </c>
      <c r="E302" s="8">
        <v>0.83099999999999996</v>
      </c>
      <c r="F302" s="8">
        <v>1.446</v>
      </c>
      <c r="G302" s="8">
        <v>1.2150000000000001</v>
      </c>
      <c r="H302" s="8">
        <v>2.3380000000000001</v>
      </c>
      <c r="I302" s="8">
        <v>0.51</v>
      </c>
    </row>
    <row r="303" spans="1:9" s="7" customFormat="1" ht="12.45" customHeight="1">
      <c r="A303" s="7" t="s">
        <v>251</v>
      </c>
      <c r="B303" s="8">
        <v>0.04</v>
      </c>
      <c r="C303" s="8">
        <v>7.1999999999999995E-2</v>
      </c>
      <c r="D303" s="8">
        <v>1.2E-2</v>
      </c>
      <c r="E303" s="8">
        <v>6.5000000000000002E-2</v>
      </c>
      <c r="F303" s="8">
        <v>8.4000000000000005E-2</v>
      </c>
      <c r="G303" s="8">
        <v>2.5000000000000001E-2</v>
      </c>
      <c r="H303" s="8">
        <v>3.4000000000000002E-2</v>
      </c>
      <c r="I303" s="8">
        <v>3.2000000000000001E-2</v>
      </c>
    </row>
    <row r="304" spans="1:9" s="7" customFormat="1" ht="12.45" customHeight="1">
      <c r="A304" s="7" t="s">
        <v>252</v>
      </c>
      <c r="B304" s="8">
        <v>6.5000000000000002E-2</v>
      </c>
      <c r="C304" s="8" t="s">
        <v>25</v>
      </c>
      <c r="D304" s="8">
        <v>0.32900000000000001</v>
      </c>
      <c r="E304" s="8">
        <v>0.11799999999999999</v>
      </c>
      <c r="F304" s="8" t="s">
        <v>25</v>
      </c>
      <c r="G304" s="8">
        <v>3.2000000000000001E-2</v>
      </c>
      <c r="H304" s="8">
        <v>0.17499999999999999</v>
      </c>
      <c r="I304" s="8" t="s">
        <v>25</v>
      </c>
    </row>
    <row r="305" spans="1:9" s="7" customFormat="1" ht="12.45" customHeight="1">
      <c r="A305" s="7" t="s">
        <v>253</v>
      </c>
      <c r="B305" s="8">
        <v>0.16400000000000001</v>
      </c>
      <c r="C305" s="8" t="s">
        <v>25</v>
      </c>
      <c r="D305" s="8" t="s">
        <v>25</v>
      </c>
      <c r="E305" s="8">
        <v>0.17799999999999999</v>
      </c>
      <c r="F305" s="8">
        <v>4.9000000000000002E-2</v>
      </c>
      <c r="G305" s="8">
        <v>0.249</v>
      </c>
      <c r="H305" s="8">
        <v>0.121</v>
      </c>
      <c r="I305" s="8" t="s">
        <v>25</v>
      </c>
    </row>
    <row r="306" spans="1:9" s="7" customFormat="1" ht="12.45" customHeight="1">
      <c r="A306" s="7" t="s">
        <v>254</v>
      </c>
      <c r="B306" s="8">
        <v>7.0000000000000001E-3</v>
      </c>
      <c r="C306" s="8">
        <v>7.0000000000000001E-3</v>
      </c>
      <c r="D306" s="8">
        <v>6.0000000000000001E-3</v>
      </c>
      <c r="E306" s="8">
        <v>8.9999999999999993E-3</v>
      </c>
      <c r="F306" s="8">
        <v>2E-3</v>
      </c>
      <c r="G306" s="8">
        <v>8.0000000000000002E-3</v>
      </c>
      <c r="H306" s="8">
        <v>1.6E-2</v>
      </c>
      <c r="I306" s="8" t="s">
        <v>25</v>
      </c>
    </row>
    <row r="307" spans="1:9" s="7" customFormat="1" ht="12.45" customHeight="1">
      <c r="A307" s="7" t="s">
        <v>32</v>
      </c>
      <c r="B307" s="8">
        <v>1.9E-2</v>
      </c>
      <c r="C307" s="8" t="s">
        <v>25</v>
      </c>
      <c r="D307" s="8">
        <v>0.19400000000000001</v>
      </c>
      <c r="E307" s="8">
        <v>3.3000000000000002E-2</v>
      </c>
      <c r="F307" s="8" t="s">
        <v>25</v>
      </c>
      <c r="G307" s="8">
        <v>5.0000000000000001E-3</v>
      </c>
      <c r="H307" s="8" t="s">
        <v>25</v>
      </c>
      <c r="I307" s="8" t="s">
        <v>25</v>
      </c>
    </row>
    <row r="308" spans="1:9" s="7" customFormat="1" ht="12.45" customHeight="1">
      <c r="A308" s="7" t="s">
        <v>255</v>
      </c>
      <c r="B308" s="8">
        <v>2.5579999999999998</v>
      </c>
      <c r="C308" s="8">
        <v>2.044</v>
      </c>
      <c r="D308" s="8">
        <v>2.581</v>
      </c>
      <c r="E308" s="8">
        <v>2.871</v>
      </c>
      <c r="F308" s="8">
        <v>2.8719999999999999</v>
      </c>
      <c r="G308" s="8">
        <v>2.657</v>
      </c>
      <c r="H308" s="8">
        <v>3.5920000000000001</v>
      </c>
      <c r="I308" s="8">
        <v>1.143</v>
      </c>
    </row>
    <row r="309" spans="1:9" s="7" customFormat="1" ht="12.45" customHeight="1">
      <c r="A309" s="7" t="s">
        <v>256</v>
      </c>
      <c r="B309" s="8">
        <v>2.5499999999999998</v>
      </c>
      <c r="C309" s="8">
        <v>2.036</v>
      </c>
      <c r="D309" s="8">
        <v>2.573</v>
      </c>
      <c r="E309" s="8">
        <v>2.855</v>
      </c>
      <c r="F309" s="8">
        <v>2.8719999999999999</v>
      </c>
      <c r="G309" s="8">
        <v>2.649</v>
      </c>
      <c r="H309" s="8">
        <v>3.5830000000000002</v>
      </c>
      <c r="I309" s="8">
        <v>1.141</v>
      </c>
    </row>
    <row r="310" spans="1:9" s="7" customFormat="1" ht="12.45" customHeight="1">
      <c r="A310" s="7" t="s">
        <v>21</v>
      </c>
      <c r="B310" s="8">
        <v>8.9999999999999993E-3</v>
      </c>
      <c r="C310" s="8">
        <v>7.0000000000000001E-3</v>
      </c>
      <c r="D310" s="8">
        <v>8.0000000000000002E-3</v>
      </c>
      <c r="E310" s="8">
        <v>1.6E-2</v>
      </c>
      <c r="F310" s="8" t="s">
        <v>25</v>
      </c>
      <c r="G310" s="8">
        <v>7.0000000000000001E-3</v>
      </c>
      <c r="H310" s="8">
        <v>8.9999999999999993E-3</v>
      </c>
      <c r="I310" s="8">
        <v>2E-3</v>
      </c>
    </row>
    <row r="311" spans="1:9" s="7" customFormat="1" ht="12.45" customHeight="1">
      <c r="A311" s="7" t="s">
        <v>257</v>
      </c>
      <c r="B311" s="8">
        <v>12.304</v>
      </c>
      <c r="C311" s="8">
        <v>19.695</v>
      </c>
      <c r="D311" s="8">
        <v>22.24</v>
      </c>
      <c r="E311" s="8">
        <v>10.167</v>
      </c>
      <c r="F311" s="8">
        <v>12.366</v>
      </c>
      <c r="G311" s="8">
        <v>11.427</v>
      </c>
      <c r="H311" s="8">
        <v>11.272</v>
      </c>
      <c r="I311" s="8">
        <v>9.2140000000000004</v>
      </c>
    </row>
    <row r="312" spans="1:9" s="7" customFormat="1" ht="12.45" customHeight="1">
      <c r="A312" s="7" t="s">
        <v>258</v>
      </c>
      <c r="B312" s="8">
        <v>10.218999999999999</v>
      </c>
      <c r="C312" s="8">
        <v>17.007999999999999</v>
      </c>
      <c r="D312" s="8">
        <v>20.088000000000001</v>
      </c>
      <c r="E312" s="8">
        <v>7.9589999999999996</v>
      </c>
      <c r="F312" s="8">
        <v>10.51</v>
      </c>
      <c r="G312" s="8">
        <v>9.5250000000000004</v>
      </c>
      <c r="H312" s="8">
        <v>7.56</v>
      </c>
      <c r="I312" s="8">
        <v>7.944</v>
      </c>
    </row>
    <row r="313" spans="1:9" s="7" customFormat="1" ht="12.45" customHeight="1">
      <c r="A313" s="7" t="s">
        <v>259</v>
      </c>
      <c r="B313" s="8">
        <v>0.32800000000000001</v>
      </c>
      <c r="C313" s="8">
        <v>0.28699999999999998</v>
      </c>
      <c r="D313" s="8">
        <v>0.41199999999999998</v>
      </c>
      <c r="E313" s="8">
        <v>0.32</v>
      </c>
      <c r="F313" s="8">
        <v>0.33600000000000002</v>
      </c>
      <c r="G313" s="8">
        <v>0.35299999999999998</v>
      </c>
      <c r="H313" s="8">
        <v>0.36099999999999999</v>
      </c>
      <c r="I313" s="8">
        <v>0.192</v>
      </c>
    </row>
    <row r="314" spans="1:9" s="7" customFormat="1" ht="12.45" customHeight="1">
      <c r="A314" s="7" t="s">
        <v>260</v>
      </c>
      <c r="B314" s="8">
        <v>0.56399999999999995</v>
      </c>
      <c r="C314" s="8">
        <v>0.753</v>
      </c>
      <c r="D314" s="8">
        <v>0.80700000000000005</v>
      </c>
      <c r="E314" s="8">
        <v>0.52200000000000002</v>
      </c>
      <c r="F314" s="8">
        <v>0.77400000000000002</v>
      </c>
      <c r="G314" s="8">
        <v>0.57299999999999995</v>
      </c>
      <c r="H314" s="8">
        <v>0.41899999999999998</v>
      </c>
      <c r="I314" s="8">
        <v>0.27800000000000002</v>
      </c>
    </row>
    <row r="315" spans="1:9" s="7" customFormat="1" ht="12.45" customHeight="1">
      <c r="A315" s="7" t="s">
        <v>261</v>
      </c>
      <c r="B315" s="8">
        <v>2.1509999999999998</v>
      </c>
      <c r="C315" s="8">
        <v>3.9729999999999999</v>
      </c>
      <c r="D315" s="8">
        <v>6.2889999999999997</v>
      </c>
      <c r="E315" s="8">
        <v>0.24099999999999999</v>
      </c>
      <c r="F315" s="8">
        <v>0.20899999999999999</v>
      </c>
      <c r="G315" s="8">
        <v>2.589</v>
      </c>
      <c r="H315" s="8">
        <v>3.4000000000000002E-2</v>
      </c>
      <c r="I315" s="8">
        <v>2</v>
      </c>
    </row>
    <row r="316" spans="1:9" s="7" customFormat="1" ht="12.45" customHeight="1">
      <c r="A316" s="7" t="s">
        <v>262</v>
      </c>
      <c r="B316" s="8">
        <v>4.4930000000000003</v>
      </c>
      <c r="C316" s="8">
        <v>11.375</v>
      </c>
      <c r="D316" s="8">
        <v>9.69</v>
      </c>
      <c r="E316" s="8">
        <v>4.202</v>
      </c>
      <c r="F316" s="8">
        <v>4.8250000000000002</v>
      </c>
      <c r="G316" s="8">
        <v>2.8319999999999999</v>
      </c>
      <c r="H316" s="8">
        <v>2.75</v>
      </c>
      <c r="I316" s="8">
        <v>4.508</v>
      </c>
    </row>
    <row r="317" spans="1:9" s="7" customFormat="1" ht="12.45" customHeight="1">
      <c r="A317" s="7" t="s">
        <v>263</v>
      </c>
      <c r="B317" s="8">
        <v>5.0999999999999997E-2</v>
      </c>
      <c r="C317" s="8" t="s">
        <v>25</v>
      </c>
      <c r="D317" s="8">
        <v>1.7000000000000001E-2</v>
      </c>
      <c r="E317" s="8">
        <v>7.4999999999999997E-2</v>
      </c>
      <c r="F317" s="8">
        <v>1.2E-2</v>
      </c>
      <c r="G317" s="8">
        <v>6.6000000000000003E-2</v>
      </c>
      <c r="H317" s="8">
        <v>5.1999999999999998E-2</v>
      </c>
      <c r="I317" s="8" t="s">
        <v>25</v>
      </c>
    </row>
    <row r="318" spans="1:9" s="7" customFormat="1" ht="12.45" customHeight="1">
      <c r="A318" s="7" t="s">
        <v>264</v>
      </c>
      <c r="B318" s="8">
        <v>2.089</v>
      </c>
      <c r="C318" s="8">
        <v>0.47499999999999998</v>
      </c>
      <c r="D318" s="8">
        <v>2.2080000000000002</v>
      </c>
      <c r="E318" s="8">
        <v>2.0129999999999999</v>
      </c>
      <c r="F318" s="8">
        <v>2.7719999999999998</v>
      </c>
      <c r="G318" s="8">
        <v>2.6110000000000002</v>
      </c>
      <c r="H318" s="8">
        <v>3.238</v>
      </c>
      <c r="I318" s="8">
        <v>0.34200000000000003</v>
      </c>
    </row>
    <row r="319" spans="1:9" s="7" customFormat="1" ht="12.45" customHeight="1">
      <c r="A319" s="7" t="s">
        <v>265</v>
      </c>
      <c r="B319" s="8">
        <v>0.23699999999999999</v>
      </c>
      <c r="C319" s="8" t="s">
        <v>25</v>
      </c>
      <c r="D319" s="8">
        <v>0.22900000000000001</v>
      </c>
      <c r="E319" s="8">
        <v>0.39300000000000002</v>
      </c>
      <c r="F319" s="8">
        <v>0.97299999999999998</v>
      </c>
      <c r="G319" s="8">
        <v>0.20799999999999999</v>
      </c>
      <c r="H319" s="8">
        <v>0.28399999999999997</v>
      </c>
      <c r="I319" s="8">
        <v>0.01</v>
      </c>
    </row>
    <row r="320" spans="1:9" s="7" customFormat="1" ht="12.45" customHeight="1">
      <c r="A320" s="7" t="s">
        <v>21</v>
      </c>
      <c r="B320" s="8">
        <v>0.307</v>
      </c>
      <c r="C320" s="8">
        <v>0.14499999999999999</v>
      </c>
      <c r="D320" s="8">
        <v>0.437</v>
      </c>
      <c r="E320" s="8">
        <v>0.193</v>
      </c>
      <c r="F320" s="8">
        <v>0.60899999999999999</v>
      </c>
      <c r="G320" s="8">
        <v>0.29399999999999998</v>
      </c>
      <c r="H320" s="8">
        <v>0.42299999999999999</v>
      </c>
      <c r="I320" s="8">
        <v>0.61399999999999999</v>
      </c>
    </row>
    <row r="321" spans="1:9" s="7" customFormat="1" ht="12.45" customHeight="1">
      <c r="A321" s="7" t="s">
        <v>266</v>
      </c>
      <c r="B321" s="8">
        <v>0.64100000000000001</v>
      </c>
      <c r="C321" s="8">
        <v>0.93300000000000005</v>
      </c>
      <c r="D321" s="8">
        <v>0.45200000000000001</v>
      </c>
      <c r="E321" s="8">
        <v>0.752</v>
      </c>
      <c r="F321" s="8">
        <v>0.86699999999999999</v>
      </c>
      <c r="G321" s="8">
        <v>0.51400000000000001</v>
      </c>
      <c r="H321" s="8">
        <v>1.0149999999999999</v>
      </c>
      <c r="I321" s="8">
        <v>0.55400000000000005</v>
      </c>
    </row>
    <row r="322" spans="1:9" s="7" customFormat="1" ht="12.45" customHeight="1">
      <c r="A322" s="7" t="s">
        <v>267</v>
      </c>
      <c r="B322" s="8">
        <v>9.0999999999999998E-2</v>
      </c>
      <c r="C322" s="8">
        <v>0.20699999999999999</v>
      </c>
      <c r="D322" s="8">
        <v>4.1000000000000002E-2</v>
      </c>
      <c r="E322" s="8">
        <v>0.17699999999999999</v>
      </c>
      <c r="F322" s="8">
        <v>0.104</v>
      </c>
      <c r="G322" s="8">
        <v>0.03</v>
      </c>
      <c r="H322" s="8">
        <v>5.2999999999999999E-2</v>
      </c>
      <c r="I322" s="8">
        <v>0.121</v>
      </c>
    </row>
    <row r="323" spans="1:9" s="7" customFormat="1" ht="12.45" customHeight="1">
      <c r="A323" s="7" t="s">
        <v>268</v>
      </c>
      <c r="B323" s="8">
        <v>0.29899999999999999</v>
      </c>
      <c r="C323" s="8">
        <v>0.59599999999999997</v>
      </c>
      <c r="D323" s="8">
        <v>0.20599999999999999</v>
      </c>
      <c r="E323" s="8">
        <v>0.23100000000000001</v>
      </c>
      <c r="F323" s="8">
        <v>0.36399999999999999</v>
      </c>
      <c r="G323" s="8">
        <v>0.248</v>
      </c>
      <c r="H323" s="8">
        <v>0.64300000000000002</v>
      </c>
      <c r="I323" s="8">
        <v>0.26100000000000001</v>
      </c>
    </row>
    <row r="324" spans="1:9" s="7" customFormat="1" ht="12.45" customHeight="1">
      <c r="A324" s="7" t="s">
        <v>269</v>
      </c>
      <c r="B324" s="8">
        <v>7.0999999999999994E-2</v>
      </c>
      <c r="C324" s="8">
        <v>1.7999999999999999E-2</v>
      </c>
      <c r="D324" s="8">
        <v>9.4E-2</v>
      </c>
      <c r="E324" s="8">
        <v>0.106</v>
      </c>
      <c r="F324" s="8">
        <v>0.157</v>
      </c>
      <c r="G324" s="8">
        <v>6.9000000000000006E-2</v>
      </c>
      <c r="H324" s="8">
        <v>0.08</v>
      </c>
      <c r="I324" s="8">
        <v>1.0999999999999999E-2</v>
      </c>
    </row>
    <row r="325" spans="1:9" s="7" customFormat="1" ht="12.45" customHeight="1">
      <c r="A325" s="7" t="s">
        <v>270</v>
      </c>
      <c r="B325" s="8">
        <v>1.4999999999999999E-2</v>
      </c>
      <c r="C325" s="8">
        <v>4.0000000000000001E-3</v>
      </c>
      <c r="D325" s="8">
        <v>1E-3</v>
      </c>
      <c r="E325" s="8">
        <v>2.3E-2</v>
      </c>
      <c r="F325" s="8">
        <v>4.1000000000000002E-2</v>
      </c>
      <c r="G325" s="8">
        <v>1.6E-2</v>
      </c>
      <c r="H325" s="8">
        <v>1.2E-2</v>
      </c>
      <c r="I325" s="8">
        <v>7.0000000000000001E-3</v>
      </c>
    </row>
    <row r="326" spans="1:9" s="7" customFormat="1" ht="12.45" customHeight="1">
      <c r="A326" s="7" t="s">
        <v>271</v>
      </c>
      <c r="B326" s="8">
        <v>9.9000000000000005E-2</v>
      </c>
      <c r="C326" s="8">
        <v>2.1000000000000001E-2</v>
      </c>
      <c r="D326" s="8">
        <v>7.6999999999999999E-2</v>
      </c>
      <c r="E326" s="8">
        <v>0.115</v>
      </c>
      <c r="F326" s="8">
        <v>7.1999999999999995E-2</v>
      </c>
      <c r="G326" s="8">
        <v>0.125</v>
      </c>
      <c r="H326" s="8">
        <v>9.2999999999999999E-2</v>
      </c>
      <c r="I326" s="8">
        <v>3.1E-2</v>
      </c>
    </row>
    <row r="327" spans="1:9" s="7" customFormat="1" ht="12.45" customHeight="1">
      <c r="A327" s="7" t="s">
        <v>272</v>
      </c>
      <c r="B327" s="8">
        <v>8.0000000000000002E-3</v>
      </c>
      <c r="C327" s="8">
        <v>2E-3</v>
      </c>
      <c r="D327" s="8">
        <v>4.0000000000000001E-3</v>
      </c>
      <c r="E327" s="8">
        <v>1.2999999999999999E-2</v>
      </c>
      <c r="F327" s="8">
        <v>8.9999999999999993E-3</v>
      </c>
      <c r="G327" s="8">
        <v>5.0000000000000001E-3</v>
      </c>
      <c r="H327" s="8">
        <v>0.01</v>
      </c>
      <c r="I327" s="8">
        <v>1.6E-2</v>
      </c>
    </row>
    <row r="328" spans="1:9" s="7" customFormat="1" ht="12.45" customHeight="1">
      <c r="A328" s="7" t="s">
        <v>273</v>
      </c>
      <c r="B328" s="8">
        <v>5.8000000000000003E-2</v>
      </c>
      <c r="C328" s="8">
        <v>8.5000000000000006E-2</v>
      </c>
      <c r="D328" s="8">
        <v>0.03</v>
      </c>
      <c r="E328" s="8">
        <v>8.6999999999999994E-2</v>
      </c>
      <c r="F328" s="8">
        <v>0.121</v>
      </c>
      <c r="G328" s="8">
        <v>2.1999999999999999E-2</v>
      </c>
      <c r="H328" s="8">
        <v>0.123</v>
      </c>
      <c r="I328" s="8">
        <v>0.108</v>
      </c>
    </row>
    <row r="329" spans="1:9" s="7" customFormat="1" ht="12.45" customHeight="1">
      <c r="A329" s="7" t="s">
        <v>274</v>
      </c>
      <c r="B329" s="8">
        <v>1.444</v>
      </c>
      <c r="C329" s="8">
        <v>1.754</v>
      </c>
      <c r="D329" s="8">
        <v>1.6990000000000001</v>
      </c>
      <c r="E329" s="8">
        <v>1.4570000000000001</v>
      </c>
      <c r="F329" s="8">
        <v>0.98899999999999999</v>
      </c>
      <c r="G329" s="8">
        <v>1.387</v>
      </c>
      <c r="H329" s="8">
        <v>2.6970000000000001</v>
      </c>
      <c r="I329" s="8">
        <v>0.71699999999999997</v>
      </c>
    </row>
    <row r="330" spans="1:9" s="7" customFormat="1" ht="12.45" customHeight="1">
      <c r="A330" s="7" t="s">
        <v>275</v>
      </c>
      <c r="B330" s="8">
        <v>0.92100000000000004</v>
      </c>
      <c r="C330" s="8">
        <v>1.2649999999999999</v>
      </c>
      <c r="D330" s="8">
        <v>0.75800000000000001</v>
      </c>
      <c r="E330" s="8">
        <v>0.84199999999999997</v>
      </c>
      <c r="F330" s="8">
        <v>0.49199999999999999</v>
      </c>
      <c r="G330" s="8">
        <v>0.97099999999999997</v>
      </c>
      <c r="H330" s="8">
        <v>1.571</v>
      </c>
      <c r="I330" s="8">
        <v>0.34200000000000003</v>
      </c>
    </row>
    <row r="331" spans="1:9" s="7" customFormat="1" ht="12.45" customHeight="1">
      <c r="A331" s="7" t="s">
        <v>276</v>
      </c>
      <c r="B331" s="8">
        <v>0.186</v>
      </c>
      <c r="C331" s="8">
        <v>0.34499999999999997</v>
      </c>
      <c r="D331" s="8">
        <v>0.38400000000000001</v>
      </c>
      <c r="E331" s="8">
        <v>0.22900000000000001</v>
      </c>
      <c r="F331" s="8">
        <v>0.26300000000000001</v>
      </c>
      <c r="G331" s="8">
        <v>9.5000000000000001E-2</v>
      </c>
      <c r="H331" s="8">
        <v>0.254</v>
      </c>
      <c r="I331" s="8">
        <v>0.218</v>
      </c>
    </row>
    <row r="332" spans="1:9" s="7" customFormat="1" ht="12.45" customHeight="1">
      <c r="A332" s="7" t="s">
        <v>277</v>
      </c>
      <c r="B332" s="8">
        <v>0.308</v>
      </c>
      <c r="C332" s="8">
        <v>0.11</v>
      </c>
      <c r="D332" s="8">
        <v>0.54500000000000004</v>
      </c>
      <c r="E332" s="8">
        <v>0.38200000000000001</v>
      </c>
      <c r="F332" s="8">
        <v>0.23400000000000001</v>
      </c>
      <c r="G332" s="8">
        <v>0.28199999999999997</v>
      </c>
      <c r="H332" s="8">
        <v>0.85</v>
      </c>
      <c r="I332" s="8">
        <v>9.2999999999999999E-2</v>
      </c>
    </row>
    <row r="333" spans="1:9" s="7" customFormat="1" ht="12.45" customHeight="1">
      <c r="A333" s="7" t="s">
        <v>21</v>
      </c>
      <c r="B333" s="8">
        <v>2.9000000000000001E-2</v>
      </c>
      <c r="C333" s="8">
        <v>3.3000000000000002E-2</v>
      </c>
      <c r="D333" s="8">
        <v>1.2999999999999999E-2</v>
      </c>
      <c r="E333" s="8">
        <v>4.0000000000000001E-3</v>
      </c>
      <c r="F333" s="8" t="s">
        <v>25</v>
      </c>
      <c r="G333" s="8">
        <v>3.7999999999999999E-2</v>
      </c>
      <c r="H333" s="8">
        <v>2.1000000000000001E-2</v>
      </c>
      <c r="I333" s="8">
        <v>6.4000000000000001E-2</v>
      </c>
    </row>
    <row r="334" spans="1:9" s="7" customFormat="1" ht="12.45" customHeight="1">
      <c r="A334" s="7" t="s">
        <v>278</v>
      </c>
      <c r="B334" s="8">
        <v>12.176</v>
      </c>
      <c r="C334" s="8">
        <v>13.19</v>
      </c>
      <c r="D334" s="8">
        <v>12.593</v>
      </c>
      <c r="E334" s="8">
        <v>11.815</v>
      </c>
      <c r="F334" s="8">
        <v>15.401</v>
      </c>
      <c r="G334" s="8">
        <v>12.669</v>
      </c>
      <c r="H334" s="8">
        <v>15.193</v>
      </c>
      <c r="I334" s="8">
        <v>6.3440000000000003</v>
      </c>
    </row>
    <row r="335" spans="1:9" s="7" customFormat="1" ht="12.45" customHeight="1">
      <c r="A335" s="7" t="s">
        <v>279</v>
      </c>
      <c r="B335" s="8">
        <v>10.266</v>
      </c>
      <c r="C335" s="8">
        <v>10.417999999999999</v>
      </c>
      <c r="D335" s="8">
        <v>10.686</v>
      </c>
      <c r="E335" s="8">
        <v>10.35</v>
      </c>
      <c r="F335" s="8">
        <v>13.46</v>
      </c>
      <c r="G335" s="8">
        <v>10.676</v>
      </c>
      <c r="H335" s="8">
        <v>12.694000000000001</v>
      </c>
      <c r="I335" s="8">
        <v>5.0540000000000003</v>
      </c>
    </row>
    <row r="336" spans="1:9" s="7" customFormat="1" ht="12.45" customHeight="1">
      <c r="A336" s="9" t="s">
        <v>280</v>
      </c>
      <c r="B336" s="10">
        <v>5.8109999999999999</v>
      </c>
      <c r="C336" s="10">
        <v>7.6879999999999997</v>
      </c>
      <c r="D336" s="10">
        <v>6.766</v>
      </c>
      <c r="E336" s="10">
        <v>7.5960000000000001</v>
      </c>
      <c r="F336" s="10">
        <v>9.7970000000000006</v>
      </c>
      <c r="G336" s="10">
        <v>5.3659999999999997</v>
      </c>
      <c r="H336" s="10">
        <v>1.77</v>
      </c>
      <c r="I336" s="10">
        <v>1.9039999999999999</v>
      </c>
    </row>
    <row r="337" spans="1:9" s="1" customFormat="1" ht="10.95" customHeight="1">
      <c r="A337" s="16" t="str">
        <f>A1</f>
        <v>Tabela 3.1 - Aquisição alimentar domiciliar per capita anual, por Unidades da Federação,</v>
      </c>
      <c r="B337" s="16"/>
      <c r="C337" s="16"/>
      <c r="D337" s="16"/>
      <c r="E337" s="16"/>
      <c r="F337" s="16"/>
      <c r="G337" s="16"/>
      <c r="H337" s="16"/>
      <c r="I337" s="16"/>
    </row>
    <row r="338" spans="1:9" s="1" customFormat="1" ht="10.95" customHeight="1">
      <c r="A338" s="12" t="str">
        <f>A2</f>
        <v xml:space="preserve"> segundo os produtos - Região Norte - período 2017-2018</v>
      </c>
      <c r="B338" s="12"/>
      <c r="C338" s="12"/>
      <c r="D338" s="12"/>
      <c r="E338" s="12"/>
      <c r="F338" s="12"/>
      <c r="G338" s="12"/>
      <c r="H338" s="12"/>
      <c r="I338" s="12"/>
    </row>
    <row r="339" spans="1:9" s="1" customFormat="1" ht="10.95" customHeight="1">
      <c r="A339" s="2"/>
      <c r="B339" s="2"/>
      <c r="C339" s="2"/>
      <c r="D339" s="2"/>
      <c r="E339" s="2"/>
      <c r="F339" s="2"/>
      <c r="G339" s="2"/>
      <c r="H339" s="2"/>
      <c r="I339" s="2"/>
    </row>
    <row r="340" spans="1:9" s="1" customFormat="1" ht="10.95" customHeight="1">
      <c r="A340" s="3"/>
      <c r="I340" s="4" t="s">
        <v>62</v>
      </c>
    </row>
    <row r="341" spans="1:9" ht="15" customHeight="1">
      <c r="A341" s="13" t="s">
        <v>3</v>
      </c>
      <c r="B341" s="14" t="s">
        <v>4</v>
      </c>
      <c r="C341" s="14"/>
      <c r="D341" s="14"/>
      <c r="E341" s="14"/>
      <c r="F341" s="14"/>
      <c r="G341" s="14"/>
      <c r="H341" s="14"/>
      <c r="I341" s="14"/>
    </row>
    <row r="342" spans="1:9" ht="15" customHeight="1">
      <c r="A342" s="13"/>
      <c r="B342" s="15" t="str">
        <f>B6</f>
        <v>Região
Norte</v>
      </c>
      <c r="C342" s="14" t="s">
        <v>6</v>
      </c>
      <c r="D342" s="14"/>
      <c r="E342" s="14"/>
      <c r="F342" s="14"/>
      <c r="G342" s="14"/>
      <c r="H342" s="14"/>
      <c r="I342" s="14"/>
    </row>
    <row r="343" spans="1:9" ht="30" customHeight="1">
      <c r="A343" s="13"/>
      <c r="B343" s="15"/>
      <c r="C343" s="5" t="str">
        <f t="shared" ref="C343:I343" si="5">C7</f>
        <v>Rondonia</v>
      </c>
      <c r="D343" s="5" t="str">
        <f t="shared" si="5"/>
        <v>Acre</v>
      </c>
      <c r="E343" s="5" t="str">
        <f t="shared" si="5"/>
        <v>Amazonas</v>
      </c>
      <c r="F343" s="5" t="str">
        <f t="shared" si="5"/>
        <v>Roraima</v>
      </c>
      <c r="G343" s="5" t="str">
        <f t="shared" si="5"/>
        <v>Pará</v>
      </c>
      <c r="H343" s="5" t="str">
        <f t="shared" si="5"/>
        <v>Amapá</v>
      </c>
      <c r="I343" s="6" t="str">
        <f t="shared" si="5"/>
        <v>Tocantins</v>
      </c>
    </row>
    <row r="344" spans="1:9" s="7" customFormat="1" ht="15" customHeight="1">
      <c r="A344" s="7" t="s">
        <v>281</v>
      </c>
      <c r="B344" s="8">
        <v>2.9000000000000001E-2</v>
      </c>
      <c r="C344" s="8">
        <v>3.6999999999999998E-2</v>
      </c>
      <c r="D344" s="8">
        <v>8.9999999999999993E-3</v>
      </c>
      <c r="E344" s="8">
        <v>4.1000000000000002E-2</v>
      </c>
      <c r="F344" s="8" t="s">
        <v>25</v>
      </c>
      <c r="G344" s="8">
        <v>1.7999999999999999E-2</v>
      </c>
      <c r="H344" s="8">
        <v>0.11</v>
      </c>
      <c r="I344" s="8">
        <v>2.1999999999999999E-2</v>
      </c>
    </row>
    <row r="345" spans="1:9" s="7" customFormat="1" ht="12.45" customHeight="1">
      <c r="A345" s="7" t="s">
        <v>282</v>
      </c>
      <c r="B345" s="8">
        <v>1.216</v>
      </c>
      <c r="C345" s="8">
        <v>0.625</v>
      </c>
      <c r="D345" s="8">
        <v>0.86399999999999999</v>
      </c>
      <c r="E345" s="8">
        <v>0.76200000000000001</v>
      </c>
      <c r="F345" s="8">
        <v>0.92100000000000004</v>
      </c>
      <c r="G345" s="8">
        <v>1.6759999999999999</v>
      </c>
      <c r="H345" s="8">
        <v>1.482</v>
      </c>
      <c r="I345" s="8">
        <v>0.66700000000000004</v>
      </c>
    </row>
    <row r="346" spans="1:9" s="7" customFormat="1" ht="12.45" customHeight="1">
      <c r="A346" s="7" t="s">
        <v>283</v>
      </c>
      <c r="B346" s="8">
        <v>3.202</v>
      </c>
      <c r="C346" s="8">
        <v>2.0670000000000002</v>
      </c>
      <c r="D346" s="8">
        <v>3.0449999999999999</v>
      </c>
      <c r="E346" s="8">
        <v>1.94</v>
      </c>
      <c r="F346" s="8">
        <v>2.7370000000000001</v>
      </c>
      <c r="G346" s="8">
        <v>3.6059999999999999</v>
      </c>
      <c r="H346" s="8">
        <v>9.3230000000000004</v>
      </c>
      <c r="I346" s="8">
        <v>2.4569999999999999</v>
      </c>
    </row>
    <row r="347" spans="1:9" s="7" customFormat="1" ht="12.45" customHeight="1">
      <c r="A347" s="7" t="s">
        <v>21</v>
      </c>
      <c r="B347" s="8">
        <v>8.0000000000000002E-3</v>
      </c>
      <c r="C347" s="8">
        <v>1E-3</v>
      </c>
      <c r="D347" s="8">
        <v>1E-3</v>
      </c>
      <c r="E347" s="8">
        <v>0.01</v>
      </c>
      <c r="F347" s="8">
        <v>5.0000000000000001E-3</v>
      </c>
      <c r="G347" s="8">
        <v>0.01</v>
      </c>
      <c r="H347" s="8">
        <v>8.9999999999999993E-3</v>
      </c>
      <c r="I347" s="8">
        <v>4.0000000000000001E-3</v>
      </c>
    </row>
    <row r="348" spans="1:9" s="7" customFormat="1" ht="12.45" customHeight="1">
      <c r="A348" s="7" t="s">
        <v>284</v>
      </c>
      <c r="B348" s="8">
        <v>1.2030000000000001</v>
      </c>
      <c r="C348" s="8">
        <v>1.7849999999999999</v>
      </c>
      <c r="D348" s="8">
        <v>1.0129999999999999</v>
      </c>
      <c r="E348" s="8">
        <v>0.82899999999999996</v>
      </c>
      <c r="F348" s="8">
        <v>1.026</v>
      </c>
      <c r="G348" s="8">
        <v>1.399</v>
      </c>
      <c r="H348" s="8">
        <v>0.73399999999999999</v>
      </c>
      <c r="I348" s="8">
        <v>0.82099999999999995</v>
      </c>
    </row>
    <row r="349" spans="1:9" s="7" customFormat="1" ht="12.45" customHeight="1">
      <c r="A349" s="7" t="s">
        <v>285</v>
      </c>
      <c r="B349" s="8">
        <v>5.8000000000000003E-2</v>
      </c>
      <c r="C349" s="8">
        <v>0.154</v>
      </c>
      <c r="D349" s="8">
        <v>7.6999999999999999E-2</v>
      </c>
      <c r="E349" s="8">
        <v>2.5000000000000001E-2</v>
      </c>
      <c r="F349" s="8">
        <v>3.5999999999999997E-2</v>
      </c>
      <c r="G349" s="8">
        <v>6.3E-2</v>
      </c>
      <c r="H349" s="8">
        <v>4.4999999999999998E-2</v>
      </c>
      <c r="I349" s="8">
        <v>1.4999999999999999E-2</v>
      </c>
    </row>
    <row r="350" spans="1:9" s="7" customFormat="1" ht="12.45" customHeight="1">
      <c r="A350" s="7" t="s">
        <v>286</v>
      </c>
      <c r="B350" s="8">
        <v>7.3999999999999996E-2</v>
      </c>
      <c r="C350" s="8">
        <v>6.9000000000000006E-2</v>
      </c>
      <c r="D350" s="8">
        <v>0.13700000000000001</v>
      </c>
      <c r="E350" s="8">
        <v>4.5999999999999999E-2</v>
      </c>
      <c r="F350" s="8">
        <v>3.3000000000000002E-2</v>
      </c>
      <c r="G350" s="8">
        <v>9.2999999999999999E-2</v>
      </c>
      <c r="H350" s="8">
        <v>5.8000000000000003E-2</v>
      </c>
      <c r="I350" s="8">
        <v>3.6999999999999998E-2</v>
      </c>
    </row>
    <row r="351" spans="1:9" s="7" customFormat="1" ht="12.45" customHeight="1">
      <c r="A351" s="7" t="s">
        <v>287</v>
      </c>
      <c r="B351" s="8">
        <v>4.2000000000000003E-2</v>
      </c>
      <c r="C351" s="8">
        <v>2.3E-2</v>
      </c>
      <c r="D351" s="8">
        <v>5.8999999999999997E-2</v>
      </c>
      <c r="E351" s="8">
        <v>3.5000000000000003E-2</v>
      </c>
      <c r="F351" s="8" t="s">
        <v>25</v>
      </c>
      <c r="G351" s="8">
        <v>5.0999999999999997E-2</v>
      </c>
      <c r="H351" s="8">
        <v>0.104</v>
      </c>
      <c r="I351" s="8">
        <v>5.0000000000000001E-3</v>
      </c>
    </row>
    <row r="352" spans="1:9" s="7" customFormat="1" ht="12.45" customHeight="1">
      <c r="A352" s="7" t="s">
        <v>288</v>
      </c>
      <c r="B352" s="8">
        <v>2E-3</v>
      </c>
      <c r="C352" s="8">
        <v>5.0000000000000001E-3</v>
      </c>
      <c r="D352" s="8" t="s">
        <v>25</v>
      </c>
      <c r="E352" s="8">
        <v>4.0000000000000001E-3</v>
      </c>
      <c r="F352" s="8" t="s">
        <v>25</v>
      </c>
      <c r="G352" s="8" t="s">
        <v>25</v>
      </c>
      <c r="H352" s="8">
        <v>4.0000000000000001E-3</v>
      </c>
      <c r="I352" s="8" t="s">
        <v>25</v>
      </c>
    </row>
    <row r="353" spans="1:9" s="7" customFormat="1" ht="12.45" customHeight="1">
      <c r="A353" s="7" t="s">
        <v>289</v>
      </c>
      <c r="B353" s="8">
        <v>7.0000000000000001E-3</v>
      </c>
      <c r="C353" s="8">
        <v>1.4999999999999999E-2</v>
      </c>
      <c r="D353" s="8">
        <v>2.5000000000000001E-2</v>
      </c>
      <c r="E353" s="8">
        <v>1.4E-2</v>
      </c>
      <c r="F353" s="8">
        <v>2.3E-2</v>
      </c>
      <c r="G353" s="8" t="s">
        <v>25</v>
      </c>
      <c r="H353" s="8">
        <v>1.7000000000000001E-2</v>
      </c>
      <c r="I353" s="8" t="s">
        <v>25</v>
      </c>
    </row>
    <row r="354" spans="1:9" s="7" customFormat="1" ht="12.45" customHeight="1">
      <c r="A354" s="7" t="s">
        <v>290</v>
      </c>
      <c r="B354" s="8">
        <v>0.151</v>
      </c>
      <c r="C354" s="8">
        <v>0.107</v>
      </c>
      <c r="D354" s="8">
        <v>4.3999999999999997E-2</v>
      </c>
      <c r="E354" s="8">
        <v>0.14000000000000001</v>
      </c>
      <c r="F354" s="8">
        <v>0.13800000000000001</v>
      </c>
      <c r="G354" s="8">
        <v>0.20100000000000001</v>
      </c>
      <c r="H354" s="8">
        <v>0.105</v>
      </c>
      <c r="I354" s="8">
        <v>4.2999999999999997E-2</v>
      </c>
    </row>
    <row r="355" spans="1:9" s="7" customFormat="1" ht="12.45" customHeight="1">
      <c r="A355" s="7" t="s">
        <v>291</v>
      </c>
      <c r="B355" s="8">
        <v>2.1999999999999999E-2</v>
      </c>
      <c r="C355" s="8" t="s">
        <v>25</v>
      </c>
      <c r="D355" s="8" t="s">
        <v>25</v>
      </c>
      <c r="E355" s="8" t="s">
        <v>25</v>
      </c>
      <c r="F355" s="8">
        <v>8.9999999999999993E-3</v>
      </c>
      <c r="G355" s="8">
        <v>3.1E-2</v>
      </c>
      <c r="H355" s="8" t="s">
        <v>25</v>
      </c>
      <c r="I355" s="8">
        <v>8.2000000000000003E-2</v>
      </c>
    </row>
    <row r="356" spans="1:9" s="7" customFormat="1" ht="12.45" customHeight="1">
      <c r="A356" s="7" t="s">
        <v>292</v>
      </c>
      <c r="B356" s="8">
        <v>0.40799999999999997</v>
      </c>
      <c r="C356" s="8">
        <v>0.95199999999999996</v>
      </c>
      <c r="D356" s="8">
        <v>0.33700000000000002</v>
      </c>
      <c r="E356" s="8">
        <v>0.27100000000000002</v>
      </c>
      <c r="F356" s="8">
        <v>0.112</v>
      </c>
      <c r="G356" s="8">
        <v>0.41899999999999998</v>
      </c>
      <c r="H356" s="8">
        <v>0.12</v>
      </c>
      <c r="I356" s="8">
        <v>0.374</v>
      </c>
    </row>
    <row r="357" spans="1:9" s="7" customFormat="1" ht="12.45" customHeight="1">
      <c r="A357" s="7" t="s">
        <v>21</v>
      </c>
      <c r="B357" s="8">
        <v>0.438</v>
      </c>
      <c r="C357" s="8">
        <v>0.45900000000000002</v>
      </c>
      <c r="D357" s="8">
        <v>0.33400000000000002</v>
      </c>
      <c r="E357" s="8">
        <v>0.29399999999999998</v>
      </c>
      <c r="F357" s="8">
        <v>0.67500000000000004</v>
      </c>
      <c r="G357" s="8">
        <v>0.54300000000000004</v>
      </c>
      <c r="H357" s="8">
        <v>0.28100000000000003</v>
      </c>
      <c r="I357" s="8">
        <v>0.26600000000000001</v>
      </c>
    </row>
    <row r="358" spans="1:9" s="7" customFormat="1" ht="12.45" customHeight="1">
      <c r="A358" s="7" t="s">
        <v>293</v>
      </c>
      <c r="B358" s="8">
        <v>0.70799999999999996</v>
      </c>
      <c r="C358" s="8">
        <v>0.98699999999999999</v>
      </c>
      <c r="D358" s="8">
        <v>0.89400000000000002</v>
      </c>
      <c r="E358" s="8">
        <v>0.63700000000000001</v>
      </c>
      <c r="F358" s="8">
        <v>0.91500000000000004</v>
      </c>
      <c r="G358" s="8">
        <v>0.59299999999999997</v>
      </c>
      <c r="H358" s="8">
        <v>1.764</v>
      </c>
      <c r="I358" s="8">
        <v>0.47</v>
      </c>
    </row>
    <row r="359" spans="1:9" s="7" customFormat="1" ht="12.45" customHeight="1">
      <c r="A359" s="7" t="s">
        <v>294</v>
      </c>
      <c r="B359" s="8">
        <v>0.308</v>
      </c>
      <c r="C359" s="8">
        <v>0.66900000000000004</v>
      </c>
      <c r="D359" s="8">
        <v>0.42399999999999999</v>
      </c>
      <c r="E359" s="8">
        <v>0.28399999999999997</v>
      </c>
      <c r="F359" s="8">
        <v>0.434</v>
      </c>
      <c r="G359" s="8">
        <v>0.219</v>
      </c>
      <c r="H359" s="8">
        <v>0.53100000000000003</v>
      </c>
      <c r="I359" s="8">
        <v>0.23100000000000001</v>
      </c>
    </row>
    <row r="360" spans="1:9" s="7" customFormat="1" ht="12.45" customHeight="1">
      <c r="A360" s="7" t="s">
        <v>295</v>
      </c>
      <c r="B360" s="8">
        <v>8.0000000000000002E-3</v>
      </c>
      <c r="C360" s="8">
        <v>1.2999999999999999E-2</v>
      </c>
      <c r="D360" s="8">
        <v>1.4E-2</v>
      </c>
      <c r="E360" s="8">
        <v>3.0000000000000001E-3</v>
      </c>
      <c r="F360" s="8">
        <v>3.0000000000000001E-3</v>
      </c>
      <c r="G360" s="8">
        <v>1.0999999999999999E-2</v>
      </c>
      <c r="H360" s="8" t="s">
        <v>25</v>
      </c>
      <c r="I360" s="8">
        <v>7.0000000000000001E-3</v>
      </c>
    </row>
    <row r="361" spans="1:9" s="7" customFormat="1" ht="12.45" customHeight="1">
      <c r="A361" s="7" t="s">
        <v>296</v>
      </c>
      <c r="B361" s="8">
        <v>6.0000000000000001E-3</v>
      </c>
      <c r="C361" s="8">
        <v>1.6E-2</v>
      </c>
      <c r="D361" s="8" t="s">
        <v>25</v>
      </c>
      <c r="E361" s="8" t="s">
        <v>25</v>
      </c>
      <c r="F361" s="8">
        <v>1.2E-2</v>
      </c>
      <c r="G361" s="8">
        <v>3.0000000000000001E-3</v>
      </c>
      <c r="H361" s="8">
        <v>2.7E-2</v>
      </c>
      <c r="I361" s="8">
        <v>1.4E-2</v>
      </c>
    </row>
    <row r="362" spans="1:9" s="7" customFormat="1" ht="12.45" customHeight="1">
      <c r="A362" s="7" t="s">
        <v>297</v>
      </c>
      <c r="B362" s="8">
        <v>0.38400000000000001</v>
      </c>
      <c r="C362" s="8">
        <v>0.28899999999999998</v>
      </c>
      <c r="D362" s="8">
        <v>0.45400000000000001</v>
      </c>
      <c r="E362" s="8">
        <v>0.34899999999999998</v>
      </c>
      <c r="F362" s="8">
        <v>0.46700000000000003</v>
      </c>
      <c r="G362" s="8">
        <v>0.35899999999999999</v>
      </c>
      <c r="H362" s="8">
        <v>1.206</v>
      </c>
      <c r="I362" s="8">
        <v>0.217</v>
      </c>
    </row>
    <row r="363" spans="1:9" s="7" customFormat="1" ht="12.45" customHeight="1">
      <c r="A363" s="7" t="s">
        <v>21</v>
      </c>
      <c r="B363" s="8">
        <v>1E-3</v>
      </c>
      <c r="C363" s="8" t="s">
        <v>25</v>
      </c>
      <c r="D363" s="8">
        <v>2E-3</v>
      </c>
      <c r="E363" s="8">
        <v>1E-3</v>
      </c>
      <c r="F363" s="8" t="s">
        <v>25</v>
      </c>
      <c r="G363" s="8">
        <v>2E-3</v>
      </c>
      <c r="H363" s="8" t="s">
        <v>25</v>
      </c>
      <c r="I363" s="8" t="s">
        <v>25</v>
      </c>
    </row>
    <row r="364" spans="1:9" s="7" customFormat="1" ht="12.45" customHeight="1">
      <c r="A364" s="7" t="s">
        <v>298</v>
      </c>
      <c r="B364" s="8">
        <v>3.2850000000000001</v>
      </c>
      <c r="C364" s="8">
        <v>3.3570000000000002</v>
      </c>
      <c r="D364" s="8">
        <v>1.97</v>
      </c>
      <c r="E364" s="8">
        <v>2.88</v>
      </c>
      <c r="F364" s="8">
        <v>3.863</v>
      </c>
      <c r="G364" s="8">
        <v>3.609</v>
      </c>
      <c r="H364" s="8">
        <v>4.2619999999999996</v>
      </c>
      <c r="I364" s="8">
        <v>2.4689999999999999</v>
      </c>
    </row>
    <row r="365" spans="1:9" s="7" customFormat="1" ht="12.45" customHeight="1">
      <c r="A365" s="7" t="s">
        <v>299</v>
      </c>
      <c r="B365" s="8">
        <v>1.6319999999999999</v>
      </c>
      <c r="C365" s="8">
        <v>1.298</v>
      </c>
      <c r="D365" s="8">
        <v>0.995</v>
      </c>
      <c r="E365" s="8">
        <v>1.476</v>
      </c>
      <c r="F365" s="8">
        <v>1.409</v>
      </c>
      <c r="G365" s="8">
        <v>1.9</v>
      </c>
      <c r="H365" s="8">
        <v>1.9219999999999999</v>
      </c>
      <c r="I365" s="8">
        <v>1.2030000000000001</v>
      </c>
    </row>
    <row r="366" spans="1:9" s="7" customFormat="1" ht="12.45" customHeight="1">
      <c r="A366" s="7" t="s">
        <v>300</v>
      </c>
      <c r="B366" s="8">
        <v>0.17100000000000001</v>
      </c>
      <c r="C366" s="8">
        <v>9.7000000000000003E-2</v>
      </c>
      <c r="D366" s="8">
        <v>5.0999999999999997E-2</v>
      </c>
      <c r="E366" s="8">
        <v>0.122</v>
      </c>
      <c r="F366" s="8">
        <v>0.247</v>
      </c>
      <c r="G366" s="8">
        <v>0.20799999999999999</v>
      </c>
      <c r="H366" s="8">
        <v>0.35099999999999998</v>
      </c>
      <c r="I366" s="8">
        <v>0.12</v>
      </c>
    </row>
    <row r="367" spans="1:9" s="7" customFormat="1" ht="12.45" customHeight="1">
      <c r="A367" s="7" t="s">
        <v>301</v>
      </c>
      <c r="B367" s="8">
        <v>1.4530000000000001</v>
      </c>
      <c r="C367" s="8">
        <v>1.198</v>
      </c>
      <c r="D367" s="8">
        <v>0.94</v>
      </c>
      <c r="E367" s="8">
        <v>1.3520000000000001</v>
      </c>
      <c r="F367" s="8">
        <v>1.1619999999999999</v>
      </c>
      <c r="G367" s="8">
        <v>1.68</v>
      </c>
      <c r="H367" s="8">
        <v>1.57</v>
      </c>
      <c r="I367" s="8">
        <v>1.0620000000000001</v>
      </c>
    </row>
    <row r="368" spans="1:9" s="7" customFormat="1" ht="12.45" customHeight="1">
      <c r="A368" s="7" t="s">
        <v>21</v>
      </c>
      <c r="B368" s="8">
        <v>8.9999999999999993E-3</v>
      </c>
      <c r="C368" s="8">
        <v>3.0000000000000001E-3</v>
      </c>
      <c r="D368" s="8">
        <v>4.0000000000000001E-3</v>
      </c>
      <c r="E368" s="8">
        <v>3.0000000000000001E-3</v>
      </c>
      <c r="F368" s="8" t="s">
        <v>25</v>
      </c>
      <c r="G368" s="8">
        <v>1.2999999999999999E-2</v>
      </c>
      <c r="H368" s="8">
        <v>1E-3</v>
      </c>
      <c r="I368" s="8">
        <v>2.1000000000000001E-2</v>
      </c>
    </row>
    <row r="369" spans="1:9" s="7" customFormat="1" ht="12.45" customHeight="1">
      <c r="A369" s="7" t="s">
        <v>302</v>
      </c>
      <c r="B369" s="8">
        <v>1.653</v>
      </c>
      <c r="C369" s="8">
        <v>2.0590000000000002</v>
      </c>
      <c r="D369" s="8">
        <v>0.97499999999999998</v>
      </c>
      <c r="E369" s="8">
        <v>1.4039999999999999</v>
      </c>
      <c r="F369" s="8">
        <v>2.4540000000000002</v>
      </c>
      <c r="G369" s="8">
        <v>1.7090000000000001</v>
      </c>
      <c r="H369" s="8">
        <v>2.34</v>
      </c>
      <c r="I369" s="8">
        <v>1.266</v>
      </c>
    </row>
    <row r="370" spans="1:9" s="7" customFormat="1" ht="12.45" customHeight="1">
      <c r="A370" s="7" t="s">
        <v>303</v>
      </c>
      <c r="B370" s="8">
        <v>5.0000000000000001E-3</v>
      </c>
      <c r="C370" s="8">
        <v>2E-3</v>
      </c>
      <c r="D370" s="8">
        <v>4.0000000000000001E-3</v>
      </c>
      <c r="E370" s="8">
        <v>3.0000000000000001E-3</v>
      </c>
      <c r="F370" s="8">
        <v>1.7000000000000001E-2</v>
      </c>
      <c r="G370" s="8">
        <v>5.0000000000000001E-3</v>
      </c>
      <c r="H370" s="8">
        <v>1.2999999999999999E-2</v>
      </c>
      <c r="I370" s="8">
        <v>7.0000000000000001E-3</v>
      </c>
    </row>
    <row r="371" spans="1:9" s="7" customFormat="1" ht="12.45" customHeight="1">
      <c r="A371" s="7" t="s">
        <v>304</v>
      </c>
      <c r="B371" s="8">
        <v>8.9999999999999993E-3</v>
      </c>
      <c r="C371" s="8">
        <v>1.4E-2</v>
      </c>
      <c r="D371" s="8">
        <v>2.4E-2</v>
      </c>
      <c r="E371" s="8">
        <v>0</v>
      </c>
      <c r="F371" s="8">
        <v>2E-3</v>
      </c>
      <c r="G371" s="8">
        <v>8.0000000000000002E-3</v>
      </c>
      <c r="H371" s="8">
        <v>5.0000000000000001E-3</v>
      </c>
      <c r="I371" s="8">
        <v>2.5999999999999999E-2</v>
      </c>
    </row>
    <row r="372" spans="1:9" s="7" customFormat="1" ht="12.45" customHeight="1">
      <c r="A372" s="7" t="s">
        <v>305</v>
      </c>
      <c r="B372" s="8">
        <v>6.0000000000000001E-3</v>
      </c>
      <c r="C372" s="8">
        <v>3.0000000000000001E-3</v>
      </c>
      <c r="D372" s="8">
        <v>0</v>
      </c>
      <c r="E372" s="8">
        <v>1E-3</v>
      </c>
      <c r="F372" s="8">
        <v>6.0000000000000001E-3</v>
      </c>
      <c r="G372" s="8">
        <v>8.9999999999999993E-3</v>
      </c>
      <c r="H372" s="8">
        <v>6.0000000000000001E-3</v>
      </c>
      <c r="I372" s="8">
        <v>1.0999999999999999E-2</v>
      </c>
    </row>
    <row r="373" spans="1:9" s="7" customFormat="1" ht="12.45" customHeight="1">
      <c r="A373" s="7" t="s">
        <v>306</v>
      </c>
      <c r="B373" s="8">
        <v>9.7000000000000003E-2</v>
      </c>
      <c r="C373" s="8">
        <v>5.3999999999999999E-2</v>
      </c>
      <c r="D373" s="8">
        <v>9.7000000000000003E-2</v>
      </c>
      <c r="E373" s="8">
        <v>0.129</v>
      </c>
      <c r="F373" s="8">
        <v>0.154</v>
      </c>
      <c r="G373" s="8">
        <v>9.1999999999999998E-2</v>
      </c>
      <c r="H373" s="8">
        <v>0.13500000000000001</v>
      </c>
      <c r="I373" s="8">
        <v>5.8999999999999997E-2</v>
      </c>
    </row>
    <row r="374" spans="1:9" s="7" customFormat="1" ht="12.45" customHeight="1">
      <c r="A374" s="7" t="s">
        <v>307</v>
      </c>
      <c r="B374" s="8">
        <v>1.7000000000000001E-2</v>
      </c>
      <c r="C374" s="8">
        <v>6.9000000000000006E-2</v>
      </c>
      <c r="D374" s="8">
        <v>2.1999999999999999E-2</v>
      </c>
      <c r="E374" s="8">
        <v>5.0000000000000001E-3</v>
      </c>
      <c r="F374" s="8">
        <v>2.3E-2</v>
      </c>
      <c r="G374" s="8">
        <v>8.0000000000000002E-3</v>
      </c>
      <c r="H374" s="8">
        <v>0.01</v>
      </c>
      <c r="I374" s="8">
        <v>2.9000000000000001E-2</v>
      </c>
    </row>
    <row r="375" spans="1:9" s="7" customFormat="1" ht="12.45" customHeight="1">
      <c r="A375" s="7" t="s">
        <v>308</v>
      </c>
      <c r="B375" s="8">
        <v>3.6999999999999998E-2</v>
      </c>
      <c r="C375" s="8">
        <v>2.9000000000000001E-2</v>
      </c>
      <c r="D375" s="8">
        <v>2.7E-2</v>
      </c>
      <c r="E375" s="8">
        <v>3.9E-2</v>
      </c>
      <c r="F375" s="8">
        <v>8.8999999999999996E-2</v>
      </c>
      <c r="G375" s="8">
        <v>3.3000000000000002E-2</v>
      </c>
      <c r="H375" s="8">
        <v>0.107</v>
      </c>
      <c r="I375" s="8">
        <v>1.4E-2</v>
      </c>
    </row>
    <row r="376" spans="1:9" s="7" customFormat="1" ht="12.45" customHeight="1">
      <c r="A376" s="7" t="s">
        <v>309</v>
      </c>
      <c r="B376" s="8">
        <v>0.128</v>
      </c>
      <c r="C376" s="8">
        <v>0.32600000000000001</v>
      </c>
      <c r="D376" s="8">
        <v>0.112</v>
      </c>
      <c r="E376" s="8">
        <v>0.13600000000000001</v>
      </c>
      <c r="F376" s="8">
        <v>0.20799999999999999</v>
      </c>
      <c r="G376" s="8">
        <v>0.09</v>
      </c>
      <c r="H376" s="8">
        <v>0.191</v>
      </c>
      <c r="I376" s="8">
        <v>3.5000000000000003E-2</v>
      </c>
    </row>
    <row r="377" spans="1:9" s="7" customFormat="1" ht="12.45" customHeight="1">
      <c r="A377" s="7" t="s">
        <v>310</v>
      </c>
      <c r="B377" s="8">
        <v>0.17100000000000001</v>
      </c>
      <c r="C377" s="8">
        <v>0.26500000000000001</v>
      </c>
      <c r="D377" s="8">
        <v>0.108</v>
      </c>
      <c r="E377" s="8">
        <v>0.121</v>
      </c>
      <c r="F377" s="8">
        <v>0.623</v>
      </c>
      <c r="G377" s="8">
        <v>0.14399999999999999</v>
      </c>
      <c r="H377" s="8">
        <v>0.13800000000000001</v>
      </c>
      <c r="I377" s="8">
        <v>0.23899999999999999</v>
      </c>
    </row>
    <row r="378" spans="1:9" s="7" customFormat="1" ht="12.45" customHeight="1">
      <c r="A378" s="7" t="s">
        <v>311</v>
      </c>
      <c r="B378" s="8">
        <v>0.29099999999999998</v>
      </c>
      <c r="C378" s="8">
        <v>0.41099999999999998</v>
      </c>
      <c r="D378" s="8">
        <v>0.19800000000000001</v>
      </c>
      <c r="E378" s="8">
        <v>0.30499999999999999</v>
      </c>
      <c r="F378" s="8">
        <v>0.52900000000000003</v>
      </c>
      <c r="G378" s="8">
        <v>0.22600000000000001</v>
      </c>
      <c r="H378" s="8">
        <v>0.35</v>
      </c>
      <c r="I378" s="8">
        <v>0.42</v>
      </c>
    </row>
    <row r="379" spans="1:9" s="7" customFormat="1" ht="12.45" customHeight="1">
      <c r="A379" s="7" t="s">
        <v>312</v>
      </c>
      <c r="B379" s="8">
        <v>9.5000000000000001E-2</v>
      </c>
      <c r="C379" s="8">
        <v>8.6999999999999994E-2</v>
      </c>
      <c r="D379" s="8">
        <v>0.125</v>
      </c>
      <c r="E379" s="8">
        <v>6.5000000000000002E-2</v>
      </c>
      <c r="F379" s="8">
        <v>5.7000000000000002E-2</v>
      </c>
      <c r="G379" s="8">
        <v>9.8000000000000004E-2</v>
      </c>
      <c r="H379" s="8">
        <v>0.12</v>
      </c>
      <c r="I379" s="8">
        <v>0.14899999999999999</v>
      </c>
    </row>
    <row r="380" spans="1:9" s="7" customFormat="1" ht="12.45" customHeight="1">
      <c r="A380" s="7" t="s">
        <v>313</v>
      </c>
      <c r="B380" s="8">
        <v>0.35799999999999998</v>
      </c>
      <c r="C380" s="8">
        <v>0.28199999999999997</v>
      </c>
      <c r="D380" s="8">
        <v>6.0000000000000001E-3</v>
      </c>
      <c r="E380" s="8">
        <v>0.186</v>
      </c>
      <c r="F380" s="8">
        <v>0.13600000000000001</v>
      </c>
      <c r="G380" s="8">
        <v>0.51200000000000001</v>
      </c>
      <c r="H380" s="8">
        <v>0.74299999999999999</v>
      </c>
      <c r="I380" s="8">
        <v>9.2999999999999999E-2</v>
      </c>
    </row>
    <row r="381" spans="1:9" s="7" customFormat="1" ht="12.45" customHeight="1">
      <c r="A381" s="7" t="s">
        <v>314</v>
      </c>
      <c r="B381" s="8">
        <v>2.8000000000000001E-2</v>
      </c>
      <c r="C381" s="8">
        <v>1.9E-2</v>
      </c>
      <c r="D381" s="8" t="s">
        <v>25</v>
      </c>
      <c r="E381" s="8">
        <v>7.8E-2</v>
      </c>
      <c r="F381" s="8">
        <v>8.8999999999999996E-2</v>
      </c>
      <c r="G381" s="8">
        <v>1.2999999999999999E-2</v>
      </c>
      <c r="H381" s="8">
        <v>8.0000000000000002E-3</v>
      </c>
      <c r="I381" s="8" t="s">
        <v>25</v>
      </c>
    </row>
    <row r="382" spans="1:9" s="7" customFormat="1" ht="12.45" customHeight="1">
      <c r="A382" s="7" t="s">
        <v>315</v>
      </c>
      <c r="B382" s="8">
        <v>8.1000000000000003E-2</v>
      </c>
      <c r="C382" s="8">
        <v>9.9000000000000005E-2</v>
      </c>
      <c r="D382" s="8">
        <v>6.5000000000000002E-2</v>
      </c>
      <c r="E382" s="8">
        <v>0.16200000000000001</v>
      </c>
      <c r="F382" s="8">
        <v>0.23799999999999999</v>
      </c>
      <c r="G382" s="8">
        <v>3.6999999999999998E-2</v>
      </c>
      <c r="H382" s="8">
        <v>0.17499999999999999</v>
      </c>
      <c r="I382" s="8" t="s">
        <v>25</v>
      </c>
    </row>
    <row r="383" spans="1:9" s="7" customFormat="1" ht="12.45" customHeight="1">
      <c r="A383" s="7" t="s">
        <v>21</v>
      </c>
      <c r="B383" s="8">
        <v>0.33100000000000002</v>
      </c>
      <c r="C383" s="8">
        <v>0.39900000000000002</v>
      </c>
      <c r="D383" s="8">
        <v>0.186</v>
      </c>
      <c r="E383" s="8">
        <v>0.17299999999999999</v>
      </c>
      <c r="F383" s="8">
        <v>0.28199999999999997</v>
      </c>
      <c r="G383" s="8">
        <v>0.433</v>
      </c>
      <c r="H383" s="8">
        <v>0.33800000000000002</v>
      </c>
      <c r="I383" s="8">
        <v>0.185</v>
      </c>
    </row>
    <row r="384" spans="1:9" s="7" customFormat="1" ht="12.45" customHeight="1">
      <c r="A384" s="7" t="s">
        <v>316</v>
      </c>
      <c r="B384" s="8">
        <v>5.4939999999999998</v>
      </c>
      <c r="C384" s="8">
        <v>5.7629999999999999</v>
      </c>
      <c r="D384" s="8">
        <v>4.9029999999999996</v>
      </c>
      <c r="E384" s="8">
        <v>4.6470000000000002</v>
      </c>
      <c r="F384" s="8">
        <v>7.5890000000000004</v>
      </c>
      <c r="G384" s="8">
        <v>5.87</v>
      </c>
      <c r="H384" s="8">
        <v>6.9379999999999997</v>
      </c>
      <c r="I384" s="8">
        <v>4.1420000000000003</v>
      </c>
    </row>
    <row r="385" spans="1:9" s="7" customFormat="1" ht="12.45" customHeight="1">
      <c r="A385" s="7" t="s">
        <v>317</v>
      </c>
      <c r="B385" s="8">
        <v>4.4889999999999999</v>
      </c>
      <c r="C385" s="8">
        <v>5.1319999999999997</v>
      </c>
      <c r="D385" s="8">
        <v>4.2789999999999999</v>
      </c>
      <c r="E385" s="8">
        <v>3.6429999999999998</v>
      </c>
      <c r="F385" s="8">
        <v>6.1840000000000002</v>
      </c>
      <c r="G385" s="8">
        <v>4.7229999999999999</v>
      </c>
      <c r="H385" s="8">
        <v>5.5090000000000003</v>
      </c>
      <c r="I385" s="8">
        <v>3.6419999999999999</v>
      </c>
    </row>
    <row r="386" spans="1:9" s="7" customFormat="1" ht="12.45" customHeight="1">
      <c r="A386" s="7" t="s">
        <v>318</v>
      </c>
      <c r="B386" s="8">
        <v>0.156</v>
      </c>
      <c r="C386" s="8">
        <v>4.9000000000000002E-2</v>
      </c>
      <c r="D386" s="8">
        <v>0.106</v>
      </c>
      <c r="E386" s="8">
        <v>0.126</v>
      </c>
      <c r="F386" s="8">
        <v>8.5000000000000006E-2</v>
      </c>
      <c r="G386" s="8">
        <v>0.218</v>
      </c>
      <c r="H386" s="8">
        <v>0.14199999999999999</v>
      </c>
      <c r="I386" s="8">
        <v>7.0000000000000007E-2</v>
      </c>
    </row>
    <row r="387" spans="1:9" s="7" customFormat="1" ht="12.45" customHeight="1">
      <c r="A387" s="7" t="s">
        <v>319</v>
      </c>
      <c r="B387" s="8">
        <v>6.9000000000000006E-2</v>
      </c>
      <c r="C387" s="8">
        <v>0.26400000000000001</v>
      </c>
      <c r="D387" s="8" t="s">
        <v>25</v>
      </c>
      <c r="E387" s="8">
        <v>7.1999999999999995E-2</v>
      </c>
      <c r="F387" s="8" t="s">
        <v>25</v>
      </c>
      <c r="G387" s="8">
        <v>5.0999999999999997E-2</v>
      </c>
      <c r="H387" s="8">
        <v>2.5999999999999999E-2</v>
      </c>
      <c r="I387" s="8">
        <v>2.1999999999999999E-2</v>
      </c>
    </row>
    <row r="388" spans="1:9" s="7" customFormat="1" ht="12.45" customHeight="1">
      <c r="A388" s="7" t="s">
        <v>320</v>
      </c>
      <c r="B388" s="8">
        <v>8.9999999999999993E-3</v>
      </c>
      <c r="C388" s="8">
        <v>1.2999999999999999E-2</v>
      </c>
      <c r="D388" s="8" t="s">
        <v>25</v>
      </c>
      <c r="E388" s="8">
        <v>8.9999999999999993E-3</v>
      </c>
      <c r="F388" s="8">
        <v>3.5000000000000003E-2</v>
      </c>
      <c r="G388" s="8">
        <v>4.0000000000000001E-3</v>
      </c>
      <c r="H388" s="8">
        <v>6.3E-2</v>
      </c>
      <c r="I388" s="8" t="s">
        <v>25</v>
      </c>
    </row>
    <row r="389" spans="1:9" s="7" customFormat="1" ht="12.45" customHeight="1">
      <c r="A389" s="7" t="s">
        <v>321</v>
      </c>
      <c r="B389" s="8">
        <v>8.6999999999999994E-2</v>
      </c>
      <c r="C389" s="8">
        <v>3.2000000000000001E-2</v>
      </c>
      <c r="D389" s="8">
        <v>1.7000000000000001E-2</v>
      </c>
      <c r="E389" s="8">
        <v>2.5999999999999999E-2</v>
      </c>
      <c r="F389" s="8">
        <v>0.17299999999999999</v>
      </c>
      <c r="G389" s="8">
        <v>0.13500000000000001</v>
      </c>
      <c r="H389" s="8">
        <v>7.0000000000000007E-2</v>
      </c>
      <c r="I389" s="8">
        <v>6.3E-2</v>
      </c>
    </row>
    <row r="390" spans="1:9" s="7" customFormat="1" ht="12.45" customHeight="1">
      <c r="A390" s="7" t="s">
        <v>322</v>
      </c>
      <c r="B390" s="8">
        <v>4.1120000000000001</v>
      </c>
      <c r="C390" s="8">
        <v>4.7380000000000004</v>
      </c>
      <c r="D390" s="8">
        <v>4.1479999999999997</v>
      </c>
      <c r="E390" s="8">
        <v>3.3839999999999999</v>
      </c>
      <c r="F390" s="8">
        <v>5.7290000000000001</v>
      </c>
      <c r="G390" s="8">
        <v>4.2359999999999998</v>
      </c>
      <c r="H390" s="8">
        <v>5.1079999999999997</v>
      </c>
      <c r="I390" s="8">
        <v>3.4820000000000002</v>
      </c>
    </row>
    <row r="391" spans="1:9" s="7" customFormat="1" ht="12.45" customHeight="1">
      <c r="A391" s="7" t="s">
        <v>323</v>
      </c>
      <c r="B391" s="8">
        <v>3.9E-2</v>
      </c>
      <c r="C391" s="8">
        <v>3.2000000000000001E-2</v>
      </c>
      <c r="D391" s="8" t="s">
        <v>25</v>
      </c>
      <c r="E391" s="8">
        <v>6.0000000000000001E-3</v>
      </c>
      <c r="F391" s="8">
        <v>0.156</v>
      </c>
      <c r="G391" s="8">
        <v>5.8000000000000003E-2</v>
      </c>
      <c r="H391" s="8">
        <v>6.0999999999999999E-2</v>
      </c>
      <c r="I391" s="8" t="s">
        <v>25</v>
      </c>
    </row>
    <row r="392" spans="1:9" s="7" customFormat="1" ht="12.45" customHeight="1">
      <c r="A392" s="9" t="s">
        <v>21</v>
      </c>
      <c r="B392" s="10">
        <v>1.7000000000000001E-2</v>
      </c>
      <c r="C392" s="10">
        <v>5.0000000000000001E-3</v>
      </c>
      <c r="D392" s="10">
        <v>8.0000000000000002E-3</v>
      </c>
      <c r="E392" s="10">
        <v>1.7999999999999999E-2</v>
      </c>
      <c r="F392" s="10">
        <v>6.0000000000000001E-3</v>
      </c>
      <c r="G392" s="10">
        <v>0.02</v>
      </c>
      <c r="H392" s="10">
        <v>0.04</v>
      </c>
      <c r="I392" s="10">
        <v>4.0000000000000001E-3</v>
      </c>
    </row>
    <row r="393" spans="1:9" s="1" customFormat="1" ht="10.95" customHeight="1">
      <c r="A393" s="16" t="str">
        <f>A1</f>
        <v>Tabela 3.1 - Aquisição alimentar domiciliar per capita anual, por Unidades da Federação,</v>
      </c>
      <c r="B393" s="16"/>
      <c r="C393" s="16"/>
      <c r="D393" s="16"/>
      <c r="E393" s="16"/>
      <c r="F393" s="16"/>
      <c r="G393" s="16"/>
      <c r="H393" s="16"/>
      <c r="I393" s="16"/>
    </row>
    <row r="394" spans="1:9" s="1" customFormat="1" ht="10.95" customHeight="1">
      <c r="A394" s="12" t="str">
        <f>A2</f>
        <v xml:space="preserve"> segundo os produtos - Região Norte - período 2017-2018</v>
      </c>
      <c r="B394" s="12"/>
      <c r="C394" s="12"/>
      <c r="D394" s="12"/>
      <c r="E394" s="12"/>
      <c r="F394" s="12"/>
      <c r="G394" s="12"/>
      <c r="H394" s="12"/>
      <c r="I394" s="12"/>
    </row>
    <row r="395" spans="1:9" s="1" customFormat="1" ht="10.95" customHeight="1">
      <c r="A395" s="2"/>
      <c r="B395" s="2"/>
      <c r="C395" s="2"/>
      <c r="D395" s="2"/>
      <c r="E395" s="2"/>
      <c r="F395" s="2"/>
      <c r="G395" s="2"/>
      <c r="H395" s="2"/>
      <c r="I395" s="2"/>
    </row>
    <row r="396" spans="1:9" s="1" customFormat="1" ht="10.95" customHeight="1">
      <c r="A396" s="3"/>
      <c r="I396" s="4" t="s">
        <v>324</v>
      </c>
    </row>
    <row r="397" spans="1:9" ht="15" customHeight="1">
      <c r="A397" s="13" t="s">
        <v>3</v>
      </c>
      <c r="B397" s="14" t="s">
        <v>4</v>
      </c>
      <c r="C397" s="14"/>
      <c r="D397" s="14"/>
      <c r="E397" s="14"/>
      <c r="F397" s="14"/>
      <c r="G397" s="14"/>
      <c r="H397" s="14"/>
      <c r="I397" s="14"/>
    </row>
    <row r="398" spans="1:9" ht="15" customHeight="1">
      <c r="A398" s="13"/>
      <c r="B398" s="15" t="str">
        <f>B6</f>
        <v>Região
Norte</v>
      </c>
      <c r="C398" s="14" t="s">
        <v>6</v>
      </c>
      <c r="D398" s="14"/>
      <c r="E398" s="14"/>
      <c r="F398" s="14"/>
      <c r="G398" s="14"/>
      <c r="H398" s="14"/>
      <c r="I398" s="14"/>
    </row>
    <row r="399" spans="1:9" ht="30" customHeight="1">
      <c r="A399" s="13"/>
      <c r="B399" s="15"/>
      <c r="C399" s="5" t="str">
        <f t="shared" ref="C399:I399" si="6">C7</f>
        <v>Rondonia</v>
      </c>
      <c r="D399" s="5" t="str">
        <f t="shared" si="6"/>
        <v>Acre</v>
      </c>
      <c r="E399" s="5" t="str">
        <f t="shared" si="6"/>
        <v>Amazonas</v>
      </c>
      <c r="F399" s="5" t="str">
        <f t="shared" si="6"/>
        <v>Roraima</v>
      </c>
      <c r="G399" s="5" t="str">
        <f t="shared" si="6"/>
        <v>Pará</v>
      </c>
      <c r="H399" s="5" t="str">
        <f t="shared" si="6"/>
        <v>Amapá</v>
      </c>
      <c r="I399" s="6" t="str">
        <f t="shared" si="6"/>
        <v>Tocantins</v>
      </c>
    </row>
    <row r="400" spans="1:9" s="7" customFormat="1" ht="15" customHeight="1">
      <c r="A400" s="7" t="s">
        <v>325</v>
      </c>
      <c r="B400" s="8">
        <v>1.0049999999999999</v>
      </c>
      <c r="C400" s="8">
        <v>0.63100000000000001</v>
      </c>
      <c r="D400" s="8">
        <v>0.624</v>
      </c>
      <c r="E400" s="8">
        <v>1.004</v>
      </c>
      <c r="F400" s="8">
        <v>1.405</v>
      </c>
      <c r="G400" s="8">
        <v>1.1479999999999999</v>
      </c>
      <c r="H400" s="8">
        <v>1.429</v>
      </c>
      <c r="I400" s="8">
        <v>0.501</v>
      </c>
    </row>
    <row r="401" spans="1:9" s="7" customFormat="1" ht="12.45" customHeight="1">
      <c r="A401" s="7" t="s">
        <v>326</v>
      </c>
      <c r="B401" s="8">
        <v>1.2999999999999999E-2</v>
      </c>
      <c r="C401" s="8">
        <v>3.9E-2</v>
      </c>
      <c r="D401" s="8">
        <v>6.5000000000000002E-2</v>
      </c>
      <c r="E401" s="8" t="s">
        <v>25</v>
      </c>
      <c r="F401" s="8">
        <v>3.6999999999999998E-2</v>
      </c>
      <c r="G401" s="8" t="s">
        <v>25</v>
      </c>
      <c r="H401" s="8" t="s">
        <v>25</v>
      </c>
      <c r="I401" s="8">
        <v>5.5E-2</v>
      </c>
    </row>
    <row r="402" spans="1:9" s="7" customFormat="1" ht="12.45" customHeight="1">
      <c r="A402" s="7" t="s">
        <v>327</v>
      </c>
      <c r="B402" s="8">
        <v>0.99199999999999999</v>
      </c>
      <c r="C402" s="8">
        <v>0.59199999999999997</v>
      </c>
      <c r="D402" s="8">
        <v>0.55900000000000005</v>
      </c>
      <c r="E402" s="8">
        <v>1.004</v>
      </c>
      <c r="F402" s="8">
        <v>1.3680000000000001</v>
      </c>
      <c r="G402" s="8">
        <v>1.1479999999999999</v>
      </c>
      <c r="H402" s="8">
        <v>1.429</v>
      </c>
      <c r="I402" s="8">
        <v>0.44600000000000001</v>
      </c>
    </row>
    <row r="403" spans="1:9" s="7" customFormat="1" ht="12.45" customHeight="1">
      <c r="A403" s="7" t="s">
        <v>32</v>
      </c>
      <c r="B403" s="8" t="s">
        <v>25</v>
      </c>
      <c r="C403" s="8" t="s">
        <v>25</v>
      </c>
      <c r="D403" s="8" t="s">
        <v>25</v>
      </c>
      <c r="E403" s="8" t="s">
        <v>25</v>
      </c>
      <c r="F403" s="8" t="s">
        <v>25</v>
      </c>
      <c r="G403" s="8" t="s">
        <v>25</v>
      </c>
      <c r="H403" s="8" t="s">
        <v>25</v>
      </c>
      <c r="I403" s="8" t="s">
        <v>25</v>
      </c>
    </row>
    <row r="404" spans="1:9" s="7" customFormat="1" ht="12.45" customHeight="1">
      <c r="A404" s="7" t="s">
        <v>328</v>
      </c>
      <c r="B404" s="8">
        <v>35.738</v>
      </c>
      <c r="C404" s="8">
        <v>33.417000000000002</v>
      </c>
      <c r="D404" s="8">
        <v>57.308</v>
      </c>
      <c r="E404" s="8">
        <v>26.071000000000002</v>
      </c>
      <c r="F404" s="8">
        <v>21.09</v>
      </c>
      <c r="G404" s="8">
        <v>33.777999999999999</v>
      </c>
      <c r="H404" s="8">
        <v>136.32499999999999</v>
      </c>
      <c r="I404" s="8">
        <v>13.234999999999999</v>
      </c>
    </row>
    <row r="405" spans="1:9" s="7" customFormat="1" ht="12.45" customHeight="1">
      <c r="A405" s="7" t="s">
        <v>329</v>
      </c>
      <c r="B405" s="8">
        <v>2.9449999999999998</v>
      </c>
      <c r="C405" s="8">
        <v>3.6219999999999999</v>
      </c>
      <c r="D405" s="8">
        <v>0.98</v>
      </c>
      <c r="E405" s="8">
        <v>1.6</v>
      </c>
      <c r="F405" s="8">
        <v>1.8129999999999999</v>
      </c>
      <c r="G405" s="8">
        <v>3.5339999999999998</v>
      </c>
      <c r="H405" s="8">
        <v>5.2770000000000001</v>
      </c>
      <c r="I405" s="8">
        <v>2.5720000000000001</v>
      </c>
    </row>
    <row r="406" spans="1:9" s="7" customFormat="1" ht="12.45" customHeight="1">
      <c r="A406" s="7" t="s">
        <v>330</v>
      </c>
      <c r="B406" s="8">
        <v>5.6000000000000001E-2</v>
      </c>
      <c r="C406" s="8">
        <v>9.2999999999999999E-2</v>
      </c>
      <c r="D406" s="8">
        <v>1.4E-2</v>
      </c>
      <c r="E406" s="8">
        <v>6.6000000000000003E-2</v>
      </c>
      <c r="F406" s="8">
        <v>1.4999999999999999E-2</v>
      </c>
      <c r="G406" s="8">
        <v>6.2E-2</v>
      </c>
      <c r="H406" s="8">
        <v>1.6E-2</v>
      </c>
      <c r="I406" s="8">
        <v>0.02</v>
      </c>
    </row>
    <row r="407" spans="1:9" s="7" customFormat="1" ht="12.45" customHeight="1">
      <c r="A407" s="7" t="s">
        <v>331</v>
      </c>
      <c r="B407" s="8">
        <v>1E-3</v>
      </c>
      <c r="C407" s="8" t="s">
        <v>25</v>
      </c>
      <c r="D407" s="8" t="s">
        <v>25</v>
      </c>
      <c r="E407" s="8">
        <v>3.0000000000000001E-3</v>
      </c>
      <c r="F407" s="8" t="s">
        <v>25</v>
      </c>
      <c r="G407" s="8" t="s">
        <v>25</v>
      </c>
      <c r="H407" s="8" t="s">
        <v>25</v>
      </c>
      <c r="I407" s="8" t="s">
        <v>25</v>
      </c>
    </row>
    <row r="408" spans="1:9" s="7" customFormat="1" ht="12.45" customHeight="1">
      <c r="A408" s="7" t="s">
        <v>332</v>
      </c>
      <c r="B408" s="8">
        <v>2.4929999999999999</v>
      </c>
      <c r="C408" s="8">
        <v>3.3919999999999999</v>
      </c>
      <c r="D408" s="8">
        <v>0.67400000000000004</v>
      </c>
      <c r="E408" s="8">
        <v>1.3340000000000001</v>
      </c>
      <c r="F408" s="8">
        <v>1.5629999999999999</v>
      </c>
      <c r="G408" s="8">
        <v>2.8620000000000001</v>
      </c>
      <c r="H408" s="8">
        <v>4.7720000000000002</v>
      </c>
      <c r="I408" s="8">
        <v>2.4929999999999999</v>
      </c>
    </row>
    <row r="409" spans="1:9" s="7" customFormat="1" ht="12.45" customHeight="1">
      <c r="A409" s="7" t="s">
        <v>333</v>
      </c>
      <c r="B409" s="8">
        <v>0.11899999999999999</v>
      </c>
      <c r="C409" s="8">
        <v>0.1</v>
      </c>
      <c r="D409" s="8">
        <v>0.26400000000000001</v>
      </c>
      <c r="E409" s="8">
        <v>0.13900000000000001</v>
      </c>
      <c r="F409" s="8">
        <v>0.182</v>
      </c>
      <c r="G409" s="8">
        <v>0.10100000000000001</v>
      </c>
      <c r="H409" s="8">
        <v>0.22600000000000001</v>
      </c>
      <c r="I409" s="8">
        <v>3.5000000000000003E-2</v>
      </c>
    </row>
    <row r="410" spans="1:9" s="7" customFormat="1" ht="12.45" customHeight="1">
      <c r="A410" s="7" t="s">
        <v>32</v>
      </c>
      <c r="B410" s="8">
        <v>0.27500000000000002</v>
      </c>
      <c r="C410" s="8">
        <v>3.5999999999999997E-2</v>
      </c>
      <c r="D410" s="8">
        <v>2.9000000000000001E-2</v>
      </c>
      <c r="E410" s="8">
        <v>5.8000000000000003E-2</v>
      </c>
      <c r="F410" s="8">
        <v>5.3999999999999999E-2</v>
      </c>
      <c r="G410" s="8">
        <v>0.50900000000000001</v>
      </c>
      <c r="H410" s="8">
        <v>0.26400000000000001</v>
      </c>
      <c r="I410" s="8">
        <v>2.3E-2</v>
      </c>
    </row>
    <row r="411" spans="1:9" s="7" customFormat="1" ht="12.45" customHeight="1">
      <c r="A411" s="7" t="s">
        <v>334</v>
      </c>
      <c r="B411" s="8">
        <v>30.641999999999999</v>
      </c>
      <c r="C411" s="8">
        <v>27.356000000000002</v>
      </c>
      <c r="D411" s="8">
        <v>54.494999999999997</v>
      </c>
      <c r="E411" s="8">
        <v>22.193000000000001</v>
      </c>
      <c r="F411" s="8">
        <v>17.335999999999999</v>
      </c>
      <c r="G411" s="8">
        <v>28.071000000000002</v>
      </c>
      <c r="H411" s="8">
        <v>128.33600000000001</v>
      </c>
      <c r="I411" s="8">
        <v>9.3369999999999997</v>
      </c>
    </row>
    <row r="412" spans="1:9" s="7" customFormat="1" ht="12.45" customHeight="1">
      <c r="A412" s="7" t="s">
        <v>335</v>
      </c>
      <c r="B412" s="8">
        <v>21.22</v>
      </c>
      <c r="C412" s="8">
        <v>18.681000000000001</v>
      </c>
      <c r="D412" s="8">
        <v>46.938000000000002</v>
      </c>
      <c r="E412" s="8">
        <v>11.861000000000001</v>
      </c>
      <c r="F412" s="8">
        <v>10.172000000000001</v>
      </c>
      <c r="G412" s="8">
        <v>18.285</v>
      </c>
      <c r="H412" s="8">
        <v>115.345</v>
      </c>
      <c r="I412" s="8">
        <v>3.496</v>
      </c>
    </row>
    <row r="413" spans="1:9" s="7" customFormat="1" ht="12.45" customHeight="1">
      <c r="A413" s="7" t="s">
        <v>336</v>
      </c>
      <c r="B413" s="8">
        <v>3.649</v>
      </c>
      <c r="C413" s="8">
        <v>3.5630000000000002</v>
      </c>
      <c r="D413" s="8">
        <v>2.9260000000000002</v>
      </c>
      <c r="E413" s="8">
        <v>3.38</v>
      </c>
      <c r="F413" s="8">
        <v>2.222</v>
      </c>
      <c r="G413" s="8">
        <v>3.9929999999999999</v>
      </c>
      <c r="H413" s="8">
        <v>4.41</v>
      </c>
      <c r="I413" s="8">
        <v>3.01</v>
      </c>
    </row>
    <row r="414" spans="1:9" s="7" customFormat="1" ht="12.45" customHeight="1">
      <c r="A414" s="7" t="s">
        <v>337</v>
      </c>
      <c r="B414" s="8">
        <v>2.4929999999999999</v>
      </c>
      <c r="C414" s="8">
        <v>2.173</v>
      </c>
      <c r="D414" s="8">
        <v>2.3839999999999999</v>
      </c>
      <c r="E414" s="8">
        <v>3.411</v>
      </c>
      <c r="F414" s="8">
        <v>1.873</v>
      </c>
      <c r="G414" s="8">
        <v>2.3079999999999998</v>
      </c>
      <c r="H414" s="8">
        <v>3.8119999999999998</v>
      </c>
      <c r="I414" s="8">
        <v>1.111</v>
      </c>
    </row>
    <row r="415" spans="1:9" s="7" customFormat="1" ht="12.45" customHeight="1">
      <c r="A415" s="7" t="s">
        <v>338</v>
      </c>
      <c r="B415" s="8">
        <v>0.57599999999999996</v>
      </c>
      <c r="C415" s="8">
        <v>0.79700000000000004</v>
      </c>
      <c r="D415" s="8">
        <v>0.32800000000000001</v>
      </c>
      <c r="E415" s="8">
        <v>0.64900000000000002</v>
      </c>
      <c r="F415" s="8">
        <v>0.186</v>
      </c>
      <c r="G415" s="8">
        <v>0.49099999999999999</v>
      </c>
      <c r="H415" s="8">
        <v>1.1539999999999999</v>
      </c>
      <c r="I415" s="8">
        <v>0.56799999999999995</v>
      </c>
    </row>
    <row r="416" spans="1:9" s="7" customFormat="1" ht="12.45" customHeight="1">
      <c r="A416" s="7" t="s">
        <v>339</v>
      </c>
      <c r="B416" s="8">
        <v>5.6000000000000001E-2</v>
      </c>
      <c r="C416" s="8">
        <v>0.191</v>
      </c>
      <c r="D416" s="8">
        <v>7.0999999999999994E-2</v>
      </c>
      <c r="E416" s="8">
        <v>5.6000000000000001E-2</v>
      </c>
      <c r="F416" s="8" t="s">
        <v>25</v>
      </c>
      <c r="G416" s="8">
        <v>2.4E-2</v>
      </c>
      <c r="H416" s="8">
        <v>0.156</v>
      </c>
      <c r="I416" s="8">
        <v>3.3000000000000002E-2</v>
      </c>
    </row>
    <row r="417" spans="1:9" s="7" customFormat="1" ht="12.45" customHeight="1">
      <c r="A417" s="7" t="s">
        <v>340</v>
      </c>
      <c r="B417" s="8" t="s">
        <v>25</v>
      </c>
      <c r="C417" s="8" t="s">
        <v>25</v>
      </c>
      <c r="D417" s="8" t="s">
        <v>25</v>
      </c>
      <c r="E417" s="8" t="s">
        <v>25</v>
      </c>
      <c r="F417" s="8" t="s">
        <v>25</v>
      </c>
      <c r="G417" s="8" t="s">
        <v>25</v>
      </c>
      <c r="H417" s="8" t="s">
        <v>25</v>
      </c>
      <c r="I417" s="8" t="s">
        <v>25</v>
      </c>
    </row>
    <row r="418" spans="1:9" s="7" customFormat="1" ht="12" customHeight="1">
      <c r="A418" s="7" t="s">
        <v>341</v>
      </c>
      <c r="B418" s="8">
        <v>0.155</v>
      </c>
      <c r="C418" s="8">
        <v>0.151</v>
      </c>
      <c r="D418" s="8">
        <v>2.5999999999999999E-2</v>
      </c>
      <c r="E418" s="8">
        <v>0.17499999999999999</v>
      </c>
      <c r="F418" s="8">
        <v>0.193</v>
      </c>
      <c r="G418" s="8">
        <v>0.155</v>
      </c>
      <c r="H418" s="8">
        <v>0.06</v>
      </c>
      <c r="I418" s="8">
        <v>0.22</v>
      </c>
    </row>
    <row r="419" spans="1:9" s="7" customFormat="1" ht="12" customHeight="1">
      <c r="A419" s="7" t="s">
        <v>342</v>
      </c>
      <c r="B419" s="8">
        <v>3.5000000000000003E-2</v>
      </c>
      <c r="C419" s="8">
        <v>9.1999999999999998E-2</v>
      </c>
      <c r="D419" s="8">
        <v>4.7E-2</v>
      </c>
      <c r="E419" s="8">
        <v>3.5999999999999997E-2</v>
      </c>
      <c r="F419" s="8">
        <v>3.2000000000000001E-2</v>
      </c>
      <c r="G419" s="8">
        <v>2.3E-2</v>
      </c>
      <c r="H419" s="8">
        <v>0.06</v>
      </c>
      <c r="I419" s="8">
        <v>1.2E-2</v>
      </c>
    </row>
    <row r="420" spans="1:9" s="7" customFormat="1" ht="12" customHeight="1">
      <c r="A420" s="7" t="s">
        <v>343</v>
      </c>
      <c r="B420" s="8">
        <v>0.94399999999999995</v>
      </c>
      <c r="C420" s="8">
        <v>0.54600000000000004</v>
      </c>
      <c r="D420" s="8">
        <v>1.0569999999999999</v>
      </c>
      <c r="E420" s="8">
        <v>1.264</v>
      </c>
      <c r="F420" s="8">
        <v>1.4830000000000001</v>
      </c>
      <c r="G420" s="8">
        <v>0.84799999999999998</v>
      </c>
      <c r="H420" s="8">
        <v>2.19</v>
      </c>
      <c r="I420" s="8">
        <v>0.20699999999999999</v>
      </c>
    </row>
    <row r="421" spans="1:9" s="7" customFormat="1" ht="12" customHeight="1">
      <c r="A421" s="7" t="s">
        <v>344</v>
      </c>
      <c r="B421" s="8">
        <v>6.7000000000000004E-2</v>
      </c>
      <c r="C421" s="8">
        <v>4.5999999999999999E-2</v>
      </c>
      <c r="D421" s="8">
        <v>4.1000000000000002E-2</v>
      </c>
      <c r="E421" s="8">
        <v>0.255</v>
      </c>
      <c r="F421" s="8">
        <v>0.16400000000000001</v>
      </c>
      <c r="G421" s="8" t="s">
        <v>25</v>
      </c>
      <c r="H421" s="8" t="s">
        <v>25</v>
      </c>
      <c r="I421" s="8" t="s">
        <v>25</v>
      </c>
    </row>
    <row r="422" spans="1:9" s="7" customFormat="1" ht="12" customHeight="1">
      <c r="A422" s="7" t="s">
        <v>345</v>
      </c>
      <c r="B422" s="8">
        <v>0.17699999999999999</v>
      </c>
      <c r="C422" s="8">
        <v>0.16200000000000001</v>
      </c>
      <c r="D422" s="8">
        <v>0.27500000000000002</v>
      </c>
      <c r="E422" s="8">
        <v>0.14099999999999999</v>
      </c>
      <c r="F422" s="8">
        <v>0.1</v>
      </c>
      <c r="G422" s="8">
        <v>0.16300000000000001</v>
      </c>
      <c r="H422" s="8">
        <v>0.30499999999999999</v>
      </c>
      <c r="I422" s="8">
        <v>0.26200000000000001</v>
      </c>
    </row>
    <row r="423" spans="1:9" s="7" customFormat="1" ht="12" customHeight="1">
      <c r="A423" s="7" t="s">
        <v>346</v>
      </c>
      <c r="B423" s="8">
        <v>0.50800000000000001</v>
      </c>
      <c r="C423" s="8">
        <v>0.61599999999999999</v>
      </c>
      <c r="D423" s="8">
        <v>0.251</v>
      </c>
      <c r="E423" s="8">
        <v>0.76600000000000001</v>
      </c>
      <c r="F423" s="8">
        <v>0.81100000000000005</v>
      </c>
      <c r="G423" s="8">
        <v>0.38800000000000001</v>
      </c>
      <c r="H423" s="8">
        <v>0.54200000000000004</v>
      </c>
      <c r="I423" s="8">
        <v>0.41499999999999998</v>
      </c>
    </row>
    <row r="424" spans="1:9" s="7" customFormat="1" ht="12" customHeight="1">
      <c r="A424" s="7" t="s">
        <v>32</v>
      </c>
      <c r="B424" s="8">
        <v>0.76200000000000001</v>
      </c>
      <c r="C424" s="8">
        <v>0.33800000000000002</v>
      </c>
      <c r="D424" s="8">
        <v>0.152</v>
      </c>
      <c r="E424" s="8">
        <v>0.19800000000000001</v>
      </c>
      <c r="F424" s="8">
        <v>0.10100000000000001</v>
      </c>
      <c r="G424" s="8">
        <v>1.393</v>
      </c>
      <c r="H424" s="8">
        <v>0.30099999999999999</v>
      </c>
      <c r="I424" s="8">
        <v>4.0000000000000001E-3</v>
      </c>
    </row>
    <row r="425" spans="1:9" s="7" customFormat="1" ht="12" customHeight="1">
      <c r="A425" s="7" t="s">
        <v>347</v>
      </c>
      <c r="B425" s="8">
        <v>2.1070000000000002</v>
      </c>
      <c r="C425" s="8">
        <v>2.2320000000000002</v>
      </c>
      <c r="D425" s="8">
        <v>1.7789999999999999</v>
      </c>
      <c r="E425" s="8">
        <v>2.2269999999999999</v>
      </c>
      <c r="F425" s="8">
        <v>1.9219999999999999</v>
      </c>
      <c r="G425" s="8">
        <v>2.1549999999999998</v>
      </c>
      <c r="H425" s="8">
        <v>2.7040000000000002</v>
      </c>
      <c r="I425" s="8">
        <v>1.321</v>
      </c>
    </row>
    <row r="426" spans="1:9" s="7" customFormat="1" ht="12" customHeight="1">
      <c r="A426" s="7" t="s">
        <v>348</v>
      </c>
      <c r="B426" s="8">
        <v>2.048</v>
      </c>
      <c r="C426" s="8">
        <v>2.165</v>
      </c>
      <c r="D426" s="8">
        <v>1.748</v>
      </c>
      <c r="E426" s="8">
        <v>2.1589999999999998</v>
      </c>
      <c r="F426" s="8">
        <v>1.758</v>
      </c>
      <c r="G426" s="8">
        <v>2.117</v>
      </c>
      <c r="H426" s="8">
        <v>2.65</v>
      </c>
      <c r="I426" s="8">
        <v>1.1930000000000001</v>
      </c>
    </row>
    <row r="427" spans="1:9" s="7" customFormat="1" ht="12" customHeight="1">
      <c r="A427" s="7" t="s">
        <v>349</v>
      </c>
      <c r="B427" s="8">
        <v>1.2999999999999999E-2</v>
      </c>
      <c r="C427" s="8">
        <v>2E-3</v>
      </c>
      <c r="D427" s="8">
        <v>2.1999999999999999E-2</v>
      </c>
      <c r="E427" s="8">
        <v>1.7999999999999999E-2</v>
      </c>
      <c r="F427" s="8">
        <v>3.5999999999999997E-2</v>
      </c>
      <c r="G427" s="8">
        <v>8.9999999999999993E-3</v>
      </c>
      <c r="H427" s="8">
        <v>4.9000000000000002E-2</v>
      </c>
      <c r="I427" s="8">
        <v>3.0000000000000001E-3</v>
      </c>
    </row>
    <row r="428" spans="1:9" s="7" customFormat="1" ht="12" customHeight="1">
      <c r="A428" s="7" t="s">
        <v>21</v>
      </c>
      <c r="B428" s="8">
        <v>4.5999999999999999E-2</v>
      </c>
      <c r="C428" s="8">
        <v>6.5000000000000002E-2</v>
      </c>
      <c r="D428" s="8">
        <v>8.0000000000000002E-3</v>
      </c>
      <c r="E428" s="8">
        <v>4.9000000000000002E-2</v>
      </c>
      <c r="F428" s="8">
        <v>0.129</v>
      </c>
      <c r="G428" s="8">
        <v>2.9000000000000001E-2</v>
      </c>
      <c r="H428" s="8">
        <v>6.0000000000000001E-3</v>
      </c>
      <c r="I428" s="8">
        <v>0.125</v>
      </c>
    </row>
    <row r="429" spans="1:9" s="7" customFormat="1" ht="12" customHeight="1">
      <c r="A429" s="7" t="s">
        <v>350</v>
      </c>
      <c r="B429" s="8">
        <v>4.3999999999999997E-2</v>
      </c>
      <c r="C429" s="8">
        <v>0.20699999999999999</v>
      </c>
      <c r="D429" s="8">
        <v>5.3999999999999999E-2</v>
      </c>
      <c r="E429" s="8">
        <v>5.0999999999999997E-2</v>
      </c>
      <c r="F429" s="8">
        <v>1.9E-2</v>
      </c>
      <c r="G429" s="8">
        <v>1.7999999999999999E-2</v>
      </c>
      <c r="H429" s="8">
        <v>8.0000000000000002E-3</v>
      </c>
      <c r="I429" s="8">
        <v>6.0000000000000001E-3</v>
      </c>
    </row>
    <row r="430" spans="1:9" s="7" customFormat="1" ht="12" customHeight="1">
      <c r="A430" s="7" t="s">
        <v>351</v>
      </c>
      <c r="B430" s="8">
        <v>3.6999999999999998E-2</v>
      </c>
      <c r="C430" s="8">
        <v>0.20399999999999999</v>
      </c>
      <c r="D430" s="8">
        <v>5.1999999999999998E-2</v>
      </c>
      <c r="E430" s="8">
        <v>2.5000000000000001E-2</v>
      </c>
      <c r="F430" s="8">
        <v>1.4999999999999999E-2</v>
      </c>
      <c r="G430" s="8">
        <v>1.7000000000000001E-2</v>
      </c>
      <c r="H430" s="8">
        <v>6.0000000000000001E-3</v>
      </c>
      <c r="I430" s="8" t="s">
        <v>25</v>
      </c>
    </row>
    <row r="431" spans="1:9" s="7" customFormat="1" ht="12" customHeight="1">
      <c r="A431" s="7" t="s">
        <v>21</v>
      </c>
      <c r="B431" s="8">
        <v>7.0000000000000001E-3</v>
      </c>
      <c r="C431" s="8">
        <v>3.0000000000000001E-3</v>
      </c>
      <c r="D431" s="8">
        <v>2E-3</v>
      </c>
      <c r="E431" s="8">
        <v>2.7E-2</v>
      </c>
      <c r="F431" s="8">
        <v>4.0000000000000001E-3</v>
      </c>
      <c r="G431" s="8">
        <v>1E-3</v>
      </c>
      <c r="H431" s="8">
        <v>1E-3</v>
      </c>
      <c r="I431" s="8">
        <v>6.0000000000000001E-3</v>
      </c>
    </row>
    <row r="432" spans="1:9" s="7" customFormat="1" ht="12.45" customHeight="1">
      <c r="A432" s="7" t="s">
        <v>352</v>
      </c>
      <c r="B432" s="8">
        <v>2.6349999999999998</v>
      </c>
      <c r="C432" s="8">
        <v>1.8149999999999999</v>
      </c>
      <c r="D432" s="8">
        <v>2.581</v>
      </c>
      <c r="E432" s="8">
        <v>3.4729999999999999</v>
      </c>
      <c r="F432" s="8">
        <v>1.8280000000000001</v>
      </c>
      <c r="G432" s="8">
        <v>2.4129999999999998</v>
      </c>
      <c r="H432" s="8">
        <v>6.702</v>
      </c>
      <c r="I432" s="8">
        <v>0.80100000000000005</v>
      </c>
    </row>
    <row r="433" spans="1:9" s="7" customFormat="1" ht="12.45" customHeight="1">
      <c r="A433" s="7" t="s">
        <v>353</v>
      </c>
      <c r="B433" s="8">
        <v>2.4359999999999999</v>
      </c>
      <c r="C433" s="8">
        <v>1.65</v>
      </c>
      <c r="D433" s="8">
        <v>2.468</v>
      </c>
      <c r="E433" s="8">
        <v>3.36</v>
      </c>
      <c r="F433" s="8">
        <v>1.7310000000000001</v>
      </c>
      <c r="G433" s="8">
        <v>2.1480000000000001</v>
      </c>
      <c r="H433" s="8">
        <v>6.532</v>
      </c>
      <c r="I433" s="8">
        <v>0.60099999999999998</v>
      </c>
    </row>
    <row r="434" spans="1:9" s="7" customFormat="1" ht="12" customHeight="1">
      <c r="A434" s="7" t="s">
        <v>354</v>
      </c>
      <c r="B434" s="8">
        <v>1.7000000000000001E-2</v>
      </c>
      <c r="C434" s="8">
        <v>0.05</v>
      </c>
      <c r="D434" s="8">
        <v>2.8000000000000001E-2</v>
      </c>
      <c r="E434" s="8">
        <v>1.6E-2</v>
      </c>
      <c r="F434" s="8">
        <v>4.5999999999999999E-2</v>
      </c>
      <c r="G434" s="8">
        <v>8.9999999999999993E-3</v>
      </c>
      <c r="H434" s="8">
        <v>3.6999999999999998E-2</v>
      </c>
      <c r="I434" s="8" t="s">
        <v>25</v>
      </c>
    </row>
    <row r="435" spans="1:9" s="7" customFormat="1" ht="12" customHeight="1">
      <c r="A435" s="7" t="s">
        <v>355</v>
      </c>
      <c r="B435" s="8">
        <v>3.4000000000000002E-2</v>
      </c>
      <c r="C435" s="8">
        <v>1.4999999999999999E-2</v>
      </c>
      <c r="D435" s="8">
        <v>1.0999999999999999E-2</v>
      </c>
      <c r="E435" s="8">
        <v>1.7000000000000001E-2</v>
      </c>
      <c r="F435" s="8">
        <v>3.9E-2</v>
      </c>
      <c r="G435" s="8">
        <v>3.4000000000000002E-2</v>
      </c>
      <c r="H435" s="8">
        <v>0.13200000000000001</v>
      </c>
      <c r="I435" s="8">
        <v>5.8999999999999997E-2</v>
      </c>
    </row>
    <row r="436" spans="1:9" s="7" customFormat="1" ht="12" customHeight="1">
      <c r="A436" s="7" t="s">
        <v>356</v>
      </c>
      <c r="B436" s="8">
        <v>0.14699999999999999</v>
      </c>
      <c r="C436" s="8">
        <v>8.4000000000000005E-2</v>
      </c>
      <c r="D436" s="8">
        <v>0.30499999999999999</v>
      </c>
      <c r="E436" s="8">
        <v>0.14099999999999999</v>
      </c>
      <c r="F436" s="8">
        <v>0.04</v>
      </c>
      <c r="G436" s="8">
        <v>0.14299999999999999</v>
      </c>
      <c r="H436" s="8">
        <v>0.53</v>
      </c>
      <c r="I436" s="8" t="s">
        <v>25</v>
      </c>
    </row>
    <row r="437" spans="1:9" s="7" customFormat="1" ht="12" customHeight="1">
      <c r="A437" s="7" t="s">
        <v>357</v>
      </c>
      <c r="B437" s="8">
        <v>1.042</v>
      </c>
      <c r="C437" s="8">
        <v>0.13600000000000001</v>
      </c>
      <c r="D437" s="8">
        <v>0.91700000000000004</v>
      </c>
      <c r="E437" s="8">
        <v>1.075</v>
      </c>
      <c r="F437" s="8">
        <v>0.51600000000000001</v>
      </c>
      <c r="G437" s="8">
        <v>1.2490000000000001</v>
      </c>
      <c r="H437" s="8">
        <v>2.5249999999999999</v>
      </c>
      <c r="I437" s="8">
        <v>0.30099999999999999</v>
      </c>
    </row>
    <row r="438" spans="1:9" s="7" customFormat="1" ht="12" customHeight="1">
      <c r="A438" s="7" t="s">
        <v>358</v>
      </c>
      <c r="B438" s="8">
        <v>0.107</v>
      </c>
      <c r="C438" s="8">
        <v>0.126</v>
      </c>
      <c r="D438" s="8">
        <v>4.2000000000000003E-2</v>
      </c>
      <c r="E438" s="8">
        <v>0.13800000000000001</v>
      </c>
      <c r="F438" s="8">
        <v>1.2999999999999999E-2</v>
      </c>
      <c r="G438" s="8">
        <v>0.11</v>
      </c>
      <c r="H438" s="8">
        <v>0.19900000000000001</v>
      </c>
      <c r="I438" s="8">
        <v>1.4E-2</v>
      </c>
    </row>
    <row r="439" spans="1:9" s="7" customFormat="1" ht="12" customHeight="1">
      <c r="A439" s="7" t="s">
        <v>359</v>
      </c>
      <c r="B439" s="8">
        <v>0.17399999999999999</v>
      </c>
      <c r="C439" s="8">
        <v>0.28199999999999997</v>
      </c>
      <c r="D439" s="8">
        <v>0.23300000000000001</v>
      </c>
      <c r="E439" s="8">
        <v>0.28399999999999997</v>
      </c>
      <c r="F439" s="8">
        <v>0.21099999999999999</v>
      </c>
      <c r="G439" s="8">
        <v>0.09</v>
      </c>
      <c r="H439" s="8">
        <v>0.441</v>
      </c>
      <c r="I439" s="8">
        <v>5.1999999999999998E-2</v>
      </c>
    </row>
    <row r="440" spans="1:9" s="7" customFormat="1" ht="12" customHeight="1">
      <c r="A440" s="7" t="s">
        <v>360</v>
      </c>
      <c r="B440" s="8">
        <v>0.38200000000000001</v>
      </c>
      <c r="C440" s="8">
        <v>0.35499999999999998</v>
      </c>
      <c r="D440" s="8">
        <v>0.503</v>
      </c>
      <c r="E440" s="8">
        <v>0.88900000000000001</v>
      </c>
      <c r="F440" s="8">
        <v>0.32300000000000001</v>
      </c>
      <c r="G440" s="8">
        <v>0.10100000000000001</v>
      </c>
      <c r="H440" s="8">
        <v>1.421</v>
      </c>
      <c r="I440" s="8">
        <v>7.0999999999999994E-2</v>
      </c>
    </row>
    <row r="441" spans="1:9" s="7" customFormat="1" ht="12" customHeight="1">
      <c r="A441" s="7" t="s">
        <v>361</v>
      </c>
      <c r="B441" s="8">
        <v>0.13100000000000001</v>
      </c>
      <c r="C441" s="8">
        <v>8.6999999999999994E-2</v>
      </c>
      <c r="D441" s="8">
        <v>0.14399999999999999</v>
      </c>
      <c r="E441" s="8">
        <v>0.08</v>
      </c>
      <c r="F441" s="8">
        <v>0.112</v>
      </c>
      <c r="G441" s="8">
        <v>0.16</v>
      </c>
      <c r="H441" s="8">
        <v>0.313</v>
      </c>
      <c r="I441" s="8">
        <v>5.0999999999999997E-2</v>
      </c>
    </row>
    <row r="442" spans="1:9" s="7" customFormat="1" ht="12" customHeight="1">
      <c r="A442" s="7" t="s">
        <v>362</v>
      </c>
      <c r="B442" s="8">
        <v>2.4E-2</v>
      </c>
      <c r="C442" s="8">
        <v>7.0000000000000001E-3</v>
      </c>
      <c r="D442" s="8">
        <v>3.3000000000000002E-2</v>
      </c>
      <c r="E442" s="8">
        <v>7.0999999999999994E-2</v>
      </c>
      <c r="F442" s="8">
        <v>3.1E-2</v>
      </c>
      <c r="G442" s="8">
        <v>5.0000000000000001E-3</v>
      </c>
      <c r="H442" s="8">
        <v>5.6000000000000001E-2</v>
      </c>
      <c r="I442" s="8">
        <v>3.0000000000000001E-3</v>
      </c>
    </row>
    <row r="443" spans="1:9" s="7" customFormat="1" ht="12" customHeight="1">
      <c r="A443" s="7" t="s">
        <v>21</v>
      </c>
      <c r="B443" s="8">
        <v>0.378</v>
      </c>
      <c r="C443" s="8">
        <v>0.50800000000000001</v>
      </c>
      <c r="D443" s="8">
        <v>0.251</v>
      </c>
      <c r="E443" s="8">
        <v>0.65</v>
      </c>
      <c r="F443" s="8">
        <v>0.40100000000000002</v>
      </c>
      <c r="G443" s="8">
        <v>0.247</v>
      </c>
      <c r="H443" s="8">
        <v>0.88</v>
      </c>
      <c r="I443" s="8">
        <v>0.05</v>
      </c>
    </row>
    <row r="444" spans="1:9" s="7" customFormat="1" ht="12" customHeight="1">
      <c r="A444" s="7" t="s">
        <v>363</v>
      </c>
      <c r="B444" s="8">
        <v>0.2</v>
      </c>
      <c r="C444" s="8">
        <v>0.16500000000000001</v>
      </c>
      <c r="D444" s="8">
        <v>0.113</v>
      </c>
      <c r="E444" s="8">
        <v>0.113</v>
      </c>
      <c r="F444" s="8">
        <v>9.7000000000000003E-2</v>
      </c>
      <c r="G444" s="8">
        <v>0.26500000000000001</v>
      </c>
      <c r="H444" s="8">
        <v>0.17</v>
      </c>
      <c r="I444" s="8">
        <v>0.2</v>
      </c>
    </row>
    <row r="445" spans="1:9" s="7" customFormat="1" ht="12" customHeight="1">
      <c r="A445" s="7" t="s">
        <v>364</v>
      </c>
      <c r="B445" s="8">
        <v>0.17699999999999999</v>
      </c>
      <c r="C445" s="8">
        <v>0.16300000000000001</v>
      </c>
      <c r="D445" s="8">
        <v>6.6000000000000003E-2</v>
      </c>
      <c r="E445" s="8">
        <v>0.105</v>
      </c>
      <c r="F445" s="8">
        <v>9.7000000000000003E-2</v>
      </c>
      <c r="G445" s="8">
        <v>0.23</v>
      </c>
      <c r="H445" s="8">
        <v>0.126</v>
      </c>
      <c r="I445" s="8">
        <v>0.19800000000000001</v>
      </c>
    </row>
    <row r="446" spans="1:9" s="7" customFormat="1" ht="12" customHeight="1">
      <c r="A446" s="7" t="s">
        <v>32</v>
      </c>
      <c r="B446" s="8">
        <v>2.3E-2</v>
      </c>
      <c r="C446" s="8">
        <v>1E-3</v>
      </c>
      <c r="D446" s="8">
        <v>4.7E-2</v>
      </c>
      <c r="E446" s="8">
        <v>8.0000000000000002E-3</v>
      </c>
      <c r="F446" s="8" t="s">
        <v>25</v>
      </c>
      <c r="G446" s="8">
        <v>3.5000000000000003E-2</v>
      </c>
      <c r="H446" s="8">
        <v>4.3999999999999997E-2</v>
      </c>
      <c r="I446" s="8">
        <v>2E-3</v>
      </c>
    </row>
    <row r="447" spans="1:9" s="7" customFormat="1" ht="12" customHeight="1">
      <c r="A447" s="7" t="s">
        <v>365</v>
      </c>
      <c r="B447" s="8">
        <v>1.4E-2</v>
      </c>
      <c r="C447" s="8">
        <v>8.0000000000000002E-3</v>
      </c>
      <c r="D447" s="8">
        <v>5.2999999999999999E-2</v>
      </c>
      <c r="E447" s="8">
        <v>0.04</v>
      </c>
      <c r="F447" s="8">
        <v>1.2E-2</v>
      </c>
      <c r="G447" s="8">
        <v>4.0000000000000001E-3</v>
      </c>
      <c r="H447" s="8">
        <v>4.0000000000000001E-3</v>
      </c>
      <c r="I447" s="8" t="s">
        <v>25</v>
      </c>
    </row>
    <row r="448" spans="1:9" s="7" customFormat="1" ht="6" customHeight="1">
      <c r="A448" s="9"/>
      <c r="B448" s="10"/>
      <c r="C448" s="10"/>
      <c r="D448" s="10"/>
      <c r="E448" s="10"/>
      <c r="F448" s="10"/>
      <c r="G448" s="10"/>
      <c r="H448" s="10"/>
      <c r="I448" s="10"/>
    </row>
    <row r="449" spans="1:1" s="7" customFormat="1" ht="12" customHeight="1">
      <c r="A449" s="7" t="s">
        <v>366</v>
      </c>
    </row>
    <row r="450" spans="1:1" s="7" customFormat="1" ht="12" customHeight="1">
      <c r="A450" s="7" t="s">
        <v>367</v>
      </c>
    </row>
    <row r="451" spans="1:1" s="7" customFormat="1" ht="9.6"/>
    <row r="452" spans="1:1" s="7" customFormat="1" ht="13.2"/>
    <row r="453" spans="1:1" s="7" customFormat="1" ht="13.2"/>
    <row r="454" spans="1:1" s="7" customFormat="1" ht="13.2"/>
    <row r="455" spans="1:1" s="7" customFormat="1" ht="13.2"/>
    <row r="456" spans="1:1" s="7" customFormat="1" ht="13.2"/>
    <row r="457" spans="1:1" s="7" customFormat="1" ht="13.2"/>
    <row r="458" spans="1:1" s="7" customFormat="1" ht="13.2"/>
    <row r="459" spans="1:1" s="7" customFormat="1" ht="13.2"/>
    <row r="460" spans="1:1" s="7" customFormat="1" ht="13.2"/>
    <row r="461" spans="1:1" s="7" customFormat="1" ht="13.2"/>
    <row r="462" spans="1:1" s="7" customFormat="1" ht="13.2"/>
    <row r="463" spans="1:1" s="7" customFormat="1" ht="13.2"/>
    <row r="464" spans="1:1" s="7" customFormat="1" ht="13.2"/>
    <row r="465" s="7" customFormat="1" ht="13.2"/>
    <row r="466" s="7" customFormat="1" ht="13.2"/>
    <row r="467" s="7" customFormat="1" ht="13.2"/>
    <row r="468" s="7" customFormat="1" ht="13.2"/>
    <row r="469" s="7" customFormat="1" ht="13.2"/>
    <row r="470" s="7" customFormat="1" ht="13.2"/>
    <row r="471" s="7" customFormat="1" ht="13.2"/>
    <row r="472" s="7" customFormat="1" ht="13.2"/>
    <row r="473" s="7" customFormat="1" ht="13.2"/>
    <row r="474" s="7" customFormat="1" ht="13.2"/>
    <row r="475" s="7" customFormat="1" ht="13.2"/>
    <row r="476" s="7" customFormat="1" ht="13.2"/>
    <row r="477" s="7" customFormat="1" ht="13.2"/>
    <row r="478" s="7" customFormat="1" ht="13.2"/>
    <row r="479" s="7" customFormat="1" ht="13.2"/>
    <row r="480" s="7" customFormat="1" ht="13.2"/>
    <row r="481" s="7" customFormat="1" ht="13.2"/>
    <row r="482" s="7" customFormat="1" ht="13.2"/>
    <row r="483" s="7" customFormat="1" ht="13.2"/>
    <row r="484" s="7" customFormat="1" ht="13.2"/>
    <row r="485" s="7" customFormat="1" ht="13.2"/>
    <row r="486" s="7" customFormat="1" ht="13.2"/>
    <row r="487" s="7" customFormat="1" ht="13.2"/>
    <row r="488" s="7" customFormat="1" ht="13.2"/>
    <row r="489" s="7" customFormat="1" ht="13.2"/>
    <row r="490" s="7" customFormat="1" ht="13.2"/>
    <row r="491" s="7" customFormat="1" ht="13.2"/>
    <row r="492" s="7" customFormat="1" ht="13.2"/>
    <row r="493" s="7" customFormat="1" ht="13.2"/>
    <row r="494" s="7" customFormat="1" ht="13.2"/>
    <row r="495" s="7" customFormat="1" ht="13.2"/>
    <row r="496" s="7" customFormat="1" ht="13.2"/>
    <row r="497" s="7" customFormat="1" ht="13.2"/>
    <row r="498" s="7" customFormat="1" ht="13.2"/>
    <row r="499" s="7" customFormat="1" ht="13.2"/>
    <row r="500" s="7" customFormat="1" ht="13.2"/>
    <row r="501" s="7" customFormat="1" ht="13.2"/>
    <row r="502" s="7" customFormat="1" ht="13.2"/>
    <row r="503" s="7" customFormat="1" ht="13.2"/>
    <row r="504" s="7" customFormat="1" ht="13.2"/>
    <row r="505" s="7" customFormat="1" ht="13.2"/>
    <row r="506" s="7" customFormat="1" ht="13.2"/>
    <row r="507" s="7" customFormat="1" ht="13.2"/>
    <row r="508" s="7" customFormat="1" ht="13.2"/>
    <row r="509" s="7" customFormat="1" ht="13.2"/>
    <row r="510" s="7" customFormat="1" ht="13.2"/>
    <row r="511" s="7" customFormat="1" ht="13.2"/>
    <row r="512" s="7" customFormat="1" ht="13.2"/>
    <row r="513" s="7" customFormat="1" ht="13.2"/>
    <row r="514" s="7" customFormat="1" ht="13.2"/>
    <row r="515" s="7" customFormat="1" ht="13.2"/>
    <row r="516" s="7" customFormat="1" ht="13.2"/>
    <row r="517" s="7" customFormat="1" ht="13.2"/>
    <row r="518" s="7" customFormat="1" ht="13.2"/>
    <row r="519" s="7" customFormat="1" ht="13.2"/>
    <row r="520" s="7" customFormat="1" ht="13.2"/>
    <row r="521" s="7" customFormat="1" ht="13.2"/>
    <row r="522" s="7" customFormat="1" ht="13.2"/>
    <row r="523" s="7" customFormat="1" ht="13.2"/>
    <row r="524" s="7" customFormat="1" ht="13.2"/>
    <row r="525" s="7" customFormat="1" ht="13.2"/>
    <row r="526" s="7" customFormat="1" ht="13.2"/>
    <row r="527" s="7" customFormat="1" ht="13.2"/>
    <row r="528" s="7" customFormat="1" ht="13.2"/>
    <row r="529" s="7" customFormat="1" ht="13.2"/>
    <row r="530" s="7" customFormat="1" ht="13.2"/>
    <row r="531" s="7" customFormat="1" ht="13.2"/>
    <row r="532" s="7" customFormat="1" ht="13.2"/>
    <row r="533" s="7" customFormat="1" ht="13.2"/>
    <row r="534" s="7" customFormat="1" ht="13.2"/>
    <row r="535" s="7" customFormat="1" ht="13.2"/>
    <row r="536" s="7" customFormat="1" ht="13.2"/>
    <row r="537" s="7" customFormat="1" ht="13.2"/>
    <row r="538" s="7" customFormat="1" ht="13.2"/>
    <row r="539" s="7" customFormat="1" ht="13.2"/>
    <row r="540" s="7" customFormat="1" ht="13.2"/>
    <row r="541" s="7" customFormat="1" ht="13.2"/>
    <row r="542" s="7" customFormat="1" ht="13.2"/>
    <row r="543" s="7" customFormat="1" ht="13.2"/>
    <row r="544" s="7" customFormat="1" ht="13.2"/>
    <row r="545" s="7" customFormat="1" ht="13.2"/>
    <row r="546" s="7" customFormat="1" ht="13.2"/>
    <row r="547" s="7" customFormat="1" ht="13.2"/>
    <row r="548" s="7" customFormat="1" ht="13.2"/>
    <row r="549" s="7" customFormat="1" ht="13.2"/>
    <row r="550" s="7" customFormat="1" ht="13.2"/>
    <row r="551" s="7" customFormat="1" ht="13.2"/>
    <row r="552" s="7" customFormat="1" ht="13.2"/>
    <row r="553" s="7" customFormat="1" ht="13.2"/>
    <row r="554" s="7" customFormat="1" ht="13.2"/>
    <row r="555" s="7" customFormat="1" ht="13.2"/>
    <row r="556" s="7" customFormat="1" ht="13.2"/>
    <row r="557" s="7" customFormat="1" ht="13.2"/>
    <row r="558" s="7" customFormat="1" ht="13.2"/>
    <row r="559" s="7" customFormat="1" ht="13.2"/>
    <row r="560" s="7" customFormat="1" ht="13.2"/>
    <row r="561" s="7" customFormat="1" ht="13.2"/>
    <row r="562" s="7" customFormat="1" ht="13.2"/>
    <row r="563" s="7" customFormat="1" ht="13.2"/>
    <row r="564" s="7" customFormat="1" ht="13.2"/>
    <row r="565" s="7" customFormat="1" ht="13.2"/>
    <row r="566" s="7" customFormat="1" ht="13.2"/>
    <row r="567" s="7" customFormat="1" ht="13.2"/>
    <row r="568" s="7" customFormat="1" ht="13.2"/>
    <row r="569" s="7" customFormat="1" ht="13.2"/>
    <row r="570" s="7" customFormat="1" ht="13.2"/>
    <row r="571" s="7" customFormat="1" ht="13.2"/>
    <row r="572" s="7" customFormat="1" ht="13.2"/>
    <row r="573" s="7" customFormat="1" ht="13.2"/>
    <row r="574" s="7" customFormat="1" ht="13.2"/>
    <row r="575" s="7" customFormat="1" ht="13.2"/>
    <row r="576" s="7" customFormat="1" ht="13.2"/>
    <row r="577" s="7" customFormat="1" ht="13.2"/>
    <row r="578" s="7" customFormat="1" ht="13.2"/>
    <row r="579" s="7" customFormat="1" ht="13.2"/>
    <row r="580" s="7" customFormat="1" ht="13.2"/>
    <row r="581" s="7" customFormat="1" ht="13.2"/>
    <row r="582" s="7" customFormat="1" ht="13.2"/>
    <row r="583" s="7" customFormat="1" ht="13.2"/>
    <row r="584" s="7" customFormat="1" ht="13.2"/>
    <row r="585" s="7" customFormat="1" ht="13.2"/>
    <row r="586" s="7" customFormat="1" ht="13.2"/>
    <row r="587" s="7" customFormat="1" ht="13.2"/>
    <row r="588" s="7" customFormat="1" ht="13.2"/>
    <row r="589" s="7" customFormat="1" ht="13.2"/>
    <row r="590" s="7" customFormat="1" ht="13.2"/>
    <row r="591" s="7" customFormat="1" ht="13.2"/>
    <row r="592" s="7" customFormat="1" ht="13.2"/>
    <row r="593" s="7" customFormat="1" ht="13.2"/>
    <row r="594" s="7" customFormat="1" ht="13.2"/>
    <row r="595" s="7" customFormat="1" ht="13.2"/>
    <row r="596" s="7" customFormat="1" ht="13.2"/>
    <row r="597" s="7" customFormat="1" ht="13.2"/>
    <row r="598" s="7" customFormat="1" ht="13.2"/>
    <row r="599" s="7" customFormat="1" ht="13.2"/>
    <row r="600" s="7" customFormat="1" ht="13.2"/>
    <row r="601" s="7" customFormat="1" ht="13.2"/>
    <row r="602" s="7" customFormat="1" ht="13.2"/>
    <row r="603" s="7" customFormat="1" ht="13.2"/>
    <row r="604" s="7" customFormat="1" ht="13.2"/>
    <row r="605" s="7" customFormat="1" ht="13.2"/>
    <row r="606" s="7" customFormat="1" ht="13.2"/>
    <row r="607" s="7" customFormat="1" ht="13.2"/>
    <row r="608" s="7" customFormat="1" ht="13.2"/>
    <row r="609" s="7" customFormat="1" ht="13.2"/>
    <row r="610" s="7" customFormat="1" ht="13.2"/>
    <row r="611" s="7" customFormat="1" ht="13.2"/>
    <row r="612" s="7" customFormat="1" ht="13.2"/>
    <row r="613" s="7" customFormat="1" ht="13.2"/>
    <row r="614" s="7" customFormat="1" ht="13.2"/>
    <row r="615" s="7" customFormat="1" ht="13.2"/>
    <row r="616" s="7" customFormat="1" ht="13.2"/>
    <row r="617" s="7" customFormat="1" ht="13.2"/>
    <row r="618" s="7" customFormat="1" ht="13.2"/>
    <row r="619" s="7" customFormat="1" ht="13.2"/>
    <row r="620" s="7" customFormat="1" ht="13.2"/>
    <row r="621" s="7" customFormat="1" ht="13.2"/>
    <row r="622" s="7" customFormat="1" ht="13.2"/>
    <row r="623" s="7" customFormat="1" ht="13.2"/>
    <row r="624" s="7" customFormat="1" ht="13.2"/>
    <row r="625" s="7" customFormat="1" ht="13.2"/>
    <row r="626" s="7" customFormat="1" ht="13.2"/>
    <row r="627" s="7" customFormat="1" ht="13.2"/>
    <row r="628" s="7" customFormat="1" ht="13.2"/>
    <row r="629" s="7" customFormat="1" ht="13.2"/>
    <row r="630" s="7" customFormat="1" ht="13.2"/>
    <row r="631" s="7" customFormat="1" ht="13.2"/>
    <row r="632" s="7" customFormat="1" ht="13.2"/>
    <row r="633" s="7" customFormat="1" ht="13.2"/>
    <row r="634" s="7" customFormat="1" ht="13.2"/>
    <row r="635" s="7" customFormat="1" ht="13.2"/>
    <row r="636" s="7" customFormat="1" ht="13.2"/>
    <row r="637" s="7" customFormat="1" ht="13.2"/>
    <row r="638" s="7" customFormat="1" ht="13.2"/>
    <row r="639" s="7" customFormat="1" ht="13.2"/>
    <row r="640" s="7" customFormat="1" ht="13.2"/>
    <row r="641" s="7" customFormat="1" ht="13.2"/>
    <row r="642" s="7" customFormat="1" ht="13.2"/>
    <row r="643" s="7" customFormat="1" ht="13.2"/>
    <row r="644" s="7" customFormat="1" ht="13.2"/>
    <row r="645" s="7" customFormat="1" ht="13.2"/>
    <row r="646" s="7" customFormat="1" ht="13.2"/>
    <row r="647" s="7" customFormat="1" ht="13.2"/>
    <row r="648" s="7" customFormat="1" ht="13.2"/>
    <row r="649" s="7" customFormat="1" ht="13.2"/>
    <row r="650" s="7" customFormat="1" ht="13.2"/>
    <row r="651" s="7" customFormat="1" ht="13.2"/>
    <row r="652" s="7" customFormat="1" ht="13.2"/>
    <row r="653" s="7" customFormat="1" ht="13.2"/>
    <row r="654" s="7" customFormat="1" ht="13.2"/>
    <row r="655" s="7" customFormat="1" ht="13.2"/>
    <row r="656" s="7" customFormat="1" ht="13.2"/>
    <row r="657" s="7" customFormat="1" ht="13.2"/>
    <row r="658" s="7" customFormat="1" ht="13.2"/>
    <row r="659" s="7" customFormat="1" ht="13.2"/>
    <row r="660" s="7" customFormat="1" ht="13.2"/>
    <row r="661" s="7" customFormat="1" ht="13.2"/>
    <row r="662" s="7" customFormat="1" ht="13.2"/>
    <row r="663" s="7" customFormat="1" ht="13.2"/>
    <row r="664" s="7" customFormat="1" ht="13.2"/>
    <row r="665" s="7" customFormat="1" ht="13.2"/>
    <row r="666" s="7" customFormat="1" ht="13.2"/>
    <row r="667" s="7" customFormat="1" ht="13.2"/>
    <row r="668" s="7" customFormat="1" ht="13.2"/>
    <row r="669" s="7" customFormat="1" ht="13.2"/>
    <row r="670" s="7" customFormat="1" ht="13.2"/>
    <row r="671" s="7" customFormat="1" ht="13.2"/>
    <row r="672" s="7" customFormat="1" ht="13.2"/>
    <row r="673" s="7" customFormat="1" ht="13.2"/>
    <row r="674" s="7" customFormat="1" ht="13.2"/>
    <row r="675" s="7" customFormat="1" ht="13.2"/>
    <row r="676" s="7" customFormat="1" ht="13.2"/>
    <row r="677" s="7" customFormat="1" ht="13.2"/>
    <row r="678" s="7" customFormat="1" ht="13.2"/>
    <row r="679" s="7" customFormat="1" ht="13.2"/>
    <row r="680" s="7" customFormat="1" ht="13.2"/>
    <row r="681" s="7" customFormat="1" ht="13.2"/>
    <row r="682" s="7" customFormat="1" ht="13.2"/>
    <row r="683" s="7" customFormat="1" ht="13.2"/>
    <row r="684" s="7" customFormat="1" ht="13.2"/>
    <row r="685" s="7" customFormat="1" ht="13.2"/>
    <row r="686" s="7" customFormat="1" ht="13.2"/>
    <row r="687" s="7" customFormat="1" ht="13.2"/>
    <row r="688" s="7" customFormat="1" ht="13.2"/>
    <row r="689" s="7" customFormat="1" ht="13.2"/>
    <row r="690" s="7" customFormat="1" ht="13.2"/>
    <row r="691" s="7" customFormat="1" ht="13.2"/>
    <row r="692" s="7" customFormat="1" ht="13.2"/>
    <row r="693" s="7" customFormat="1" ht="13.2"/>
    <row r="694" s="7" customFormat="1" ht="13.2"/>
    <row r="695" s="7" customFormat="1" ht="13.2"/>
    <row r="696" s="7" customFormat="1" ht="13.2"/>
    <row r="697" s="7" customFormat="1" ht="13.2"/>
    <row r="698" s="7" customFormat="1" ht="13.2"/>
    <row r="699" s="7" customFormat="1" ht="13.2"/>
    <row r="700" s="7" customFormat="1" ht="13.2"/>
    <row r="701" s="7" customFormat="1" ht="13.2"/>
    <row r="702" s="7" customFormat="1" ht="13.2"/>
    <row r="703" s="7" customFormat="1" ht="13.2"/>
    <row r="704" s="7" customFormat="1" ht="13.2"/>
    <row r="705" s="7" customFormat="1" ht="13.2"/>
    <row r="706" s="7" customFormat="1" ht="13.2"/>
    <row r="707" s="7" customFormat="1" ht="13.2"/>
    <row r="708" s="7" customFormat="1" ht="13.2"/>
    <row r="709" s="7" customFormat="1" ht="13.2"/>
    <row r="710" s="7" customFormat="1" ht="13.2"/>
    <row r="711" s="7" customFormat="1" ht="13.2"/>
    <row r="712" s="7" customFormat="1" ht="13.2"/>
    <row r="713" s="7" customFormat="1" ht="13.2"/>
    <row r="714" s="7" customFormat="1" ht="13.2"/>
    <row r="715" s="7" customFormat="1" ht="13.2"/>
    <row r="716" s="7" customFormat="1" ht="13.2"/>
    <row r="717" s="7" customFormat="1" ht="13.2"/>
    <row r="718" s="7" customFormat="1" ht="13.2"/>
    <row r="719" s="7" customFormat="1" ht="13.2"/>
    <row r="720" s="7" customFormat="1" ht="13.2"/>
    <row r="721" s="7" customFormat="1" ht="13.2"/>
    <row r="722" s="7" customFormat="1" ht="13.2"/>
    <row r="723" s="7" customFormat="1" ht="13.2"/>
    <row r="724" s="7" customFormat="1" ht="13.2"/>
    <row r="725" s="7" customFormat="1" ht="13.2"/>
    <row r="726" s="7" customFormat="1" ht="13.2"/>
    <row r="727" s="7" customFormat="1" ht="13.2"/>
    <row r="728" s="7" customFormat="1" ht="13.2"/>
    <row r="729" s="7" customFormat="1" ht="13.2"/>
    <row r="730" s="7" customFormat="1" ht="13.2"/>
    <row r="731" s="7" customFormat="1" ht="13.2"/>
    <row r="732" s="7" customFormat="1" ht="13.2"/>
    <row r="733" s="7" customFormat="1" ht="13.2"/>
    <row r="734" s="7" customFormat="1" ht="13.2"/>
    <row r="735" s="7" customFormat="1" ht="13.2"/>
    <row r="736" s="7" customFormat="1" ht="13.2"/>
    <row r="737" s="7" customFormat="1" ht="13.2"/>
    <row r="738" s="7" customFormat="1" ht="13.2"/>
    <row r="739" s="7" customFormat="1" ht="13.2"/>
    <row r="740" s="7" customFormat="1" ht="13.2"/>
    <row r="741" s="7" customFormat="1" ht="13.2"/>
    <row r="742" s="7" customFormat="1" ht="13.2"/>
    <row r="743" s="7" customFormat="1" ht="13.2"/>
    <row r="744" s="7" customFormat="1" ht="13.2"/>
    <row r="745" s="7" customFormat="1" ht="13.2"/>
    <row r="746" s="7" customFormat="1" ht="13.2"/>
    <row r="747" s="7" customFormat="1" ht="13.2"/>
    <row r="748" s="7" customFormat="1" ht="13.2"/>
    <row r="749" s="7" customFormat="1" ht="13.2"/>
    <row r="750" s="7" customFormat="1" ht="13.2"/>
    <row r="751" s="7" customFormat="1" ht="13.2"/>
    <row r="752" s="7" customFormat="1" ht="13.2"/>
    <row r="753" s="7" customFormat="1" ht="13.2"/>
    <row r="754" s="7" customFormat="1" ht="13.2"/>
    <row r="755" s="7" customFormat="1" ht="13.2"/>
    <row r="756" s="7" customFormat="1" ht="13.2"/>
    <row r="757" s="7" customFormat="1" ht="13.2"/>
    <row r="758" s="7" customFormat="1" ht="13.2"/>
    <row r="759" s="7" customFormat="1" ht="13.2"/>
    <row r="760" s="7" customFormat="1" ht="13.2"/>
    <row r="761" s="7" customFormat="1" ht="13.2"/>
    <row r="762" s="7" customFormat="1" ht="13.2"/>
    <row r="763" s="7" customFormat="1" ht="13.2"/>
    <row r="764" s="7" customFormat="1" ht="13.2"/>
    <row r="765" s="7" customFormat="1" ht="13.2"/>
    <row r="766" s="7" customFormat="1" ht="13.2"/>
    <row r="767" s="7" customFormat="1" ht="13.2"/>
    <row r="768" s="7" customFormat="1" ht="13.2"/>
    <row r="769" s="7" customFormat="1" ht="13.2"/>
    <row r="770" s="7" customFormat="1" ht="13.2"/>
    <row r="771" s="7" customFormat="1" ht="13.2"/>
    <row r="772" s="7" customFormat="1" ht="13.2"/>
    <row r="773" s="7" customFormat="1" ht="13.2"/>
    <row r="774" s="7" customFormat="1" ht="13.2"/>
    <row r="775" s="7" customFormat="1" ht="13.2"/>
    <row r="776" s="7" customFormat="1" ht="13.2"/>
    <row r="777" s="7" customFormat="1" ht="13.2"/>
    <row r="778" s="7" customFormat="1" ht="13.2"/>
    <row r="779" s="7" customFormat="1" ht="13.2"/>
    <row r="780" s="7" customFormat="1" ht="13.2"/>
    <row r="781" s="7" customFormat="1" ht="13.2"/>
    <row r="782" s="7" customFormat="1" ht="13.2"/>
    <row r="783" s="7" customFormat="1" ht="13.2"/>
    <row r="784" s="7" customFormat="1" ht="13.2"/>
    <row r="785" s="7" customFormat="1" ht="13.2"/>
    <row r="786" s="7" customFormat="1" ht="13.2"/>
    <row r="787" s="7" customFormat="1" ht="13.2"/>
    <row r="788" s="7" customFormat="1" ht="13.2"/>
    <row r="789" s="7" customFormat="1" ht="13.2"/>
    <row r="790" s="7" customFormat="1" ht="13.2"/>
    <row r="791" s="7" customFormat="1" ht="13.2"/>
    <row r="792" s="7" customFormat="1" ht="13.2"/>
    <row r="793" s="7" customFormat="1" ht="13.2"/>
    <row r="794" s="7" customFormat="1" ht="13.2"/>
    <row r="795" s="7" customFormat="1" ht="13.2"/>
    <row r="796" s="7" customFormat="1" ht="13.2"/>
    <row r="797" s="7" customFormat="1" ht="13.2"/>
    <row r="798" s="7" customFormat="1" ht="13.2"/>
    <row r="799" s="7" customFormat="1" ht="13.2"/>
    <row r="800" s="7" customFormat="1" ht="13.2"/>
    <row r="801" s="7" customFormat="1" ht="13.2"/>
    <row r="802" s="7" customFormat="1" ht="13.2"/>
    <row r="803" s="7" customFormat="1" ht="13.2"/>
    <row r="804" s="7" customFormat="1" ht="13.2"/>
    <row r="805" s="7" customFormat="1" ht="13.2"/>
    <row r="806" s="7" customFormat="1" ht="13.2"/>
    <row r="807" s="7" customFormat="1" ht="13.2"/>
    <row r="808" s="7" customFormat="1" ht="13.2"/>
    <row r="809" s="7" customFormat="1" ht="13.2"/>
    <row r="810" s="7" customFormat="1" ht="13.2"/>
    <row r="811" s="7" customFormat="1" ht="13.2"/>
    <row r="812" s="7" customFormat="1" ht="13.2"/>
    <row r="813" s="7" customFormat="1" ht="13.2"/>
    <row r="814" s="7" customFormat="1" ht="13.2"/>
    <row r="815" s="7" customFormat="1" ht="13.2"/>
    <row r="816" s="7" customFormat="1" ht="13.2"/>
    <row r="817" s="7" customFormat="1" ht="13.2"/>
    <row r="818" s="7" customFormat="1" ht="13.2"/>
    <row r="819" s="7" customFormat="1" ht="13.2"/>
    <row r="820" s="7" customFormat="1" ht="13.2"/>
    <row r="821" s="7" customFormat="1" ht="13.2"/>
    <row r="822" s="7" customFormat="1" ht="13.2"/>
    <row r="823" s="7" customFormat="1" ht="13.2"/>
    <row r="824" s="7" customFormat="1" ht="13.2"/>
    <row r="825" s="7" customFormat="1" ht="13.2"/>
    <row r="826" s="7" customFormat="1" ht="13.2"/>
    <row r="827" s="7" customFormat="1" ht="13.2"/>
    <row r="828" s="7" customFormat="1" ht="13.2"/>
    <row r="829" s="7" customFormat="1" ht="13.2"/>
    <row r="830" s="7" customFormat="1" ht="13.2"/>
    <row r="831" s="7" customFormat="1" ht="13.2"/>
    <row r="832" s="7" customFormat="1" ht="13.2"/>
    <row r="833" s="7" customFormat="1" ht="13.2"/>
    <row r="834" s="7" customFormat="1" ht="13.2"/>
    <row r="835" s="7" customFormat="1" ht="13.2"/>
    <row r="836" s="7" customFormat="1" ht="13.2"/>
    <row r="837" s="7" customFormat="1" ht="13.2"/>
    <row r="838" s="7" customFormat="1" ht="13.2"/>
    <row r="839" s="7" customFormat="1" ht="13.2"/>
    <row r="840" s="7" customFormat="1" ht="13.2"/>
    <row r="841" s="7" customFormat="1" ht="13.2"/>
    <row r="842" s="7" customFormat="1" ht="13.2"/>
    <row r="843" s="7" customFormat="1" ht="13.2"/>
    <row r="844" s="7" customFormat="1" ht="13.2"/>
    <row r="845" s="7" customFormat="1" ht="13.2"/>
    <row r="846" s="7" customFormat="1" ht="13.2"/>
    <row r="847" s="7" customFormat="1" ht="13.2"/>
    <row r="848" s="7" customFormat="1" ht="13.2"/>
    <row r="849" s="7" customFormat="1" ht="13.2"/>
    <row r="850" s="7" customFormat="1" ht="13.2"/>
    <row r="851" s="7" customFormat="1" ht="13.2"/>
    <row r="852" s="7" customFormat="1" ht="13.2"/>
    <row r="853" s="7" customFormat="1" ht="13.2"/>
    <row r="854" s="7" customFormat="1" ht="13.2"/>
    <row r="855" s="7" customFormat="1" ht="13.2"/>
    <row r="856" s="7" customFormat="1" ht="13.2"/>
    <row r="857" s="7" customFormat="1" ht="13.2"/>
    <row r="858" s="7" customFormat="1" ht="13.2"/>
    <row r="859" s="7" customFormat="1" ht="13.2"/>
    <row r="860" s="7" customFormat="1" ht="13.2"/>
    <row r="861" s="7" customFormat="1" ht="13.2"/>
    <row r="862" s="7" customFormat="1" ht="13.2"/>
    <row r="863" s="7" customFormat="1" ht="13.2"/>
    <row r="864" s="7" customFormat="1" ht="13.2"/>
    <row r="865" s="7" customFormat="1" ht="13.2"/>
    <row r="866" s="7" customFormat="1" ht="13.2"/>
    <row r="867" s="7" customFormat="1" ht="13.2"/>
    <row r="868" s="7" customFormat="1" ht="13.2"/>
    <row r="869" s="7" customFormat="1" ht="13.2"/>
    <row r="870" s="7" customFormat="1" ht="13.2"/>
    <row r="871" s="7" customFormat="1" ht="13.2"/>
    <row r="872" s="7" customFormat="1" ht="13.2"/>
    <row r="873" s="7" customFormat="1" ht="13.2"/>
    <row r="874" s="7" customFormat="1" ht="13.2"/>
    <row r="875" s="7" customFormat="1" ht="13.2"/>
    <row r="876" s="7" customFormat="1" ht="13.2"/>
    <row r="877" s="7" customFormat="1" ht="13.2"/>
    <row r="878" s="7" customFormat="1" ht="13.2"/>
    <row r="879" s="7" customFormat="1" ht="13.2"/>
    <row r="880" s="7" customFormat="1" ht="13.2"/>
    <row r="881" s="7" customFormat="1" ht="13.2"/>
    <row r="882" s="7" customFormat="1" ht="13.2"/>
    <row r="883" s="7" customFormat="1" ht="13.2"/>
    <row r="884" s="7" customFormat="1" ht="13.2"/>
    <row r="885" s="7" customFormat="1" ht="13.2"/>
    <row r="886" s="7" customFormat="1" ht="13.2"/>
    <row r="887" s="7" customFormat="1" ht="13.2"/>
    <row r="888" s="7" customFormat="1" ht="13.2"/>
    <row r="889" s="7" customFormat="1" ht="13.2"/>
    <row r="890" s="7" customFormat="1" ht="13.2"/>
    <row r="891" s="7" customFormat="1" ht="13.2"/>
    <row r="892" s="7" customFormat="1" ht="13.2"/>
    <row r="893" s="7" customFormat="1" ht="13.2"/>
    <row r="894" s="7" customFormat="1" ht="13.2"/>
    <row r="895" s="7" customFormat="1" ht="13.2"/>
    <row r="896" s="7" customFormat="1" ht="13.2"/>
    <row r="897" s="7" customFormat="1" ht="13.2"/>
    <row r="898" s="7" customFormat="1" ht="13.2"/>
    <row r="899" s="7" customFormat="1" ht="13.2"/>
    <row r="900" s="7" customFormat="1" ht="13.2"/>
    <row r="901" s="7" customFormat="1" ht="13.2"/>
    <row r="902" s="7" customFormat="1" ht="13.2"/>
    <row r="903" s="7" customFormat="1" ht="13.2"/>
    <row r="904" s="7" customFormat="1" ht="13.2"/>
    <row r="905" s="7" customFormat="1" ht="13.2"/>
    <row r="906" s="7" customFormat="1" ht="13.2"/>
    <row r="907" s="7" customFormat="1" ht="13.2"/>
    <row r="908" s="7" customFormat="1" ht="13.2"/>
    <row r="909" s="7" customFormat="1" ht="13.2"/>
    <row r="910" s="7" customFormat="1" ht="13.2"/>
    <row r="911" s="7" customFormat="1" ht="13.2"/>
    <row r="912" s="7" customFormat="1" ht="13.2"/>
    <row r="913" s="7" customFormat="1" ht="13.2"/>
    <row r="914" s="7" customFormat="1" ht="13.2"/>
    <row r="915" s="7" customFormat="1" ht="13.2"/>
    <row r="916" s="7" customFormat="1" ht="13.2"/>
    <row r="917" s="7" customFormat="1" ht="13.2"/>
    <row r="918" s="7" customFormat="1" ht="13.2"/>
    <row r="919" s="7" customFormat="1" ht="13.2"/>
    <row r="920" s="7" customFormat="1" ht="13.2"/>
    <row r="921" s="7" customFormat="1" ht="13.2"/>
    <row r="922" s="7" customFormat="1" ht="13.2"/>
    <row r="923" s="7" customFormat="1" ht="13.2"/>
    <row r="924" s="7" customFormat="1" ht="13.2"/>
    <row r="925" s="7" customFormat="1" ht="13.2"/>
    <row r="926" s="7" customFormat="1" ht="13.2"/>
    <row r="927" s="7" customFormat="1" ht="13.2"/>
    <row r="928" s="7" customFormat="1" ht="13.2"/>
    <row r="929" s="7" customFormat="1" ht="13.2"/>
    <row r="930" s="7" customFormat="1" ht="13.2"/>
    <row r="931" s="7" customFormat="1" ht="13.2"/>
    <row r="932" s="7" customFormat="1" ht="13.2"/>
    <row r="933" s="7" customFormat="1" ht="13.2"/>
    <row r="934" s="7" customFormat="1" ht="13.2"/>
    <row r="935" s="7" customFormat="1" ht="13.2"/>
    <row r="936" s="7" customFormat="1" ht="13.2"/>
    <row r="937" s="7" customFormat="1" ht="13.2"/>
    <row r="938" s="7" customFormat="1" ht="13.2"/>
    <row r="939" s="7" customFormat="1" ht="13.2"/>
    <row r="940" s="7" customFormat="1" ht="13.2"/>
    <row r="941" s="7" customFormat="1" ht="13.2"/>
    <row r="942" s="7" customFormat="1" ht="13.2"/>
    <row r="943" s="7" customFormat="1" ht="13.2"/>
    <row r="944" s="7" customFormat="1" ht="13.2"/>
    <row r="945" s="7" customFormat="1" ht="13.2"/>
    <row r="946" s="7" customFormat="1" ht="13.2"/>
    <row r="947" s="7" customFormat="1" ht="13.2"/>
    <row r="948" s="7" customFormat="1" ht="13.2"/>
    <row r="949" s="7" customFormat="1" ht="13.2"/>
    <row r="950" s="7" customFormat="1" ht="13.2"/>
    <row r="951" s="7" customFormat="1" ht="13.2"/>
    <row r="952" s="7" customFormat="1" ht="13.2"/>
    <row r="953" s="7" customFormat="1" ht="13.2"/>
    <row r="954" s="7" customFormat="1" ht="13.2"/>
    <row r="955" s="7" customFormat="1" ht="13.2"/>
    <row r="956" s="7" customFormat="1" ht="13.2"/>
    <row r="957" s="7" customFormat="1" ht="13.2"/>
    <row r="958" s="7" customFormat="1" ht="13.2"/>
    <row r="959" s="7" customFormat="1" ht="13.2"/>
    <row r="960" s="7" customFormat="1" ht="13.2"/>
    <row r="961" s="7" customFormat="1" ht="13.2"/>
    <row r="962" s="7" customFormat="1" ht="13.2"/>
    <row r="963" s="7" customFormat="1" ht="13.2"/>
    <row r="964" s="7" customFormat="1" ht="13.2"/>
    <row r="965" s="7" customFormat="1" ht="13.2"/>
    <row r="966" s="7" customFormat="1" ht="13.2"/>
    <row r="967" s="7" customFormat="1" ht="13.2"/>
    <row r="968" s="7" customFormat="1" ht="13.2"/>
    <row r="969" s="7" customFormat="1" ht="13.2"/>
    <row r="970" s="7" customFormat="1" ht="13.2"/>
    <row r="971" s="7" customFormat="1" ht="13.2"/>
    <row r="972" s="7" customFormat="1" ht="13.2"/>
    <row r="973" s="7" customFormat="1" ht="13.2"/>
    <row r="974" s="7" customFormat="1" ht="13.2"/>
    <row r="975" s="7" customFormat="1" ht="13.2"/>
    <row r="976" s="7" customFormat="1" ht="13.2"/>
    <row r="977" s="7" customFormat="1" ht="13.2"/>
    <row r="978" s="7" customFormat="1" ht="13.2"/>
    <row r="979" s="7" customFormat="1" ht="13.2"/>
    <row r="980" s="7" customFormat="1" ht="13.2"/>
    <row r="981" s="7" customFormat="1" ht="13.2"/>
    <row r="982" s="7" customFormat="1" ht="13.2"/>
    <row r="983" s="7" customFormat="1" ht="13.2"/>
    <row r="984" s="7" customFormat="1" ht="13.2"/>
    <row r="985" s="7" customFormat="1" ht="13.2"/>
    <row r="986" s="7" customFormat="1" ht="13.2"/>
    <row r="987" s="7" customFormat="1" ht="13.2"/>
    <row r="988" s="7" customFormat="1" ht="13.2"/>
    <row r="989" s="7" customFormat="1" ht="13.2"/>
    <row r="990" s="7" customFormat="1" ht="13.2"/>
    <row r="991" s="7" customFormat="1" ht="13.2"/>
    <row r="992" s="7" customFormat="1" ht="13.2"/>
    <row r="993" s="7" customFormat="1" ht="13.2"/>
    <row r="994" s="7" customFormat="1" ht="13.2"/>
    <row r="995" s="7" customFormat="1" ht="13.2"/>
    <row r="996" s="7" customFormat="1" ht="13.2"/>
    <row r="997" s="7" customFormat="1" ht="13.2"/>
    <row r="998" s="7" customFormat="1" ht="13.2"/>
    <row r="999" s="7" customFormat="1" ht="13.2"/>
    <row r="1000" s="7" customFormat="1" ht="13.2"/>
    <row r="1001" s="7" customFormat="1" ht="13.2"/>
    <row r="1002" s="7" customFormat="1" ht="13.2"/>
    <row r="1003" s="7" customFormat="1" ht="13.2"/>
    <row r="1004" s="7" customFormat="1" ht="13.2"/>
    <row r="1005" s="7" customFormat="1" ht="13.2"/>
    <row r="1006" s="7" customFormat="1" ht="13.2"/>
    <row r="1007" s="7" customFormat="1" ht="13.2"/>
    <row r="1008" s="7" customFormat="1" ht="13.2"/>
    <row r="1009" s="7" customFormat="1" ht="13.2"/>
    <row r="1010" s="7" customFormat="1" ht="13.2"/>
    <row r="1011" s="7" customFormat="1" ht="13.2"/>
    <row r="1012" s="7" customFormat="1" ht="13.2"/>
    <row r="1013" s="7" customFormat="1" ht="13.2"/>
    <row r="1014" s="7" customFormat="1" ht="13.2"/>
    <row r="1015" s="7" customFormat="1" ht="13.2"/>
    <row r="1016" s="7" customFormat="1" ht="13.2"/>
    <row r="1017" s="7" customFormat="1" ht="13.2"/>
    <row r="1018" s="7" customFormat="1" ht="13.2"/>
    <row r="1019" s="7" customFormat="1" ht="13.2"/>
    <row r="1020" s="7" customFormat="1" ht="13.2"/>
    <row r="1021" s="7" customFormat="1" ht="13.2"/>
    <row r="1022" s="7" customFormat="1" ht="13.2"/>
    <row r="1023" s="7" customFormat="1" ht="13.2"/>
    <row r="1024" s="7" customFormat="1" ht="13.2"/>
    <row r="1025" s="7" customFormat="1" ht="13.2"/>
    <row r="1026" s="7" customFormat="1" ht="13.2"/>
    <row r="1027" s="7" customFormat="1" ht="13.2"/>
    <row r="1028" s="7" customFormat="1" ht="13.2"/>
    <row r="1029" s="7" customFormat="1" ht="13.2"/>
    <row r="1030" s="7" customFormat="1" ht="13.2"/>
    <row r="1031" s="7" customFormat="1" ht="13.2"/>
    <row r="1032" s="7" customFormat="1" ht="13.2"/>
    <row r="1033" s="7" customFormat="1" ht="13.2"/>
    <row r="1034" s="7" customFormat="1" ht="13.2"/>
    <row r="1035" s="7" customFormat="1" ht="13.2"/>
    <row r="1036" s="7" customFormat="1" ht="13.2"/>
    <row r="1037" s="7" customFormat="1" ht="13.2"/>
    <row r="1038" s="7" customFormat="1" ht="13.2"/>
    <row r="1039" s="7" customFormat="1" ht="13.2"/>
    <row r="1040" s="7" customFormat="1" ht="13.2"/>
    <row r="1041" s="7" customFormat="1" ht="13.2"/>
    <row r="1042" s="7" customFormat="1" ht="13.2"/>
    <row r="1043" s="7" customFormat="1" ht="13.2"/>
    <row r="1044" s="7" customFormat="1" ht="13.2"/>
    <row r="1045" s="7" customFormat="1" ht="13.2"/>
    <row r="1046" s="7" customFormat="1" ht="13.2"/>
    <row r="1047" s="7" customFormat="1" ht="13.2"/>
    <row r="1048" s="7" customFormat="1" ht="13.2"/>
    <row r="1049" s="7" customFormat="1" ht="13.2"/>
    <row r="1050" s="7" customFormat="1" ht="13.2"/>
    <row r="1051" s="7" customFormat="1" ht="13.2"/>
    <row r="1052" s="7" customFormat="1" ht="13.2"/>
    <row r="1053" s="7" customFormat="1" ht="13.2"/>
    <row r="1054" s="7" customFormat="1" ht="13.2"/>
    <row r="1055" s="7" customFormat="1" ht="13.2"/>
    <row r="1056" s="7" customFormat="1" ht="13.2"/>
    <row r="1057" s="7" customFormat="1" ht="13.2"/>
    <row r="1058" s="7" customFormat="1" ht="13.2"/>
    <row r="1059" s="7" customFormat="1" ht="13.2"/>
    <row r="1060" s="7" customFormat="1" ht="13.2"/>
    <row r="1061" s="7" customFormat="1" ht="13.2"/>
    <row r="1062" s="7" customFormat="1" ht="13.2"/>
    <row r="1063" s="7" customFormat="1" ht="13.2"/>
    <row r="1064" s="7" customFormat="1" ht="13.2"/>
    <row r="1065" s="7" customFormat="1" ht="13.2"/>
    <row r="1066" s="7" customFormat="1" ht="13.2"/>
    <row r="1067" s="7" customFormat="1" ht="13.2"/>
    <row r="1068" s="7" customFormat="1" ht="13.2"/>
    <row r="1069" s="7" customFormat="1" ht="13.2"/>
    <row r="1070" s="7" customFormat="1" ht="13.2"/>
    <row r="1071" s="7" customFormat="1" ht="13.2"/>
    <row r="1072" s="7" customFormat="1" ht="13.2"/>
    <row r="1073" s="7" customFormat="1" ht="13.2"/>
    <row r="1074" s="7" customFormat="1" ht="13.2"/>
    <row r="1075" s="7" customFormat="1" ht="13.2"/>
    <row r="1076" s="7" customFormat="1" ht="13.2"/>
    <row r="1077" s="7" customFormat="1" ht="13.2"/>
    <row r="1078" s="7" customFormat="1" ht="13.2"/>
    <row r="1079" s="7" customFormat="1" ht="13.2"/>
    <row r="1080" s="7" customFormat="1" ht="13.2"/>
    <row r="1081" s="7" customFormat="1" ht="13.2"/>
    <row r="1082" s="7" customFormat="1" ht="13.2"/>
    <row r="1083" s="7" customFormat="1" ht="13.2"/>
    <row r="1084" s="7" customFormat="1" ht="13.2"/>
    <row r="1085" s="7" customFormat="1" ht="13.2"/>
    <row r="1086" s="7" customFormat="1" ht="13.2"/>
    <row r="1087" s="7" customFormat="1" ht="13.2"/>
    <row r="1088" s="7" customFormat="1" ht="13.2"/>
    <row r="1089" s="7" customFormat="1" ht="13.2"/>
    <row r="1090" s="7" customFormat="1" ht="13.2"/>
    <row r="1091" s="7" customFormat="1" ht="13.2"/>
    <row r="1092" s="7" customFormat="1" ht="13.2"/>
    <row r="1093" s="7" customFormat="1" ht="13.2"/>
    <row r="1094" s="7" customFormat="1" ht="13.2"/>
    <row r="1095" s="7" customFormat="1" ht="13.2"/>
    <row r="1096" s="7" customFormat="1" ht="13.2"/>
    <row r="1097" s="7" customFormat="1" ht="13.2"/>
    <row r="1098" s="7" customFormat="1" ht="13.2"/>
    <row r="1099" s="7" customFormat="1" ht="13.2"/>
    <row r="1100" s="7" customFormat="1" ht="13.2"/>
    <row r="1101" s="7" customFormat="1" ht="13.2"/>
    <row r="1102" s="7" customFormat="1" ht="13.2"/>
    <row r="1103" s="7" customFormat="1" ht="13.2"/>
    <row r="1104" s="7" customFormat="1" ht="13.2"/>
    <row r="1105" s="7" customFormat="1" ht="13.2"/>
    <row r="1106" s="7" customFormat="1" ht="13.2"/>
    <row r="1107" s="7" customFormat="1" ht="13.2"/>
    <row r="1108" s="7" customFormat="1" ht="13.2"/>
    <row r="1109" s="7" customFormat="1" ht="13.2"/>
    <row r="1110" s="7" customFormat="1" ht="13.2"/>
    <row r="1111" s="7" customFormat="1" ht="13.2"/>
    <row r="1112" s="7" customFormat="1" ht="13.2"/>
    <row r="1113" s="7" customFormat="1" ht="13.2"/>
    <row r="1114" s="7" customFormat="1" ht="13.2"/>
    <row r="1115" s="7" customFormat="1" ht="13.2"/>
    <row r="1116" s="7" customFormat="1" ht="13.2"/>
    <row r="1117" s="7" customFormat="1" ht="13.2"/>
    <row r="1118" s="7" customFormat="1" ht="13.2"/>
    <row r="1119" s="7" customFormat="1" ht="13.2"/>
    <row r="1120" s="7" customFormat="1" ht="13.2"/>
    <row r="1121" s="7" customFormat="1" ht="13.2"/>
    <row r="1122" s="7" customFormat="1" ht="13.2"/>
    <row r="1123" s="7" customFormat="1" ht="13.2"/>
    <row r="1124" s="7" customFormat="1" ht="13.2"/>
    <row r="1125" s="7" customFormat="1" ht="13.2"/>
    <row r="1126" s="7" customFormat="1" ht="13.2"/>
    <row r="1127" s="7" customFormat="1" ht="13.2"/>
    <row r="1128" s="7" customFormat="1" ht="13.2"/>
    <row r="1129" s="7" customFormat="1" ht="13.2"/>
    <row r="1130" s="7" customFormat="1" ht="13.2"/>
    <row r="1131" s="7" customFormat="1" ht="13.2"/>
    <row r="1132" s="7" customFormat="1" ht="13.2"/>
    <row r="1133" s="7" customFormat="1" ht="13.2"/>
    <row r="1134" s="7" customFormat="1" ht="13.2"/>
    <row r="1135" s="7" customFormat="1" ht="13.2"/>
    <row r="1136" s="7" customFormat="1" ht="13.2"/>
    <row r="1137" s="7" customFormat="1" ht="13.2"/>
    <row r="1138" s="7" customFormat="1" ht="13.2"/>
    <row r="1139" s="7" customFormat="1" ht="13.2"/>
    <row r="1140" s="7" customFormat="1" ht="13.2"/>
    <row r="1141" s="7" customFormat="1" ht="13.2"/>
    <row r="1142" s="7" customFormat="1" ht="13.2"/>
    <row r="1143" s="7" customFormat="1" ht="13.2"/>
    <row r="1144" s="7" customFormat="1" ht="13.2"/>
    <row r="1145" s="7" customFormat="1" ht="13.2"/>
    <row r="1146" s="7" customFormat="1" ht="13.2"/>
    <row r="1147" s="7" customFormat="1" ht="13.2"/>
    <row r="1148" s="7" customFormat="1" ht="13.2"/>
    <row r="1149" s="7" customFormat="1" ht="13.2"/>
    <row r="1150" s="7" customFormat="1" ht="13.2"/>
    <row r="1151" s="7" customFormat="1" ht="13.2"/>
    <row r="1152" s="7" customFormat="1" ht="13.2"/>
    <row r="1153" s="7" customFormat="1" ht="13.2"/>
    <row r="1154" s="7" customFormat="1" ht="13.2"/>
    <row r="1155" s="7" customFormat="1" ht="13.2"/>
    <row r="1156" s="7" customFormat="1" ht="13.2"/>
    <row r="1157" s="7" customFormat="1" ht="13.2"/>
    <row r="1158" s="7" customFormat="1" ht="13.2"/>
    <row r="1159" s="7" customFormat="1" ht="13.2"/>
    <row r="1160" s="7" customFormat="1" ht="13.2"/>
    <row r="1161" s="7" customFormat="1" ht="13.2"/>
    <row r="1162" s="7" customFormat="1" ht="13.2"/>
    <row r="1163" s="7" customFormat="1" ht="13.2"/>
    <row r="1164" s="7" customFormat="1" ht="13.2"/>
    <row r="1165" s="7" customFormat="1" ht="13.2"/>
    <row r="1166" s="7" customFormat="1" ht="13.2"/>
    <row r="1167" s="7" customFormat="1" ht="13.2"/>
    <row r="1168" s="7" customFormat="1" ht="13.2"/>
    <row r="1169" s="7" customFormat="1" ht="13.2"/>
    <row r="1170" s="7" customFormat="1" ht="13.2"/>
    <row r="1171" s="7" customFormat="1" ht="13.2"/>
    <row r="1172" s="7" customFormat="1" ht="13.2"/>
    <row r="1173" s="7" customFormat="1" ht="13.2"/>
    <row r="1174" s="7" customFormat="1" ht="13.2"/>
    <row r="1175" s="7" customFormat="1" ht="13.2"/>
    <row r="1176" s="7" customFormat="1" ht="13.2"/>
    <row r="1177" s="7" customFormat="1" ht="13.2"/>
    <row r="1178" s="7" customFormat="1" ht="13.2"/>
    <row r="1179" s="7" customFormat="1" ht="13.2"/>
    <row r="1180" s="7" customFormat="1" ht="13.2"/>
    <row r="1181" s="7" customFormat="1" ht="13.2"/>
    <row r="1182" s="7" customFormat="1" ht="13.2"/>
    <row r="1183" s="7" customFormat="1" ht="13.2"/>
    <row r="1184" s="7" customFormat="1" ht="13.2"/>
    <row r="1185" s="7" customFormat="1" ht="13.2"/>
    <row r="1186" s="7" customFormat="1" ht="13.2"/>
    <row r="1187" s="7" customFormat="1" ht="13.2"/>
    <row r="1188" s="7" customFormat="1" ht="13.2"/>
    <row r="1189" s="7" customFormat="1" ht="13.2"/>
    <row r="1190" s="7" customFormat="1" ht="13.2"/>
    <row r="1191" s="7" customFormat="1" ht="13.2"/>
    <row r="1192" s="7" customFormat="1" ht="13.2"/>
    <row r="1193" s="7" customFormat="1" ht="13.2"/>
    <row r="1194" s="7" customFormat="1" ht="13.2"/>
    <row r="1195" s="7" customFormat="1" ht="13.2"/>
    <row r="1196" s="7" customFormat="1" ht="13.2"/>
    <row r="1197" s="7" customFormat="1" ht="13.2"/>
    <row r="1198" s="7" customFormat="1" ht="13.2"/>
    <row r="1199" s="7" customFormat="1" ht="13.2"/>
    <row r="1200" s="7" customFormat="1" ht="13.2"/>
    <row r="1201" s="7" customFormat="1" ht="13.2"/>
    <row r="1202" s="7" customFormat="1" ht="13.2"/>
    <row r="1203" s="7" customFormat="1" ht="13.2"/>
    <row r="1204" s="7" customFormat="1" ht="13.2"/>
    <row r="1205" s="7" customFormat="1" ht="13.2"/>
    <row r="1206" s="7" customFormat="1" ht="13.2"/>
    <row r="1207" s="7" customFormat="1" ht="13.2"/>
    <row r="1208" s="7" customFormat="1" ht="13.2"/>
    <row r="1209" s="7" customFormat="1" ht="13.2"/>
    <row r="1210" s="7" customFormat="1" ht="13.2"/>
    <row r="1211" s="7" customFormat="1" ht="13.2"/>
    <row r="1212" s="7" customFormat="1" ht="13.2"/>
    <row r="1213" s="7" customFormat="1" ht="13.2"/>
    <row r="1214" s="7" customFormat="1" ht="13.2"/>
    <row r="1215" s="7" customFormat="1" ht="13.2"/>
    <row r="1216" s="7" customFormat="1" ht="13.2"/>
    <row r="1217" s="7" customFormat="1" ht="13.2"/>
    <row r="1218" s="7" customFormat="1" ht="13.2"/>
    <row r="1219" s="7" customFormat="1" ht="13.2"/>
    <row r="1220" s="7" customFormat="1" ht="13.2"/>
    <row r="1221" s="7" customFormat="1" ht="13.2"/>
    <row r="1222" s="7" customFormat="1" ht="13.2"/>
    <row r="1223" s="7" customFormat="1" ht="13.2"/>
    <row r="1224" s="7" customFormat="1" ht="13.2"/>
    <row r="1225" s="7" customFormat="1" ht="13.2"/>
    <row r="1226" s="7" customFormat="1" ht="13.2"/>
    <row r="1227" s="7" customFormat="1" ht="13.2"/>
    <row r="1228" s="7" customFormat="1" ht="13.2"/>
    <row r="1229" s="7" customFormat="1" ht="13.2"/>
    <row r="1230" s="7" customFormat="1" ht="13.2"/>
    <row r="1231" s="7" customFormat="1" ht="13.2"/>
    <row r="1232" s="7" customFormat="1" ht="13.2"/>
    <row r="1233" s="7" customFormat="1" ht="13.2"/>
    <row r="1234" s="7" customFormat="1" ht="13.2"/>
    <row r="1235" s="7" customFormat="1" ht="13.2"/>
    <row r="1236" s="7" customFormat="1" ht="13.2"/>
    <row r="1237" s="7" customFormat="1" ht="13.2"/>
    <row r="1238" s="7" customFormat="1" ht="13.2"/>
    <row r="1239" s="7" customFormat="1" ht="13.2"/>
    <row r="1240" s="7" customFormat="1" ht="13.2"/>
    <row r="1241" s="7" customFormat="1" ht="13.2"/>
    <row r="1242" s="7" customFormat="1" ht="13.2"/>
    <row r="1243" s="7" customFormat="1" ht="13.2"/>
    <row r="1244" s="7" customFormat="1" ht="13.2"/>
    <row r="1245" s="7" customFormat="1" ht="13.2"/>
    <row r="1246" s="7" customFormat="1" ht="13.2"/>
    <row r="1247" s="7" customFormat="1" ht="13.2"/>
    <row r="1248" s="7" customFormat="1" ht="13.2"/>
    <row r="1249" s="7" customFormat="1" ht="13.2"/>
    <row r="1250" s="7" customFormat="1" ht="13.2"/>
    <row r="1251" s="7" customFormat="1" ht="13.2"/>
    <row r="1252" s="7" customFormat="1" ht="13.2"/>
    <row r="1253" s="7" customFormat="1" ht="13.2"/>
    <row r="1254" s="7" customFormat="1" ht="13.2"/>
    <row r="1255" s="7" customFormat="1" ht="13.2"/>
    <row r="1256" s="7" customFormat="1" ht="13.2"/>
    <row r="1257" s="7" customFormat="1" ht="13.2"/>
    <row r="1258" s="7" customFormat="1" ht="13.2"/>
    <row r="1259" s="7" customFormat="1" ht="13.2"/>
    <row r="1260" s="7" customFormat="1" ht="13.2"/>
    <row r="1261" s="7" customFormat="1" ht="13.2"/>
    <row r="1262" s="7" customFormat="1" ht="13.2"/>
    <row r="1263" s="7" customFormat="1" ht="13.2"/>
    <row r="1264" s="7" customFormat="1" ht="13.2"/>
    <row r="1265" s="7" customFormat="1" ht="13.2"/>
    <row r="1266" s="7" customFormat="1" ht="13.2"/>
    <row r="1267" s="7" customFormat="1" ht="13.2"/>
    <row r="1268" s="7" customFormat="1" ht="13.2"/>
    <row r="1269" s="7" customFormat="1" ht="13.2"/>
    <row r="1270" s="7" customFormat="1" ht="13.2"/>
    <row r="1271" s="7" customFormat="1" ht="13.2"/>
    <row r="1272" s="7" customFormat="1" ht="13.2"/>
    <row r="1273" s="7" customFormat="1" ht="13.2"/>
    <row r="1274" s="7" customFormat="1" ht="13.2"/>
    <row r="1275" s="7" customFormat="1" ht="13.2"/>
    <row r="1276" s="7" customFormat="1" ht="13.2"/>
    <row r="1277" s="7" customFormat="1" ht="13.2"/>
    <row r="1278" s="7" customFormat="1" ht="13.2"/>
    <row r="1279" s="7" customFormat="1" ht="13.2"/>
    <row r="1280" s="7" customFormat="1" ht="13.2"/>
    <row r="1281" s="7" customFormat="1" ht="13.2"/>
    <row r="1282" s="7" customFormat="1" ht="13.2"/>
    <row r="1283" s="7" customFormat="1" ht="13.2"/>
    <row r="1284" s="7" customFormat="1" ht="13.2"/>
    <row r="1285" s="7" customFormat="1" ht="13.2"/>
    <row r="1286" s="7" customFormat="1" ht="13.2"/>
    <row r="1287" s="7" customFormat="1" ht="13.2"/>
    <row r="1288" s="7" customFormat="1" ht="13.2"/>
    <row r="1289" s="7" customFormat="1" ht="13.2"/>
    <row r="1290" s="7" customFormat="1" ht="13.2"/>
    <row r="1291" s="7" customFormat="1" ht="13.2"/>
    <row r="1292" s="7" customFormat="1" ht="13.2"/>
    <row r="1293" s="7" customFormat="1" ht="13.2"/>
    <row r="1294" s="7" customFormat="1" ht="13.2"/>
    <row r="1295" s="7" customFormat="1" ht="13.2"/>
    <row r="1296" s="7" customFormat="1" ht="13.2"/>
    <row r="1297" s="7" customFormat="1" ht="13.2"/>
    <row r="1298" s="7" customFormat="1" ht="13.2"/>
    <row r="1299" s="7" customFormat="1" ht="13.2"/>
    <row r="1300" s="7" customFormat="1" ht="13.2"/>
    <row r="1301" s="7" customFormat="1" ht="13.2"/>
    <row r="1302" s="7" customFormat="1" ht="13.2"/>
    <row r="1303" s="7" customFormat="1" ht="13.2"/>
    <row r="1304" s="7" customFormat="1" ht="13.2"/>
    <row r="1305" s="7" customFormat="1" ht="13.2"/>
    <row r="1306" s="7" customFormat="1" ht="13.2"/>
    <row r="1307" s="7" customFormat="1" ht="13.2"/>
    <row r="1308" s="7" customFormat="1" ht="13.2"/>
    <row r="1309" s="7" customFormat="1" ht="13.2"/>
    <row r="1310" s="7" customFormat="1" ht="13.2"/>
    <row r="1311" s="7" customFormat="1" ht="13.2"/>
    <row r="1312" s="7" customFormat="1" ht="13.2"/>
    <row r="1313" s="7" customFormat="1" ht="13.2"/>
    <row r="1314" s="7" customFormat="1" ht="13.2"/>
    <row r="1315" s="7" customFormat="1" ht="13.2"/>
    <row r="1316" s="7" customFormat="1" ht="13.2"/>
    <row r="1317" s="7" customFormat="1" ht="13.2"/>
    <row r="1318" s="7" customFormat="1" ht="13.2"/>
    <row r="1319" s="7" customFormat="1" ht="13.2"/>
    <row r="1320" s="7" customFormat="1" ht="13.2"/>
    <row r="1321" s="7" customFormat="1" ht="13.2"/>
    <row r="1322" s="7" customFormat="1" ht="13.2"/>
    <row r="1323" s="7" customFormat="1" ht="13.2"/>
    <row r="1324" s="7" customFormat="1" ht="13.2"/>
    <row r="1325" s="7" customFormat="1" ht="13.2"/>
    <row r="1326" s="7" customFormat="1" ht="13.2"/>
    <row r="1327" s="7" customFormat="1" ht="13.2"/>
    <row r="1328" s="7" customFormat="1" ht="13.2"/>
    <row r="1329" s="7" customFormat="1" ht="13.2"/>
    <row r="1330" s="7" customFormat="1" ht="13.2"/>
    <row r="1331" s="7" customFormat="1" ht="13.2"/>
    <row r="1332" s="7" customFormat="1" ht="13.2"/>
    <row r="1333" s="7" customFormat="1" ht="13.2"/>
    <row r="1334" s="7" customFormat="1" ht="13.2"/>
    <row r="1335" s="7" customFormat="1" ht="13.2"/>
    <row r="1336" s="7" customFormat="1" ht="13.2"/>
    <row r="1337" s="7" customFormat="1" ht="13.2"/>
    <row r="1338" s="7" customFormat="1" ht="13.2"/>
    <row r="1339" s="7" customFormat="1" ht="13.2"/>
    <row r="1340" s="7" customFormat="1" ht="13.2"/>
    <row r="1341" s="7" customFormat="1" ht="13.2"/>
    <row r="1342" s="7" customFormat="1" ht="13.2"/>
    <row r="1343" s="7" customFormat="1" ht="13.2"/>
    <row r="1344" s="7" customFormat="1" ht="13.2"/>
    <row r="1345" s="7" customFormat="1" ht="13.2"/>
    <row r="1346" s="7" customFormat="1" ht="13.2"/>
    <row r="1347" s="7" customFormat="1" ht="13.2"/>
    <row r="1348" s="7" customFormat="1" ht="13.2"/>
    <row r="1349" s="7" customFormat="1" ht="13.2"/>
    <row r="1350" s="7" customFormat="1" ht="13.2"/>
    <row r="1351" s="7" customFormat="1" ht="13.2"/>
    <row r="1352" s="7" customFormat="1" ht="13.2"/>
    <row r="1353" s="7" customFormat="1" ht="13.2"/>
    <row r="1354" s="7" customFormat="1" ht="13.2"/>
    <row r="1355" s="7" customFormat="1" ht="13.2"/>
    <row r="1356" s="7" customFormat="1" ht="13.2"/>
    <row r="1357" s="7" customFormat="1" ht="13.2"/>
    <row r="1358" s="7" customFormat="1" ht="13.2"/>
    <row r="1359" s="7" customFormat="1" ht="13.2"/>
    <row r="1360" s="7" customFormat="1" ht="13.2"/>
    <row r="1361" s="7" customFormat="1" ht="13.2"/>
    <row r="1362" s="7" customFormat="1" ht="13.2"/>
    <row r="1363" s="7" customFormat="1" ht="13.2"/>
    <row r="1364" s="7" customFormat="1" ht="13.2"/>
    <row r="1365" s="7" customFormat="1" ht="13.2"/>
    <row r="1366" s="7" customFormat="1" ht="13.2"/>
    <row r="1367" s="7" customFormat="1" ht="13.2"/>
    <row r="1368" s="7" customFormat="1" ht="13.2"/>
    <row r="1369" s="7" customFormat="1" ht="13.2"/>
    <row r="1370" s="7" customFormat="1" ht="13.2"/>
    <row r="1371" s="7" customFormat="1" ht="13.2"/>
    <row r="1372" s="7" customFormat="1" ht="13.2"/>
    <row r="1373" s="7" customFormat="1" ht="13.2"/>
    <row r="1374" s="7" customFormat="1" ht="13.2"/>
    <row r="1375" s="7" customFormat="1" ht="13.2"/>
    <row r="1376" s="7" customFormat="1" ht="13.2"/>
    <row r="1377" s="7" customFormat="1" ht="13.2"/>
    <row r="1378" s="7" customFormat="1" ht="13.2"/>
    <row r="1379" s="7" customFormat="1" ht="13.2"/>
    <row r="1380" s="7" customFormat="1" ht="13.2"/>
    <row r="1381" s="7" customFormat="1" ht="13.2"/>
    <row r="1382" s="7" customFormat="1" ht="13.2"/>
    <row r="1383" s="7" customFormat="1" ht="13.2"/>
    <row r="1384" s="7" customFormat="1" ht="13.2"/>
    <row r="1385" s="7" customFormat="1" ht="13.2"/>
    <row r="1386" s="7" customFormat="1" ht="13.2"/>
    <row r="1387" s="7" customFormat="1" ht="13.2"/>
    <row r="1388" s="7" customFormat="1" ht="13.2"/>
    <row r="1389" s="7" customFormat="1" ht="13.2"/>
    <row r="1390" s="7" customFormat="1" ht="13.2"/>
    <row r="1391" s="7" customFormat="1" ht="13.2"/>
    <row r="1392" s="7" customFormat="1" ht="13.2"/>
    <row r="1393" s="7" customFormat="1" ht="13.2"/>
    <row r="1394" s="7" customFormat="1" ht="13.2"/>
    <row r="1395" s="7" customFormat="1" ht="13.2"/>
    <row r="1396" s="7" customFormat="1" ht="13.2"/>
    <row r="1397" s="7" customFormat="1" ht="13.2"/>
    <row r="1398" s="7" customFormat="1" ht="13.2"/>
    <row r="1399" s="7" customFormat="1" ht="13.2"/>
    <row r="1400" s="7" customFormat="1" ht="13.2"/>
    <row r="1401" s="7" customFormat="1" ht="13.2"/>
    <row r="1402" s="7" customFormat="1" ht="13.2"/>
    <row r="1403" s="7" customFormat="1" ht="13.2"/>
    <row r="1404" s="7" customFormat="1" ht="13.2"/>
    <row r="1405" s="7" customFormat="1" ht="13.2"/>
    <row r="1406" s="7" customFormat="1" ht="13.2"/>
    <row r="1407" s="7" customFormat="1" ht="13.2"/>
    <row r="1408" s="7" customFormat="1" ht="13.2"/>
    <row r="1409" s="7" customFormat="1" ht="13.2"/>
    <row r="1410" s="7" customFormat="1" ht="13.2"/>
    <row r="1411" s="7" customFormat="1" ht="13.2"/>
    <row r="1412" s="7" customFormat="1" ht="13.2"/>
    <row r="1413" s="7" customFormat="1" ht="13.2"/>
    <row r="1414" s="7" customFormat="1" ht="13.2"/>
    <row r="1415" s="7" customFormat="1" ht="13.2"/>
    <row r="1416" s="7" customFormat="1" ht="13.2"/>
    <row r="1417" s="7" customFormat="1" ht="13.2"/>
    <row r="1418" s="7" customFormat="1" ht="13.2"/>
    <row r="1419" s="7" customFormat="1" ht="13.2"/>
    <row r="1420" s="7" customFormat="1" ht="13.2"/>
    <row r="1421" s="7" customFormat="1" ht="13.2"/>
    <row r="1422" s="7" customFormat="1" ht="13.2"/>
    <row r="1423" s="7" customFormat="1" ht="13.2"/>
    <row r="1424" s="7" customFormat="1" ht="13.2"/>
    <row r="1425" s="7" customFormat="1" ht="13.2"/>
    <row r="1426" s="7" customFormat="1" ht="13.2"/>
    <row r="1427" s="7" customFormat="1" ht="13.2"/>
    <row r="1428" s="7" customFormat="1" ht="13.2"/>
    <row r="1429" s="7" customFormat="1" ht="13.2"/>
    <row r="1430" s="7" customFormat="1" ht="13.2"/>
    <row r="1431" s="7" customFormat="1" ht="13.2"/>
    <row r="1432" s="7" customFormat="1" ht="13.2"/>
    <row r="1433" s="7" customFormat="1" ht="13.2"/>
    <row r="1434" s="7" customFormat="1" ht="13.2"/>
    <row r="1435" s="7" customFormat="1" ht="13.2"/>
    <row r="1436" s="7" customFormat="1" ht="13.2"/>
    <row r="1437" s="7" customFormat="1" ht="13.2"/>
    <row r="1438" s="7" customFormat="1" ht="13.2"/>
    <row r="1439" s="7" customFormat="1" ht="13.2"/>
    <row r="1440" s="7" customFormat="1" ht="13.2"/>
    <row r="1441" s="7" customFormat="1" ht="13.2"/>
    <row r="1442" s="7" customFormat="1" ht="13.2"/>
    <row r="1443" s="7" customFormat="1" ht="13.2"/>
    <row r="1444" s="7" customFormat="1" ht="13.2"/>
    <row r="1445" s="7" customFormat="1" ht="13.2"/>
    <row r="1446" s="7" customFormat="1" ht="13.2"/>
    <row r="1447" s="7" customFormat="1" ht="13.2"/>
    <row r="1448" s="7" customFormat="1" ht="13.2"/>
    <row r="1449" s="7" customFormat="1" ht="13.2"/>
    <row r="1450" s="7" customFormat="1" ht="13.2"/>
    <row r="1451" s="7" customFormat="1" ht="13.2"/>
    <row r="1452" s="7" customFormat="1" ht="13.2"/>
    <row r="1453" s="7" customFormat="1" ht="13.2"/>
    <row r="1454" s="7" customFormat="1" ht="13.2"/>
    <row r="1455" s="7" customFormat="1" ht="13.2"/>
    <row r="1456" s="7" customFormat="1" ht="13.2"/>
    <row r="1457" s="7" customFormat="1" ht="13.2"/>
    <row r="1458" s="7" customFormat="1" ht="13.2"/>
    <row r="1459" s="7" customFormat="1" ht="13.2"/>
    <row r="1460" s="7" customFormat="1" ht="13.2"/>
    <row r="1461" s="7" customFormat="1" ht="13.2"/>
    <row r="1462" s="7" customFormat="1" ht="13.2"/>
    <row r="1463" s="7" customFormat="1" ht="13.2"/>
    <row r="1464" s="7" customFormat="1" ht="13.2"/>
    <row r="1465" s="7" customFormat="1" ht="13.2"/>
    <row r="1466" s="7" customFormat="1" ht="13.2"/>
    <row r="1467" s="7" customFormat="1" ht="13.2"/>
    <row r="1468" s="7" customFormat="1" ht="13.2"/>
    <row r="1469" s="7" customFormat="1" ht="13.2"/>
    <row r="1470" s="7" customFormat="1" ht="13.2"/>
    <row r="1471" s="7" customFormat="1" ht="13.2"/>
    <row r="1472" s="7" customFormat="1" ht="13.2"/>
    <row r="1473" s="7" customFormat="1" ht="13.2"/>
    <row r="1474" s="7" customFormat="1" ht="13.2"/>
    <row r="1475" s="7" customFormat="1" ht="13.2"/>
    <row r="1476" s="7" customFormat="1" ht="13.2"/>
    <row r="1477" s="7" customFormat="1" ht="13.2"/>
    <row r="1478" s="7" customFormat="1" ht="13.2"/>
    <row r="1479" s="7" customFormat="1" ht="13.2"/>
    <row r="1480" s="7" customFormat="1" ht="13.2"/>
    <row r="1481" s="7" customFormat="1" ht="13.2"/>
    <row r="1482" s="7" customFormat="1" ht="13.2"/>
    <row r="1483" s="7" customFormat="1" ht="13.2"/>
    <row r="1484" s="7" customFormat="1" ht="13.2"/>
    <row r="1485" s="7" customFormat="1" ht="13.2"/>
    <row r="1486" s="7" customFormat="1" ht="13.2"/>
    <row r="1487" s="7" customFormat="1" ht="13.2"/>
    <row r="1488" s="7" customFormat="1" ht="13.2"/>
    <row r="1489" s="7" customFormat="1" ht="13.2"/>
    <row r="1490" s="7" customFormat="1" ht="13.2"/>
    <row r="1491" s="7" customFormat="1" ht="13.2"/>
    <row r="1492" s="7" customFormat="1" ht="13.2"/>
    <row r="1493" s="7" customFormat="1" ht="13.2"/>
    <row r="1494" s="7" customFormat="1" ht="13.2"/>
    <row r="1495" s="7" customFormat="1" ht="13.2"/>
    <row r="1496" s="7" customFormat="1" ht="13.2"/>
    <row r="1497" s="7" customFormat="1" ht="13.2"/>
    <row r="1498" s="7" customFormat="1" ht="13.2"/>
    <row r="1499" s="7" customFormat="1" ht="13.2"/>
    <row r="1500" s="7" customFormat="1" ht="13.2"/>
    <row r="1501" s="7" customFormat="1" ht="13.2"/>
    <row r="1502" s="7" customFormat="1" ht="13.2"/>
    <row r="1503" s="7" customFormat="1" ht="13.2"/>
    <row r="1504" s="7" customFormat="1" ht="13.2"/>
    <row r="1505" s="7" customFormat="1" ht="13.2"/>
    <row r="1506" s="7" customFormat="1" ht="13.2"/>
    <row r="1507" s="7" customFormat="1" ht="13.2"/>
    <row r="1508" s="7" customFormat="1" ht="13.2"/>
    <row r="1509" s="7" customFormat="1" ht="13.2"/>
    <row r="1510" s="7" customFormat="1" ht="13.2"/>
    <row r="1511" s="7" customFormat="1" ht="13.2"/>
    <row r="1512" s="7" customFormat="1" ht="13.2"/>
    <row r="1513" s="7" customFormat="1" ht="13.2"/>
    <row r="1514" s="7" customFormat="1" ht="13.2"/>
    <row r="1515" s="7" customFormat="1" ht="13.2"/>
    <row r="1516" s="7" customFormat="1" ht="13.2"/>
    <row r="1517" s="7" customFormat="1" ht="13.2"/>
    <row r="1518" s="7" customFormat="1" ht="13.2"/>
    <row r="1519" s="7" customFormat="1" ht="13.2"/>
    <row r="1520" s="7" customFormat="1" ht="13.2"/>
    <row r="1521" s="7" customFormat="1" ht="13.2"/>
    <row r="1522" s="7" customFormat="1" ht="13.2"/>
    <row r="1523" s="7" customFormat="1" ht="13.2"/>
    <row r="1524" s="7" customFormat="1" ht="13.2"/>
    <row r="1525" s="7" customFormat="1" ht="13.2"/>
    <row r="1526" s="7" customFormat="1" ht="13.2"/>
    <row r="1527" s="7" customFormat="1" ht="13.2"/>
    <row r="1528" s="7" customFormat="1" ht="13.2"/>
    <row r="1529" s="7" customFormat="1" ht="13.2"/>
    <row r="1530" s="7" customFormat="1" ht="13.2"/>
    <row r="1531" s="7" customFormat="1" ht="13.2"/>
    <row r="1532" s="7" customFormat="1" ht="13.2"/>
    <row r="1533" s="7" customFormat="1" ht="13.2"/>
    <row r="1534" s="7" customFormat="1" ht="13.2"/>
    <row r="1535" s="7" customFormat="1" ht="13.2"/>
    <row r="1536" s="7" customFormat="1" ht="13.2"/>
    <row r="1537" s="7" customFormat="1" ht="13.2"/>
    <row r="1538" s="7" customFormat="1" ht="13.2"/>
    <row r="1539" s="7" customFormat="1" ht="13.2"/>
    <row r="1540" s="7" customFormat="1" ht="13.2"/>
    <row r="1541" s="7" customFormat="1" ht="13.2"/>
    <row r="1542" s="7" customFormat="1" ht="13.2"/>
    <row r="1543" s="7" customFormat="1" ht="13.2"/>
    <row r="1544" s="7" customFormat="1" ht="13.2"/>
    <row r="1545" s="7" customFormat="1" ht="13.2"/>
    <row r="1546" s="7" customFormat="1" ht="13.2"/>
    <row r="1547" s="7" customFormat="1" ht="13.2"/>
    <row r="1548" s="7" customFormat="1" ht="13.2"/>
    <row r="1549" s="7" customFormat="1" ht="13.2"/>
    <row r="1550" s="7" customFormat="1" ht="13.2"/>
    <row r="1551" s="7" customFormat="1" ht="13.2"/>
    <row r="1552" s="7" customFormat="1" ht="13.2"/>
    <row r="1553" s="7" customFormat="1" ht="13.2"/>
    <row r="1554" s="7" customFormat="1" ht="13.2"/>
    <row r="1555" s="7" customFormat="1" ht="13.2"/>
    <row r="1556" s="7" customFormat="1" ht="13.2"/>
    <row r="1557" s="7" customFormat="1" ht="13.2"/>
    <row r="1558" s="7" customFormat="1" ht="13.2"/>
    <row r="1559" s="7" customFormat="1" ht="13.2"/>
    <row r="1560" s="7" customFormat="1" ht="13.2"/>
    <row r="1561" s="7" customFormat="1" ht="13.2"/>
    <row r="1562" s="7" customFormat="1" ht="13.2"/>
    <row r="1563" s="7" customFormat="1" ht="13.2"/>
    <row r="1564" s="7" customFormat="1" ht="13.2"/>
    <row r="1565" s="7" customFormat="1" ht="13.2"/>
    <row r="1566" s="7" customFormat="1" ht="13.2"/>
    <row r="1567" s="7" customFormat="1" ht="13.2"/>
    <row r="1568" s="7" customFormat="1" ht="13.2"/>
    <row r="1569" s="7" customFormat="1" ht="13.2"/>
    <row r="1570" s="7" customFormat="1" ht="13.2"/>
    <row r="1571" s="7" customFormat="1" ht="13.2"/>
    <row r="1572" s="7" customFormat="1" ht="13.2"/>
    <row r="1573" s="7" customFormat="1" ht="13.2"/>
    <row r="1574" s="7" customFormat="1" ht="13.2"/>
    <row r="1575" s="7" customFormat="1" ht="13.2"/>
    <row r="1576" s="7" customFormat="1" ht="13.2"/>
    <row r="1577" s="7" customFormat="1" ht="13.2"/>
    <row r="1578" s="7" customFormat="1" ht="13.2"/>
    <row r="1579" s="7" customFormat="1" ht="13.2"/>
    <row r="1580" s="7" customFormat="1" ht="13.2"/>
    <row r="1581" s="7" customFormat="1" ht="13.2"/>
    <row r="1582" s="7" customFormat="1" ht="13.2"/>
    <row r="1583" s="7" customFormat="1" ht="13.2"/>
    <row r="1584" s="7" customFormat="1" ht="13.2"/>
    <row r="1585" s="7" customFormat="1" ht="13.2"/>
    <row r="1586" s="7" customFormat="1" ht="13.2"/>
    <row r="1587" s="7" customFormat="1" ht="13.2"/>
    <row r="1588" s="7" customFormat="1" ht="13.2"/>
    <row r="1589" s="7" customFormat="1" ht="13.2"/>
    <row r="1590" s="7" customFormat="1" ht="13.2"/>
    <row r="1591" s="7" customFormat="1" ht="13.2"/>
    <row r="1592" s="7" customFormat="1" ht="13.2"/>
    <row r="1593" s="7" customFormat="1" ht="13.2"/>
    <row r="1594" s="7" customFormat="1" ht="13.2"/>
    <row r="1595" s="7" customFormat="1" ht="13.2"/>
    <row r="1596" s="7" customFormat="1" ht="13.2"/>
    <row r="1597" s="7" customFormat="1" ht="13.2"/>
    <row r="1598" s="7" customFormat="1" ht="13.2"/>
    <row r="1599" s="7" customFormat="1" ht="13.2"/>
    <row r="1600" s="7" customFormat="1" ht="13.2"/>
    <row r="1601" s="7" customFormat="1" ht="13.2"/>
    <row r="1602" s="7" customFormat="1" ht="13.2"/>
    <row r="1603" s="7" customFormat="1" ht="13.2"/>
    <row r="1604" s="7" customFormat="1" ht="13.2"/>
    <row r="1605" s="7" customFormat="1" ht="13.2"/>
    <row r="1606" s="7" customFormat="1" ht="13.2"/>
    <row r="1607" s="7" customFormat="1" ht="13.2"/>
    <row r="1608" s="7" customFormat="1" ht="13.2"/>
    <row r="1609" s="7" customFormat="1" ht="13.2"/>
    <row r="1610" s="7" customFormat="1" ht="13.2"/>
    <row r="1611" s="7" customFormat="1" ht="13.2"/>
    <row r="1612" s="7" customFormat="1" ht="13.2"/>
    <row r="1613" s="7" customFormat="1" ht="13.2"/>
    <row r="1614" s="7" customFormat="1" ht="13.2"/>
    <row r="1615" s="7" customFormat="1" ht="13.2"/>
    <row r="1616" s="7" customFormat="1" ht="13.2"/>
    <row r="1617" s="7" customFormat="1" ht="13.2"/>
    <row r="1618" s="7" customFormat="1" ht="13.2"/>
    <row r="1619" s="7" customFormat="1" ht="13.2"/>
    <row r="1620" s="7" customFormat="1" ht="13.2"/>
    <row r="1621" s="7" customFormat="1" ht="13.2"/>
    <row r="1622" s="7" customFormat="1" ht="13.2"/>
    <row r="1623" s="7" customFormat="1" ht="13.2"/>
    <row r="1624" s="7" customFormat="1" ht="13.2"/>
    <row r="1625" s="7" customFormat="1" ht="13.2"/>
    <row r="1626" s="7" customFormat="1" ht="13.2"/>
    <row r="1627" s="7" customFormat="1" ht="13.2"/>
    <row r="1628" s="7" customFormat="1" ht="13.2"/>
    <row r="1629" s="7" customFormat="1" ht="13.2"/>
    <row r="1630" s="7" customFormat="1" ht="13.2"/>
    <row r="1631" s="7" customFormat="1" ht="13.2"/>
    <row r="1632" s="7" customFormat="1" ht="13.2"/>
    <row r="1633" s="7" customFormat="1" ht="13.2"/>
    <row r="1634" s="7" customFormat="1" ht="13.2"/>
    <row r="1635" s="7" customFormat="1" ht="13.2"/>
    <row r="1636" s="7" customFormat="1" ht="13.2"/>
    <row r="1637" s="7" customFormat="1" ht="13.2"/>
    <row r="1638" s="7" customFormat="1" ht="13.2"/>
    <row r="1639" s="7" customFormat="1" ht="13.2"/>
    <row r="1640" s="7" customFormat="1" ht="13.2"/>
    <row r="1641" s="7" customFormat="1" ht="13.2"/>
    <row r="1642" s="7" customFormat="1" ht="13.2"/>
    <row r="1643" s="7" customFormat="1" ht="13.2"/>
    <row r="1644" s="7" customFormat="1" ht="13.2"/>
    <row r="1645" s="7" customFormat="1" ht="13.2"/>
    <row r="1646" s="7" customFormat="1" ht="13.2"/>
    <row r="1647" s="7" customFormat="1" ht="13.2"/>
    <row r="1648" s="7" customFormat="1" ht="13.2"/>
    <row r="1649" s="7" customFormat="1" ht="13.2"/>
    <row r="1650" s="7" customFormat="1" ht="13.2"/>
    <row r="1651" s="7" customFormat="1" ht="13.2"/>
    <row r="1652" s="7" customFormat="1" ht="13.2"/>
    <row r="1653" s="7" customFormat="1" ht="13.2"/>
    <row r="1654" s="7" customFormat="1" ht="13.2"/>
    <row r="1655" s="7" customFormat="1" ht="13.2"/>
    <row r="1656" s="7" customFormat="1" ht="13.2"/>
    <row r="1657" s="7" customFormat="1" ht="13.2"/>
    <row r="1658" s="7" customFormat="1" ht="13.2"/>
    <row r="1659" s="7" customFormat="1" ht="13.2"/>
    <row r="1660" s="7" customFormat="1" ht="13.2"/>
    <row r="1661" s="7" customFormat="1" ht="13.2"/>
    <row r="1662" s="7" customFormat="1" ht="13.2"/>
    <row r="1663" s="7" customFormat="1" ht="13.2"/>
    <row r="1664" s="7" customFormat="1" ht="13.2"/>
    <row r="1665" s="7" customFormat="1" ht="13.2"/>
    <row r="1666" s="7" customFormat="1" ht="13.2"/>
    <row r="1667" s="7" customFormat="1" ht="13.2"/>
    <row r="1668" s="7" customFormat="1" ht="13.2"/>
    <row r="1669" s="7" customFormat="1" ht="13.2"/>
    <row r="1670" s="7" customFormat="1" ht="13.2"/>
    <row r="1671" s="7" customFormat="1" ht="13.2"/>
    <row r="1672" s="7" customFormat="1" ht="13.2"/>
    <row r="1673" s="7" customFormat="1" ht="13.2"/>
    <row r="1674" s="7" customFormat="1" ht="13.2"/>
    <row r="1675" s="7" customFormat="1" ht="13.2"/>
    <row r="1676" s="7" customFormat="1" ht="13.2"/>
    <row r="1677" s="7" customFormat="1" ht="13.2"/>
    <row r="1678" s="7" customFormat="1" ht="13.2"/>
    <row r="1679" s="7" customFormat="1" ht="13.2"/>
    <row r="1680" s="7" customFormat="1" ht="13.2"/>
    <row r="1681" s="7" customFormat="1" ht="13.2"/>
    <row r="1682" s="7" customFormat="1" ht="13.2"/>
    <row r="1683" s="7" customFormat="1" ht="13.2"/>
    <row r="1684" s="7" customFormat="1" ht="13.2"/>
    <row r="1685" s="7" customFormat="1" ht="13.2"/>
    <row r="1686" s="7" customFormat="1" ht="13.2"/>
    <row r="1687" s="7" customFormat="1" ht="13.2"/>
    <row r="1688" s="7" customFormat="1" ht="13.2"/>
    <row r="1689" s="7" customFormat="1" ht="13.2"/>
    <row r="1690" s="7" customFormat="1" ht="13.2"/>
    <row r="1691" s="7" customFormat="1" ht="13.2"/>
    <row r="1692" s="7" customFormat="1" ht="13.2"/>
    <row r="1693" s="7" customFormat="1" ht="13.2"/>
    <row r="1694" s="7" customFormat="1" ht="13.2"/>
    <row r="1695" s="7" customFormat="1" ht="13.2"/>
    <row r="1696" s="7" customFormat="1" ht="13.2"/>
    <row r="1697" s="7" customFormat="1" ht="13.2"/>
    <row r="1698" s="7" customFormat="1" ht="13.2"/>
    <row r="1699" s="7" customFormat="1" ht="13.2"/>
    <row r="1700" s="7" customFormat="1" ht="13.2"/>
    <row r="1701" s="7" customFormat="1" ht="13.2"/>
    <row r="1702" s="7" customFormat="1" ht="13.2"/>
    <row r="1703" s="7" customFormat="1" ht="13.2"/>
    <row r="1704" s="7" customFormat="1" ht="13.2"/>
    <row r="1705" s="7" customFormat="1" ht="13.2"/>
    <row r="1706" s="7" customFormat="1" ht="13.2"/>
    <row r="1707" s="7" customFormat="1" ht="13.2"/>
    <row r="1708" s="7" customFormat="1" ht="13.2"/>
    <row r="1709" s="7" customFormat="1" ht="13.2"/>
    <row r="1710" s="7" customFormat="1" ht="13.2"/>
    <row r="1711" s="7" customFormat="1" ht="13.2"/>
    <row r="1712" s="7" customFormat="1" ht="13.2"/>
    <row r="1713" s="7" customFormat="1" ht="13.2"/>
    <row r="1714" s="7" customFormat="1" ht="13.2"/>
    <row r="1715" s="7" customFormat="1" ht="13.2"/>
    <row r="1716" s="7" customFormat="1" ht="13.2"/>
    <row r="1717" s="7" customFormat="1" ht="13.2"/>
    <row r="1718" s="7" customFormat="1" ht="13.2"/>
    <row r="1719" s="7" customFormat="1" ht="13.2"/>
    <row r="1720" s="7" customFormat="1" ht="13.2"/>
    <row r="1721" s="7" customFormat="1" ht="13.2"/>
    <row r="1722" s="7" customFormat="1" ht="13.2"/>
    <row r="1723" s="7" customFormat="1" ht="13.2"/>
    <row r="1724" s="7" customFormat="1" ht="13.2"/>
    <row r="1725" s="7" customFormat="1" ht="13.2"/>
    <row r="1726" s="7" customFormat="1" ht="13.2"/>
    <row r="1727" s="7" customFormat="1" ht="13.2"/>
    <row r="1728" s="7" customFormat="1" ht="13.2"/>
    <row r="1729" s="7" customFormat="1" ht="13.2"/>
    <row r="1730" s="7" customFormat="1" ht="13.2"/>
    <row r="1731" s="7" customFormat="1" ht="13.2"/>
    <row r="1732" s="7" customFormat="1" ht="13.2"/>
    <row r="1733" s="7" customFormat="1" ht="13.2"/>
    <row r="1734" s="7" customFormat="1" ht="13.2"/>
    <row r="1735" s="7" customFormat="1" ht="13.2"/>
    <row r="1736" s="7" customFormat="1" ht="13.2"/>
    <row r="1737" s="7" customFormat="1" ht="13.2"/>
    <row r="1738" s="7" customFormat="1" ht="13.2"/>
    <row r="1739" s="7" customFormat="1" ht="13.2"/>
    <row r="1740" s="7" customFormat="1" ht="13.2"/>
    <row r="1741" s="7" customFormat="1" ht="13.2"/>
    <row r="1742" s="7" customFormat="1" ht="13.2"/>
    <row r="1743" s="7" customFormat="1" ht="13.2"/>
    <row r="1744" s="7" customFormat="1" ht="13.2"/>
    <row r="1745" s="7" customFormat="1" ht="13.2"/>
    <row r="1746" s="7" customFormat="1" ht="13.2"/>
    <row r="1747" s="7" customFormat="1" ht="13.2"/>
    <row r="1748" s="7" customFormat="1" ht="13.2"/>
    <row r="1749" s="7" customFormat="1" ht="13.2"/>
    <row r="1750" s="7" customFormat="1" ht="13.2"/>
    <row r="1751" s="7" customFormat="1" ht="13.2"/>
    <row r="1752" s="7" customFormat="1" ht="13.2"/>
    <row r="1753" s="7" customFormat="1" ht="13.2"/>
    <row r="1754" s="7" customFormat="1" ht="13.2"/>
    <row r="1755" s="7" customFormat="1" ht="13.2"/>
    <row r="1756" s="7" customFormat="1" ht="13.2"/>
    <row r="1757" s="7" customFormat="1" ht="13.2"/>
    <row r="1758" s="7" customFormat="1" ht="13.2"/>
    <row r="1759" s="7" customFormat="1" ht="13.2"/>
    <row r="1760" s="7" customFormat="1" ht="13.2"/>
    <row r="1761" s="7" customFormat="1" ht="13.2"/>
    <row r="1762" s="7" customFormat="1" ht="13.2"/>
    <row r="1763" s="7" customFormat="1" ht="13.2"/>
    <row r="1764" s="7" customFormat="1" ht="13.2"/>
    <row r="1765" s="7" customFormat="1" ht="13.2"/>
    <row r="1766" s="7" customFormat="1" ht="13.2"/>
    <row r="1767" s="7" customFormat="1" ht="13.2"/>
    <row r="1768" s="7" customFormat="1" ht="13.2"/>
    <row r="1769" s="7" customFormat="1" ht="13.2"/>
    <row r="1770" s="7" customFormat="1" ht="13.2"/>
    <row r="1771" s="7" customFormat="1" ht="13.2"/>
    <row r="1772" s="7" customFormat="1" ht="13.2"/>
    <row r="1773" s="7" customFormat="1" ht="13.2"/>
    <row r="1774" s="7" customFormat="1" ht="13.2"/>
    <row r="1775" s="7" customFormat="1" ht="13.2"/>
    <row r="1776" s="7" customFormat="1" ht="13.2"/>
    <row r="1777" s="7" customFormat="1" ht="13.2"/>
    <row r="1778" s="7" customFormat="1" ht="13.2"/>
    <row r="1779" s="7" customFormat="1" ht="13.2"/>
    <row r="1780" s="7" customFormat="1" ht="13.2"/>
    <row r="1781" s="7" customFormat="1" ht="13.2"/>
    <row r="1782" s="7" customFormat="1" ht="13.2"/>
    <row r="1783" s="7" customFormat="1" ht="13.2"/>
    <row r="1784" s="7" customFormat="1" ht="13.2"/>
    <row r="1785" s="7" customFormat="1" ht="13.2"/>
    <row r="1786" s="7" customFormat="1" ht="13.2"/>
    <row r="1787" s="7" customFormat="1" ht="13.2"/>
    <row r="1788" s="7" customFormat="1" ht="13.2"/>
    <row r="1789" s="7" customFormat="1" ht="13.2"/>
    <row r="1790" s="7" customFormat="1" ht="13.2"/>
    <row r="1791" s="7" customFormat="1" ht="13.2"/>
    <row r="1792" s="7" customFormat="1" ht="13.2"/>
    <row r="1793" s="7" customFormat="1" ht="13.2"/>
    <row r="1794" s="7" customFormat="1" ht="13.2"/>
    <row r="1795" s="7" customFormat="1" ht="13.2"/>
    <row r="1796" s="7" customFormat="1" ht="13.2"/>
    <row r="1797" s="7" customFormat="1" ht="13.2"/>
    <row r="1798" s="7" customFormat="1" ht="13.2"/>
    <row r="1799" s="7" customFormat="1" ht="13.2"/>
    <row r="1800" s="7" customFormat="1" ht="13.2"/>
    <row r="1801" s="7" customFormat="1" ht="13.2"/>
    <row r="1802" s="7" customFormat="1" ht="13.2"/>
    <row r="1803" s="7" customFormat="1" ht="13.2"/>
    <row r="1804" s="7" customFormat="1" ht="13.2"/>
    <row r="1805" s="7" customFormat="1" ht="13.2"/>
    <row r="1806" s="7" customFormat="1" ht="13.2"/>
    <row r="1807" s="7" customFormat="1" ht="13.2"/>
    <row r="1808" s="7" customFormat="1" ht="13.2"/>
    <row r="1809" s="7" customFormat="1" ht="13.2"/>
    <row r="1810" s="7" customFormat="1" ht="13.2"/>
    <row r="1811" s="7" customFormat="1" ht="13.2"/>
    <row r="1812" s="7" customFormat="1" ht="13.2"/>
    <row r="1813" s="7" customFormat="1" ht="13.2"/>
    <row r="1814" s="7" customFormat="1" ht="13.2"/>
    <row r="1815" s="7" customFormat="1" ht="13.2"/>
    <row r="1816" s="7" customFormat="1" ht="13.2"/>
    <row r="1817" s="7" customFormat="1" ht="13.2"/>
    <row r="1818" s="7" customFormat="1" ht="13.2"/>
    <row r="1819" s="7" customFormat="1" ht="13.2"/>
    <row r="1820" s="7" customFormat="1" ht="13.2"/>
    <row r="1821" s="7" customFormat="1" ht="13.2"/>
    <row r="1822" s="7" customFormat="1" ht="13.2"/>
    <row r="1823" s="7" customFormat="1" ht="13.2"/>
    <row r="1824" s="7" customFormat="1" ht="13.2"/>
    <row r="1825" s="7" customFormat="1" ht="13.2"/>
    <row r="1826" s="7" customFormat="1" ht="13.2"/>
    <row r="1827" s="7" customFormat="1" ht="13.2"/>
    <row r="1828" s="7" customFormat="1" ht="13.2"/>
    <row r="1829" s="7" customFormat="1" ht="13.2"/>
    <row r="1830" s="7" customFormat="1" ht="13.2"/>
    <row r="1831" s="7" customFormat="1" ht="13.2"/>
    <row r="1832" s="7" customFormat="1" ht="13.2"/>
    <row r="1833" s="7" customFormat="1" ht="13.2"/>
    <row r="1834" s="7" customFormat="1" ht="13.2"/>
    <row r="1835" s="7" customFormat="1" ht="13.2"/>
    <row r="1836" s="7" customFormat="1" ht="13.2"/>
    <row r="1837" s="7" customFormat="1" ht="13.2"/>
    <row r="1838" s="7" customFormat="1" ht="13.2"/>
    <row r="1839" s="7" customFormat="1" ht="13.2"/>
    <row r="1840" s="7" customFormat="1" ht="13.2"/>
    <row r="1841" s="7" customFormat="1" ht="13.2"/>
    <row r="1842" s="7" customFormat="1" ht="13.2"/>
    <row r="1843" s="7" customFormat="1" ht="13.2"/>
    <row r="1844" s="7" customFormat="1" ht="13.2"/>
    <row r="1845" s="7" customFormat="1" ht="13.2"/>
    <row r="1846" s="7" customFormat="1" ht="13.2"/>
    <row r="1847" s="7" customFormat="1" ht="13.2"/>
    <row r="1848" s="7" customFormat="1" ht="13.2"/>
    <row r="1849" s="7" customFormat="1" ht="13.2"/>
    <row r="1850" s="7" customFormat="1" ht="13.2"/>
    <row r="1851" s="7" customFormat="1" ht="13.2"/>
    <row r="1852" s="7" customFormat="1" ht="13.2"/>
    <row r="1853" s="7" customFormat="1" ht="13.2"/>
    <row r="1854" s="7" customFormat="1" ht="13.2"/>
    <row r="1855" s="7" customFormat="1" ht="13.2"/>
    <row r="1856" s="7" customFormat="1" ht="13.2"/>
    <row r="1857" s="7" customFormat="1" ht="13.2"/>
    <row r="1858" s="7" customFormat="1" ht="13.2"/>
    <row r="1859" s="7" customFormat="1" ht="13.2"/>
    <row r="1860" s="7" customFormat="1" ht="13.2"/>
    <row r="1861" s="7" customFormat="1" ht="13.2"/>
    <row r="1862" s="7" customFormat="1" ht="13.2"/>
    <row r="1863" s="7" customFormat="1" ht="13.2"/>
    <row r="1864" s="7" customFormat="1" ht="13.2"/>
    <row r="1865" s="7" customFormat="1" ht="13.2"/>
    <row r="1866" s="7" customFormat="1" ht="13.2"/>
    <row r="1867" s="7" customFormat="1" ht="13.2"/>
    <row r="1868" s="7" customFormat="1" ht="13.2"/>
    <row r="1869" s="7" customFormat="1" ht="13.2"/>
    <row r="1870" s="7" customFormat="1" ht="13.2"/>
    <row r="1871" s="7" customFormat="1" ht="13.2"/>
    <row r="1872" s="7" customFormat="1" ht="13.2"/>
    <row r="1873" s="7" customFormat="1" ht="13.2"/>
    <row r="1874" s="7" customFormat="1" ht="13.2"/>
    <row r="1875" s="7" customFormat="1" ht="13.2"/>
    <row r="1876" s="7" customFormat="1" ht="13.2"/>
    <row r="1877" s="7" customFormat="1" ht="13.2"/>
    <row r="1878" s="7" customFormat="1" ht="13.2"/>
    <row r="1879" s="7" customFormat="1" ht="13.2"/>
    <row r="1880" s="7" customFormat="1" ht="13.2"/>
    <row r="1881" s="7" customFormat="1" ht="13.2"/>
    <row r="1882" s="7" customFormat="1" ht="13.2"/>
    <row r="1883" s="7" customFormat="1" ht="13.2"/>
    <row r="1884" s="7" customFormat="1" ht="13.2"/>
    <row r="1885" s="7" customFormat="1" ht="13.2"/>
    <row r="1886" s="7" customFormat="1" ht="13.2"/>
    <row r="1887" s="7" customFormat="1" ht="13.2"/>
    <row r="1888" s="7" customFormat="1" ht="13.2"/>
    <row r="1889" s="7" customFormat="1" ht="13.2"/>
    <row r="1890" s="7" customFormat="1" ht="13.2"/>
    <row r="1891" s="7" customFormat="1" ht="13.2"/>
    <row r="1892" s="7" customFormat="1" ht="13.2"/>
    <row r="1893" s="7" customFormat="1" ht="13.2"/>
    <row r="1894" s="7" customFormat="1" ht="13.2"/>
    <row r="1895" s="7" customFormat="1" ht="13.2"/>
    <row r="1896" s="7" customFormat="1" ht="13.2"/>
    <row r="1897" s="7" customFormat="1" ht="13.2"/>
    <row r="1898" s="7" customFormat="1" ht="13.2"/>
    <row r="1899" s="7" customFormat="1" ht="13.2"/>
    <row r="1900" s="7" customFormat="1" ht="13.2"/>
    <row r="1901" s="7" customFormat="1" ht="13.2"/>
    <row r="1902" s="7" customFormat="1" ht="13.2"/>
    <row r="1903" s="7" customFormat="1" ht="13.2"/>
    <row r="1904" s="7" customFormat="1" ht="13.2"/>
    <row r="1905" s="7" customFormat="1" ht="13.2"/>
    <row r="1906" s="7" customFormat="1" ht="13.2"/>
    <row r="1907" s="7" customFormat="1" ht="13.2"/>
    <row r="1908" s="7" customFormat="1" ht="13.2"/>
    <row r="1909" s="7" customFormat="1" ht="13.2"/>
    <row r="1910" s="7" customFormat="1" ht="13.2"/>
    <row r="1911" s="7" customFormat="1" ht="13.2"/>
    <row r="1912" s="7" customFormat="1" ht="13.2"/>
    <row r="1913" s="7" customFormat="1" ht="13.2"/>
    <row r="1914" s="7" customFormat="1" ht="13.2"/>
    <row r="1915" s="7" customFormat="1" ht="13.2"/>
    <row r="1916" s="7" customFormat="1" ht="13.2"/>
    <row r="1917" s="7" customFormat="1" ht="13.2"/>
    <row r="1918" s="7" customFormat="1" ht="13.2"/>
    <row r="1919" s="7" customFormat="1" ht="13.2"/>
    <row r="1920" s="7" customFormat="1" ht="13.2"/>
    <row r="1921" s="7" customFormat="1" ht="13.2"/>
    <row r="1922" s="7" customFormat="1" ht="13.2"/>
    <row r="1923" s="7" customFormat="1" ht="13.2"/>
    <row r="1924" s="7" customFormat="1" ht="13.2"/>
    <row r="1925" s="7" customFormat="1" ht="13.2"/>
    <row r="1926" s="7" customFormat="1" ht="13.2"/>
    <row r="1927" s="7" customFormat="1" ht="13.2"/>
    <row r="1928" s="7" customFormat="1" ht="13.2"/>
    <row r="1929" s="7" customFormat="1" ht="13.2"/>
    <row r="1930" s="7" customFormat="1" ht="13.2"/>
    <row r="1931" s="7" customFormat="1" ht="13.2"/>
    <row r="1932" s="7" customFormat="1" ht="13.2"/>
    <row r="1933" s="7" customFormat="1" ht="13.2"/>
    <row r="1934" s="7" customFormat="1" ht="13.2"/>
    <row r="1935" s="7" customFormat="1" ht="13.2"/>
    <row r="1936" s="7" customFormat="1" ht="13.2"/>
    <row r="1937" s="7" customFormat="1" ht="13.2"/>
    <row r="1938" s="7" customFormat="1" ht="13.2"/>
    <row r="1939" s="7" customFormat="1" ht="13.2"/>
    <row r="1940" s="7" customFormat="1" ht="13.2"/>
    <row r="1941" s="7" customFormat="1" ht="13.2"/>
    <row r="1942" s="7" customFormat="1" ht="13.2"/>
    <row r="1943" s="7" customFormat="1" ht="13.2"/>
    <row r="1944" s="7" customFormat="1" ht="13.2"/>
    <row r="1945" s="7" customFormat="1" ht="13.2"/>
    <row r="1946" s="7" customFormat="1" ht="13.2"/>
    <row r="1947" s="7" customFormat="1" ht="13.2"/>
    <row r="1948" s="7" customFormat="1" ht="13.2"/>
    <row r="1949" s="7" customFormat="1" ht="13.2"/>
    <row r="1950" s="7" customFormat="1" ht="13.2"/>
    <row r="1951" s="7" customFormat="1" ht="13.2"/>
    <row r="1952" s="7" customFormat="1" ht="13.2"/>
    <row r="1953" s="7" customFormat="1" ht="13.2"/>
    <row r="1954" s="7" customFormat="1" ht="13.2"/>
    <row r="1955" s="7" customFormat="1" ht="13.2"/>
    <row r="1956" s="7" customFormat="1" ht="13.2"/>
    <row r="1957" s="7" customFormat="1" ht="13.2"/>
    <row r="1958" s="7" customFormat="1" ht="13.2"/>
    <row r="1959" s="7" customFormat="1" ht="13.2"/>
    <row r="1960" s="7" customFormat="1" ht="13.2"/>
    <row r="1961" s="7" customFormat="1" ht="13.2"/>
    <row r="1962" s="7" customFormat="1" ht="13.2"/>
    <row r="1963" s="7" customFormat="1" ht="13.2"/>
    <row r="1964" s="7" customFormat="1" ht="13.2"/>
    <row r="1965" s="7" customFormat="1" ht="13.2"/>
    <row r="1966" s="7" customFormat="1" ht="13.2"/>
    <row r="1967" s="7" customFormat="1" ht="13.2"/>
    <row r="1968" s="7" customFormat="1" ht="13.2"/>
    <row r="1969" s="7" customFormat="1" ht="13.2"/>
    <row r="1970" s="7" customFormat="1" ht="13.2"/>
    <row r="1971" s="7" customFormat="1" ht="13.2"/>
    <row r="1972" s="7" customFormat="1" ht="13.2"/>
    <row r="1973" s="7" customFormat="1" ht="13.2"/>
    <row r="1974" s="7" customFormat="1" ht="13.2"/>
    <row r="1975" s="7" customFormat="1" ht="13.2"/>
    <row r="1976" s="7" customFormat="1" ht="13.2"/>
    <row r="1977" s="7" customFormat="1" ht="13.2"/>
    <row r="1978" s="7" customFormat="1" ht="13.2"/>
    <row r="1979" s="7" customFormat="1" ht="13.2"/>
    <row r="1980" s="7" customFormat="1" ht="13.2"/>
    <row r="1981" s="7" customFormat="1" ht="13.2"/>
    <row r="1982" s="7" customFormat="1" ht="13.2"/>
    <row r="1983" s="7" customFormat="1" ht="13.2"/>
    <row r="1984" s="7" customFormat="1" ht="13.2"/>
    <row r="1985" s="7" customFormat="1" ht="13.2"/>
    <row r="1986" s="7" customFormat="1" ht="13.2"/>
    <row r="1987" s="7" customFormat="1" ht="13.2"/>
    <row r="1988" s="7" customFormat="1" ht="13.2"/>
    <row r="1989" s="7" customFormat="1" ht="13.2"/>
    <row r="1990" s="7" customFormat="1" ht="13.2"/>
    <row r="1991" s="7" customFormat="1" ht="13.2"/>
    <row r="1992" s="7" customFormat="1" ht="13.2"/>
    <row r="1993" s="7" customFormat="1" ht="13.2"/>
    <row r="1994" s="7" customFormat="1" ht="13.2"/>
    <row r="1995" s="7" customFormat="1" ht="13.2"/>
    <row r="1996" s="7" customFormat="1" ht="13.2"/>
    <row r="1997" s="7" customFormat="1" ht="13.2"/>
    <row r="1998" s="7" customFormat="1" ht="13.2"/>
    <row r="1999" s="7" customFormat="1" ht="13.2"/>
    <row r="2000" s="7" customFormat="1" ht="13.2"/>
    <row r="2001" s="7" customFormat="1" ht="13.2"/>
    <row r="2002" s="7" customFormat="1" ht="13.2"/>
    <row r="2003" s="7" customFormat="1" ht="13.2"/>
    <row r="2004" s="7" customFormat="1" ht="13.2"/>
    <row r="2005" s="7" customFormat="1" ht="13.2"/>
    <row r="2006" s="7" customFormat="1" ht="13.2"/>
    <row r="2007" s="7" customFormat="1" ht="13.2"/>
    <row r="2008" s="7" customFormat="1" ht="13.2"/>
    <row r="2009" s="7" customFormat="1" ht="13.2"/>
    <row r="2010" s="7" customFormat="1" ht="13.2"/>
    <row r="2011" s="7" customFormat="1" ht="13.2"/>
    <row r="2012" s="7" customFormat="1" ht="13.2"/>
    <row r="2013" s="7" customFormat="1" ht="13.2"/>
    <row r="2014" s="7" customFormat="1" ht="13.2"/>
    <row r="2015" s="7" customFormat="1" ht="13.2"/>
    <row r="2016" s="7" customFormat="1" ht="13.2"/>
    <row r="2017" s="7" customFormat="1" ht="13.2"/>
    <row r="2018" s="7" customFormat="1" ht="13.2"/>
    <row r="2019" s="7" customFormat="1" ht="13.2"/>
    <row r="2020" s="7" customFormat="1" ht="13.2"/>
    <row r="2021" s="7" customFormat="1" ht="13.2"/>
    <row r="2022" s="7" customFormat="1" ht="13.2"/>
    <row r="2023" s="7" customFormat="1" ht="13.2"/>
    <row r="2024" s="7" customFormat="1" ht="13.2"/>
    <row r="2025" s="7" customFormat="1" ht="13.2"/>
    <row r="2026" s="7" customFormat="1" ht="13.2"/>
    <row r="2027" s="7" customFormat="1" ht="13.2"/>
    <row r="2028" s="7" customFormat="1" ht="13.2"/>
    <row r="2029" s="7" customFormat="1" ht="13.2"/>
    <row r="2030" s="7" customFormat="1" ht="13.2"/>
    <row r="2031" s="7" customFormat="1" ht="13.2"/>
    <row r="2032" s="7" customFormat="1" ht="13.2"/>
    <row r="2033" s="7" customFormat="1" ht="13.2"/>
    <row r="2034" s="7" customFormat="1" ht="13.2"/>
    <row r="2035" s="7" customFormat="1" ht="13.2"/>
    <row r="2036" s="7" customFormat="1" ht="13.2"/>
    <row r="2037" s="7" customFormat="1" ht="13.2"/>
    <row r="2038" s="7" customFormat="1" ht="13.2"/>
    <row r="2039" s="7" customFormat="1" ht="13.2"/>
    <row r="2040" s="7" customFormat="1" ht="13.2"/>
    <row r="2041" s="7" customFormat="1" ht="13.2"/>
    <row r="2042" s="7" customFormat="1" ht="13.2"/>
    <row r="2043" s="7" customFormat="1" ht="13.2"/>
    <row r="2044" s="7" customFormat="1" ht="13.2"/>
    <row r="2045" s="7" customFormat="1" ht="13.2"/>
    <row r="2046" s="7" customFormat="1" ht="13.2"/>
    <row r="2047" s="7" customFormat="1" ht="13.2"/>
    <row r="2048" s="7" customFormat="1" ht="13.2"/>
    <row r="2049" s="7" customFormat="1" ht="13.2"/>
    <row r="2050" s="7" customFormat="1" ht="13.2"/>
    <row r="2051" s="7" customFormat="1" ht="13.2"/>
    <row r="2052" s="7" customFormat="1" ht="13.2"/>
    <row r="2053" s="7" customFormat="1" ht="13.2"/>
    <row r="2054" s="7" customFormat="1" ht="13.2"/>
    <row r="2055" s="7" customFormat="1" ht="13.2"/>
    <row r="2056" s="7" customFormat="1" ht="13.2"/>
    <row r="2057" s="7" customFormat="1" ht="13.2"/>
    <row r="2058" s="7" customFormat="1" ht="13.2"/>
    <row r="2059" s="7" customFormat="1" ht="13.2"/>
    <row r="2060" s="7" customFormat="1" ht="13.2"/>
    <row r="2061" s="7" customFormat="1" ht="13.2"/>
    <row r="2062" s="7" customFormat="1" ht="13.2"/>
    <row r="2063" s="7" customFormat="1" ht="13.2"/>
    <row r="2064" s="7" customFormat="1" ht="13.2"/>
    <row r="2065" s="7" customFormat="1" ht="13.2"/>
    <row r="2066" s="7" customFormat="1" ht="13.2"/>
    <row r="2067" s="7" customFormat="1" ht="13.2"/>
    <row r="2068" s="7" customFormat="1" ht="13.2"/>
    <row r="2069" s="7" customFormat="1" ht="13.2"/>
    <row r="2070" s="7" customFormat="1" ht="13.2"/>
    <row r="2071" s="7" customFormat="1" ht="13.2"/>
    <row r="2072" s="7" customFormat="1" ht="13.2"/>
    <row r="2073" s="7" customFormat="1" ht="13.2"/>
    <row r="2074" s="7" customFormat="1" ht="13.2"/>
    <row r="2075" s="7" customFormat="1" ht="13.2"/>
    <row r="2076" s="7" customFormat="1" ht="13.2"/>
    <row r="2077" s="7" customFormat="1" ht="13.2"/>
    <row r="2078" s="7" customFormat="1" ht="13.2"/>
    <row r="2079" s="7" customFormat="1" ht="13.2"/>
    <row r="2080" s="7" customFormat="1" ht="13.2"/>
    <row r="2081" s="7" customFormat="1" ht="13.2"/>
    <row r="2082" s="7" customFormat="1" ht="13.2"/>
    <row r="2083" s="7" customFormat="1" ht="13.2"/>
    <row r="2084" s="7" customFormat="1" ht="13.2"/>
    <row r="2085" s="7" customFormat="1" ht="13.2"/>
    <row r="2086" s="7" customFormat="1" ht="13.2"/>
    <row r="2087" s="7" customFormat="1" ht="13.2"/>
    <row r="2088" s="7" customFormat="1" ht="13.2"/>
    <row r="2089" s="7" customFormat="1" ht="13.2"/>
    <row r="2090" s="7" customFormat="1" ht="13.2"/>
    <row r="2091" s="7" customFormat="1" ht="13.2"/>
    <row r="2092" s="7" customFormat="1" ht="13.2"/>
    <row r="2093" s="7" customFormat="1" ht="13.2"/>
    <row r="2094" s="7" customFormat="1" ht="13.2"/>
    <row r="2095" s="7" customFormat="1" ht="13.2"/>
    <row r="2096" s="7" customFormat="1" ht="13.2"/>
    <row r="2097" s="7" customFormat="1" ht="13.2"/>
    <row r="2098" s="7" customFormat="1" ht="13.2"/>
    <row r="2099" s="7" customFormat="1" ht="13.2"/>
    <row r="2100" s="7" customFormat="1" ht="13.2"/>
    <row r="2101" s="7" customFormat="1" ht="13.2"/>
    <row r="2102" s="7" customFormat="1" ht="13.2"/>
    <row r="2103" s="7" customFormat="1" ht="13.2"/>
    <row r="2104" s="7" customFormat="1" ht="13.2"/>
    <row r="2105" s="7" customFormat="1" ht="13.2"/>
    <row r="2106" s="7" customFormat="1" ht="13.2"/>
    <row r="2107" s="7" customFormat="1" ht="13.2"/>
    <row r="2108" s="7" customFormat="1" ht="13.2"/>
    <row r="2109" s="7" customFormat="1" ht="13.2"/>
    <row r="2110" s="7" customFormat="1" ht="13.2"/>
    <row r="2111" s="7" customFormat="1" ht="13.2"/>
    <row r="2112" s="7" customFormat="1" ht="13.2"/>
    <row r="2113" s="7" customFormat="1" ht="13.2"/>
    <row r="2114" s="7" customFormat="1" ht="13.2"/>
    <row r="2115" s="7" customFormat="1" ht="13.2"/>
    <row r="2116" s="7" customFormat="1" ht="13.2"/>
    <row r="2117" s="7" customFormat="1" ht="13.2"/>
    <row r="2118" s="7" customFormat="1" ht="13.2"/>
    <row r="2119" s="7" customFormat="1" ht="13.2"/>
    <row r="2120" s="7" customFormat="1" ht="13.2"/>
    <row r="2121" s="7" customFormat="1" ht="13.2"/>
    <row r="2122" s="7" customFormat="1" ht="13.2"/>
    <row r="2123" s="7" customFormat="1" ht="13.2"/>
    <row r="2124" s="7" customFormat="1" ht="13.2"/>
    <row r="2125" s="7" customFormat="1" ht="13.2"/>
    <row r="2126" s="7" customFormat="1" ht="13.2"/>
    <row r="2127" s="7" customFormat="1" ht="13.2"/>
    <row r="2128" s="7" customFormat="1" ht="13.2"/>
    <row r="2129" s="7" customFormat="1" ht="13.2"/>
    <row r="2130" s="7" customFormat="1" ht="13.2"/>
    <row r="2131" s="7" customFormat="1" ht="13.2"/>
    <row r="2132" s="7" customFormat="1" ht="13.2"/>
    <row r="2133" s="7" customFormat="1" ht="13.2"/>
    <row r="2134" s="7" customFormat="1" ht="13.2"/>
    <row r="2135" s="7" customFormat="1" ht="13.2"/>
    <row r="2136" s="7" customFormat="1" ht="13.2"/>
    <row r="2137" s="7" customFormat="1" ht="13.2"/>
    <row r="2138" s="7" customFormat="1" ht="13.2"/>
    <row r="2139" s="7" customFormat="1" ht="13.2"/>
    <row r="2140" s="7" customFormat="1" ht="13.2"/>
    <row r="2141" s="7" customFormat="1" ht="13.2"/>
    <row r="2142" s="7" customFormat="1" ht="13.2"/>
    <row r="2143" s="7" customFormat="1" ht="13.2"/>
    <row r="2144" s="7" customFormat="1" ht="13.2"/>
    <row r="2145" s="7" customFormat="1" ht="13.2"/>
    <row r="2146" s="7" customFormat="1" ht="13.2"/>
    <row r="2147" s="7" customFormat="1" ht="13.2"/>
    <row r="2148" s="7" customFormat="1" ht="13.2"/>
    <row r="2149" s="7" customFormat="1" ht="13.2"/>
    <row r="2150" s="7" customFormat="1" ht="13.2"/>
    <row r="2151" s="7" customFormat="1" ht="13.2"/>
    <row r="2152" s="7" customFormat="1" ht="13.2"/>
    <row r="2153" s="7" customFormat="1" ht="13.2"/>
    <row r="2154" s="7" customFormat="1" ht="13.2"/>
    <row r="2155" s="7" customFormat="1" ht="13.2"/>
    <row r="2156" s="7" customFormat="1" ht="13.2"/>
    <row r="2157" s="7" customFormat="1" ht="13.2"/>
    <row r="2158" s="7" customFormat="1" ht="13.2"/>
    <row r="2159" s="7" customFormat="1" ht="13.2"/>
    <row r="2160" s="7" customFormat="1" ht="13.2"/>
    <row r="2161" s="7" customFormat="1" ht="13.2"/>
    <row r="2162" s="7" customFormat="1" ht="13.2"/>
    <row r="2163" s="7" customFormat="1" ht="13.2"/>
    <row r="2164" s="7" customFormat="1" ht="13.2"/>
    <row r="2165" s="7" customFormat="1" ht="13.2"/>
    <row r="2166" s="7" customFormat="1" ht="13.2"/>
    <row r="2167" s="7" customFormat="1" ht="13.2"/>
    <row r="2168" s="7" customFormat="1" ht="13.2"/>
    <row r="2169" s="7" customFormat="1" ht="13.2"/>
    <row r="2170" s="7" customFormat="1" ht="13.2"/>
    <row r="2171" s="7" customFormat="1" ht="13.2"/>
    <row r="2172" s="7" customFormat="1" ht="13.2"/>
    <row r="2173" s="7" customFormat="1" ht="13.2"/>
    <row r="2174" s="7" customFormat="1" ht="13.2"/>
    <row r="2175" s="7" customFormat="1" ht="13.2"/>
    <row r="2176" s="7" customFormat="1" ht="13.2"/>
    <row r="2177" s="7" customFormat="1" ht="13.2"/>
    <row r="2178" s="7" customFormat="1" ht="13.2"/>
    <row r="2179" s="7" customFormat="1" ht="13.2"/>
    <row r="2180" s="7" customFormat="1" ht="13.2"/>
    <row r="2181" s="7" customFormat="1" ht="13.2"/>
    <row r="2182" s="7" customFormat="1" ht="13.2"/>
    <row r="2183" s="7" customFormat="1" ht="13.2"/>
    <row r="2184" s="7" customFormat="1" ht="13.2"/>
    <row r="2185" s="7" customFormat="1" ht="13.2"/>
    <row r="2186" s="7" customFormat="1" ht="13.2"/>
    <row r="2187" s="7" customFormat="1" ht="13.2"/>
    <row r="2188" s="7" customFormat="1" ht="13.2"/>
    <row r="2189" s="7" customFormat="1" ht="13.2"/>
    <row r="2190" s="7" customFormat="1" ht="13.2"/>
    <row r="2191" s="7" customFormat="1" ht="13.2"/>
    <row r="2192" s="7" customFormat="1" ht="13.2"/>
    <row r="2193" s="7" customFormat="1" ht="13.2"/>
    <row r="2194" s="7" customFormat="1" ht="13.2"/>
    <row r="2195" s="7" customFormat="1" ht="13.2"/>
    <row r="2196" s="7" customFormat="1" ht="13.2"/>
    <row r="2197" s="7" customFormat="1" ht="13.2"/>
    <row r="2198" s="7" customFormat="1" ht="13.2"/>
    <row r="2199" s="7" customFormat="1" ht="13.2"/>
    <row r="2200" s="7" customFormat="1" ht="13.2"/>
    <row r="2201" s="7" customFormat="1" ht="13.2"/>
    <row r="2202" s="7" customFormat="1" ht="13.2"/>
    <row r="2203" s="7" customFormat="1" ht="13.2"/>
    <row r="2204" s="7" customFormat="1" ht="13.2"/>
    <row r="2205" s="7" customFormat="1" ht="13.2"/>
    <row r="2206" s="7" customFormat="1" ht="13.2"/>
    <row r="2207" s="7" customFormat="1" ht="13.2"/>
    <row r="2208" s="7" customFormat="1" ht="13.2"/>
    <row r="2209" s="7" customFormat="1" ht="13.2"/>
    <row r="2210" s="7" customFormat="1" ht="13.2"/>
    <row r="2211" s="7" customFormat="1" ht="13.2"/>
    <row r="2212" s="7" customFormat="1" ht="13.2"/>
    <row r="2213" s="7" customFormat="1" ht="13.2"/>
    <row r="2214" s="7" customFormat="1" ht="13.2"/>
    <row r="2215" s="7" customFormat="1" ht="13.2"/>
    <row r="2216" s="7" customFormat="1" ht="13.2"/>
    <row r="2217" s="7" customFormat="1" ht="13.2"/>
    <row r="2218" s="7" customFormat="1" ht="13.2"/>
    <row r="2219" s="7" customFormat="1" ht="13.2"/>
    <row r="2220" s="7" customFormat="1" ht="13.2"/>
    <row r="2221" s="7" customFormat="1" ht="13.2"/>
    <row r="2222" s="7" customFormat="1" ht="13.2"/>
    <row r="2223" s="7" customFormat="1" ht="13.2"/>
    <row r="2224" s="7" customFormat="1" ht="13.2"/>
    <row r="2225" s="7" customFormat="1" ht="13.2"/>
    <row r="2226" s="7" customFormat="1" ht="13.2"/>
    <row r="2227" s="7" customFormat="1" ht="13.2"/>
    <row r="2228" s="7" customFormat="1" ht="13.2"/>
    <row r="2229" s="7" customFormat="1" ht="13.2"/>
    <row r="2230" s="7" customFormat="1" ht="13.2"/>
    <row r="2231" s="7" customFormat="1" ht="13.2"/>
    <row r="2232" s="7" customFormat="1" ht="13.2"/>
    <row r="2233" s="7" customFormat="1" ht="13.2"/>
    <row r="2234" s="7" customFormat="1" ht="13.2"/>
    <row r="2235" s="7" customFormat="1" ht="13.2"/>
    <row r="2236" s="7" customFormat="1" ht="13.2"/>
    <row r="2237" s="7" customFormat="1" ht="13.2"/>
    <row r="2238" s="7" customFormat="1" ht="13.2"/>
    <row r="2239" s="7" customFormat="1" ht="13.2"/>
    <row r="2240" s="7" customFormat="1" ht="13.2"/>
    <row r="2241" s="7" customFormat="1" ht="13.2"/>
    <row r="2242" s="7" customFormat="1" ht="13.2"/>
    <row r="2243" s="7" customFormat="1" ht="13.2"/>
    <row r="2244" s="7" customFormat="1" ht="13.2"/>
    <row r="2245" s="7" customFormat="1" ht="13.2"/>
    <row r="2246" s="7" customFormat="1" ht="13.2"/>
    <row r="2247" s="7" customFormat="1" ht="13.2"/>
    <row r="2248" s="7" customFormat="1" ht="13.2"/>
    <row r="2249" s="7" customFormat="1" ht="13.2"/>
    <row r="2250" s="7" customFormat="1" ht="13.2"/>
    <row r="2251" s="7" customFormat="1" ht="13.2"/>
    <row r="2252" s="7" customFormat="1" ht="13.2"/>
    <row r="2253" s="7" customFormat="1" ht="13.2"/>
    <row r="2254" s="7" customFormat="1" ht="13.2"/>
    <row r="2255" s="7" customFormat="1" ht="13.2"/>
    <row r="2256" s="7" customFormat="1" ht="13.2"/>
    <row r="2257" s="7" customFormat="1" ht="13.2"/>
    <row r="2258" s="7" customFormat="1" ht="13.2"/>
    <row r="2259" s="7" customFormat="1" ht="13.2"/>
    <row r="2260" s="7" customFormat="1" ht="13.2"/>
    <row r="2261" s="7" customFormat="1" ht="13.2"/>
    <row r="2262" s="7" customFormat="1" ht="13.2"/>
    <row r="2263" s="7" customFormat="1" ht="13.2"/>
    <row r="2264" s="7" customFormat="1" ht="13.2"/>
    <row r="2265" s="7" customFormat="1" ht="13.2"/>
    <row r="2266" s="7" customFormat="1" ht="13.2"/>
    <row r="2267" s="7" customFormat="1" ht="13.2"/>
    <row r="2268" s="7" customFormat="1" ht="13.2"/>
    <row r="2269" s="7" customFormat="1" ht="13.2"/>
    <row r="2270" s="7" customFormat="1" ht="13.2"/>
    <row r="2271" s="7" customFormat="1" ht="13.2"/>
    <row r="2272" s="7" customFormat="1" ht="13.2"/>
    <row r="2273" s="7" customFormat="1" ht="13.2"/>
    <row r="2274" s="7" customFormat="1" ht="13.2"/>
    <row r="2275" s="7" customFormat="1" ht="13.2"/>
    <row r="2276" s="7" customFormat="1" ht="13.2"/>
    <row r="2277" s="7" customFormat="1" ht="13.2"/>
    <row r="2278" s="7" customFormat="1" ht="13.2"/>
    <row r="2279" s="7" customFormat="1" ht="13.2"/>
    <row r="2280" s="7" customFormat="1" ht="13.2"/>
    <row r="2281" s="7" customFormat="1" ht="13.2"/>
    <row r="2282" s="7" customFormat="1" ht="13.2"/>
    <row r="2283" s="7" customFormat="1" ht="13.2"/>
    <row r="2284" s="7" customFormat="1" ht="13.2"/>
    <row r="2285" s="7" customFormat="1" ht="13.2"/>
    <row r="2286" s="7" customFormat="1" ht="13.2"/>
    <row r="2287" s="7" customFormat="1" ht="13.2"/>
    <row r="2288" s="7" customFormat="1" ht="13.2"/>
    <row r="2289" s="7" customFormat="1" ht="13.2"/>
    <row r="2290" s="7" customFormat="1" ht="13.2"/>
    <row r="2291" s="7" customFormat="1" ht="13.2"/>
    <row r="2292" s="7" customFormat="1" ht="13.2"/>
    <row r="2293" s="7" customFormat="1" ht="13.2"/>
    <row r="2294" s="7" customFormat="1" ht="13.2"/>
    <row r="2295" s="7" customFormat="1" ht="13.2"/>
    <row r="2296" s="7" customFormat="1" ht="13.2"/>
    <row r="2297" s="7" customFormat="1" ht="13.2"/>
    <row r="2298" s="7" customFormat="1" ht="13.2"/>
    <row r="2299" s="7" customFormat="1" ht="13.2"/>
    <row r="2300" s="7" customFormat="1" ht="13.2"/>
    <row r="2301" s="7" customFormat="1" ht="13.2"/>
    <row r="2302" s="7" customFormat="1" ht="13.2"/>
    <row r="2303" s="7" customFormat="1" ht="13.2"/>
    <row r="2304" s="7" customFormat="1" ht="13.2"/>
    <row r="2305" s="7" customFormat="1" ht="13.2"/>
    <row r="2306" s="7" customFormat="1" ht="13.2"/>
    <row r="2307" s="7" customFormat="1" ht="13.2"/>
    <row r="2308" s="7" customFormat="1" ht="13.2"/>
    <row r="2309" s="7" customFormat="1" ht="13.2"/>
    <row r="2310" s="7" customFormat="1" ht="13.2"/>
    <row r="2311" s="7" customFormat="1" ht="13.2"/>
    <row r="2312" s="7" customFormat="1" ht="13.2"/>
    <row r="2313" s="7" customFormat="1" ht="13.2"/>
    <row r="2314" s="7" customFormat="1" ht="13.2"/>
    <row r="2315" s="7" customFormat="1" ht="13.2"/>
    <row r="2316" s="7" customFormat="1" ht="13.2"/>
    <row r="2317" s="7" customFormat="1" ht="13.2"/>
    <row r="2318" s="7" customFormat="1" ht="13.2"/>
    <row r="2319" s="7" customFormat="1" ht="13.2"/>
    <row r="2320" s="7" customFormat="1" ht="13.2"/>
    <row r="2321" s="7" customFormat="1" ht="13.2"/>
    <row r="2322" s="7" customFormat="1" ht="13.2"/>
    <row r="2323" s="7" customFormat="1" ht="13.2"/>
    <row r="2324" s="7" customFormat="1" ht="13.2"/>
    <row r="2325" s="7" customFormat="1" ht="13.2"/>
    <row r="2326" s="7" customFormat="1" ht="13.2"/>
    <row r="2327" s="7" customFormat="1" ht="13.2"/>
    <row r="2328" s="7" customFormat="1" ht="13.2"/>
    <row r="2329" s="7" customFormat="1" ht="13.2"/>
    <row r="2330" s="7" customFormat="1" ht="13.2"/>
    <row r="2331" s="7" customFormat="1" ht="13.2"/>
    <row r="2332" s="7" customFormat="1" ht="13.2"/>
    <row r="2333" s="7" customFormat="1" ht="13.2"/>
    <row r="2334" s="7" customFormat="1" ht="13.2"/>
    <row r="2335" s="7" customFormat="1" ht="13.2"/>
    <row r="2336" s="7" customFormat="1" ht="13.2"/>
    <row r="2337" s="7" customFormat="1" ht="13.2"/>
    <row r="2338" s="7" customFormat="1" ht="13.2"/>
    <row r="2339" s="7" customFormat="1" ht="13.2"/>
    <row r="2340" s="7" customFormat="1" ht="13.2"/>
    <row r="2341" s="7" customFormat="1" ht="13.2"/>
    <row r="2342" s="7" customFormat="1" ht="13.2"/>
    <row r="2343" s="7" customFormat="1" ht="13.2"/>
    <row r="2344" s="7" customFormat="1" ht="13.2"/>
    <row r="2345" s="7" customFormat="1" ht="13.2"/>
    <row r="2346" s="7" customFormat="1" ht="13.2"/>
    <row r="2347" s="7" customFormat="1" ht="13.2"/>
    <row r="2348" s="7" customFormat="1" ht="13.2"/>
    <row r="2349" s="7" customFormat="1" ht="13.2"/>
    <row r="2350" s="7" customFormat="1" ht="13.2"/>
    <row r="2351" s="7" customFormat="1" ht="13.2"/>
    <row r="2352" s="7" customFormat="1" ht="13.2"/>
    <row r="2353" s="7" customFormat="1" ht="13.2"/>
    <row r="2354" s="7" customFormat="1" ht="13.2"/>
    <row r="2355" s="7" customFormat="1" ht="13.2"/>
    <row r="2356" s="7" customFormat="1" ht="13.2"/>
    <row r="2357" s="7" customFormat="1" ht="13.2"/>
    <row r="2358" s="7" customFormat="1" ht="13.2"/>
    <row r="2359" s="7" customFormat="1" ht="13.2"/>
    <row r="2360" s="7" customFormat="1" ht="13.2"/>
    <row r="2361" s="7" customFormat="1" ht="13.2"/>
    <row r="2362" s="7" customFormat="1" ht="13.2"/>
    <row r="2363" s="7" customFormat="1" ht="13.2"/>
    <row r="2364" s="7" customFormat="1" ht="13.2"/>
    <row r="2365" s="7" customFormat="1" ht="13.2"/>
    <row r="2366" s="7" customFormat="1" ht="13.2"/>
    <row r="2367" s="7" customFormat="1" ht="13.2"/>
    <row r="2368" s="7" customFormat="1" ht="13.2"/>
    <row r="2369" s="7" customFormat="1" ht="13.2"/>
    <row r="2370" s="7" customFormat="1" ht="13.2"/>
    <row r="2371" s="7" customFormat="1" ht="13.2"/>
    <row r="2372" s="7" customFormat="1" ht="13.2"/>
    <row r="2373" s="7" customFormat="1" ht="13.2"/>
    <row r="2374" s="7" customFormat="1" ht="13.2"/>
    <row r="2375" s="7" customFormat="1" ht="13.2"/>
    <row r="2376" s="7" customFormat="1" ht="13.2"/>
    <row r="2377" s="7" customFormat="1" ht="13.2"/>
    <row r="2378" s="7" customFormat="1" ht="13.2"/>
    <row r="2379" s="7" customFormat="1" ht="13.2"/>
    <row r="2380" s="7" customFormat="1" ht="13.2"/>
    <row r="2381" s="7" customFormat="1" ht="13.2"/>
    <row r="2382" s="7" customFormat="1" ht="13.2"/>
    <row r="2383" s="7" customFormat="1" ht="13.2"/>
    <row r="2384" s="7" customFormat="1" ht="13.2"/>
    <row r="2385" s="7" customFormat="1" ht="13.2"/>
    <row r="2386" s="7" customFormat="1" ht="13.2"/>
    <row r="2387" s="7" customFormat="1" ht="13.2"/>
    <row r="2388" s="7" customFormat="1" ht="13.2"/>
    <row r="2389" s="7" customFormat="1" ht="13.2"/>
    <row r="2390" s="7" customFormat="1" ht="13.2"/>
    <row r="2391" s="7" customFormat="1" ht="13.2"/>
    <row r="2392" s="7" customFormat="1" ht="13.2"/>
    <row r="2393" s="7" customFormat="1" ht="13.2"/>
    <row r="2394" s="7" customFormat="1" ht="13.2"/>
    <row r="2395" s="7" customFormat="1" ht="13.2"/>
    <row r="2396" s="7" customFormat="1" ht="13.2"/>
    <row r="2397" s="7" customFormat="1" ht="13.2"/>
    <row r="2398" s="7" customFormat="1" ht="13.2"/>
    <row r="2399" s="7" customFormat="1" ht="13.2"/>
    <row r="2400" s="7" customFormat="1" ht="13.2"/>
    <row r="2401" s="7" customFormat="1" ht="13.2"/>
    <row r="2402" s="7" customFormat="1" ht="13.2"/>
    <row r="2403" s="7" customFormat="1" ht="13.2"/>
    <row r="2404" s="7" customFormat="1" ht="13.2"/>
    <row r="2405" s="7" customFormat="1" ht="13.2"/>
    <row r="2406" s="7" customFormat="1" ht="13.2"/>
    <row r="2407" s="7" customFormat="1" ht="13.2"/>
    <row r="2408" s="7" customFormat="1" ht="13.2"/>
    <row r="2409" s="7" customFormat="1" ht="13.2"/>
    <row r="2410" s="7" customFormat="1" ht="13.2"/>
    <row r="2411" s="7" customFormat="1" ht="13.2"/>
    <row r="2412" s="7" customFormat="1" ht="13.2"/>
    <row r="2413" s="7" customFormat="1" ht="13.2"/>
    <row r="2414" s="7" customFormat="1" ht="13.2"/>
    <row r="2415" s="7" customFormat="1" ht="13.2"/>
    <row r="2416" s="7" customFormat="1" ht="13.2"/>
    <row r="2417" s="7" customFormat="1" ht="13.2"/>
    <row r="2418" s="7" customFormat="1" ht="13.2"/>
    <row r="2419" s="7" customFormat="1" ht="13.2"/>
    <row r="2420" s="7" customFormat="1" ht="13.2"/>
    <row r="2421" s="7" customFormat="1" ht="13.2"/>
    <row r="2422" s="7" customFormat="1" ht="13.2"/>
    <row r="2423" s="7" customFormat="1" ht="13.2"/>
    <row r="2424" s="7" customFormat="1" ht="13.2"/>
    <row r="2425" s="7" customFormat="1" ht="13.2"/>
    <row r="2426" s="7" customFormat="1" ht="13.2"/>
    <row r="2427" s="7" customFormat="1" ht="13.2"/>
    <row r="2428" s="7" customFormat="1" ht="13.2"/>
    <row r="2429" s="7" customFormat="1" ht="13.2"/>
    <row r="2430" s="7" customFormat="1" ht="13.2"/>
    <row r="2431" s="7" customFormat="1" ht="13.2"/>
    <row r="2432" s="7" customFormat="1" ht="13.2"/>
    <row r="2433" s="7" customFormat="1" ht="13.2"/>
    <row r="2434" s="7" customFormat="1" ht="13.2"/>
    <row r="2435" s="7" customFormat="1" ht="13.2"/>
    <row r="2436" s="7" customFormat="1" ht="13.2"/>
    <row r="2437" s="7" customFormat="1" ht="13.2"/>
    <row r="2438" s="7" customFormat="1" ht="13.2"/>
    <row r="2439" s="7" customFormat="1" ht="13.2"/>
    <row r="2440" s="7" customFormat="1" ht="13.2"/>
    <row r="2441" s="7" customFormat="1" ht="13.2"/>
    <row r="2442" s="7" customFormat="1" ht="13.2"/>
    <row r="2443" s="7" customFormat="1" ht="13.2"/>
    <row r="2444" s="7" customFormat="1" ht="13.2"/>
    <row r="2445" s="7" customFormat="1" ht="13.2"/>
    <row r="2446" s="7" customFormat="1" ht="13.2"/>
    <row r="2447" s="7" customFormat="1" ht="13.2"/>
    <row r="2448" s="7" customFormat="1" ht="13.2"/>
    <row r="2449" s="7" customFormat="1" ht="13.2"/>
    <row r="2450" s="7" customFormat="1" ht="13.2"/>
    <row r="2451" s="7" customFormat="1" ht="13.2"/>
    <row r="2452" s="7" customFormat="1" ht="13.2"/>
    <row r="2453" s="7" customFormat="1" ht="13.2"/>
    <row r="2454" s="7" customFormat="1" ht="13.2"/>
    <row r="2455" s="7" customFormat="1" ht="13.2"/>
    <row r="2456" s="7" customFormat="1" ht="13.2"/>
    <row r="2457" s="7" customFormat="1" ht="13.2"/>
    <row r="2458" s="7" customFormat="1" ht="13.2"/>
    <row r="2459" s="7" customFormat="1" ht="13.2"/>
    <row r="2460" s="7" customFormat="1" ht="13.2"/>
    <row r="2461" s="7" customFormat="1" ht="13.2"/>
    <row r="2462" s="7" customFormat="1" ht="13.2"/>
    <row r="2463" s="7" customFormat="1" ht="13.2"/>
    <row r="2464" s="7" customFormat="1" ht="13.2"/>
    <row r="2465" s="7" customFormat="1" ht="13.2"/>
    <row r="2466" s="7" customFormat="1" ht="13.2"/>
    <row r="2467" s="7" customFormat="1" ht="13.2"/>
    <row r="2468" s="7" customFormat="1" ht="13.2"/>
    <row r="2469" s="7" customFormat="1" ht="13.2"/>
    <row r="2470" s="7" customFormat="1" ht="13.2"/>
    <row r="2471" s="7" customFormat="1" ht="13.2"/>
    <row r="2472" s="7" customFormat="1" ht="13.2"/>
    <row r="2473" s="7" customFormat="1" ht="13.2"/>
    <row r="2474" s="7" customFormat="1" ht="13.2"/>
    <row r="2475" s="7" customFormat="1" ht="13.2"/>
    <row r="2476" s="7" customFormat="1" ht="13.2"/>
    <row r="2477" s="7" customFormat="1" ht="13.2"/>
    <row r="2478" s="7" customFormat="1" ht="13.2"/>
    <row r="2479" s="7" customFormat="1" ht="13.2"/>
    <row r="2480" s="7" customFormat="1" ht="13.2"/>
    <row r="2481" s="7" customFormat="1" ht="13.2"/>
    <row r="2482" s="7" customFormat="1" ht="13.2"/>
    <row r="2483" s="7" customFormat="1" ht="13.2"/>
    <row r="2484" s="7" customFormat="1" ht="13.2"/>
    <row r="2485" s="7" customFormat="1" ht="13.2"/>
    <row r="2486" s="7" customFormat="1" ht="13.2"/>
    <row r="2487" s="7" customFormat="1" ht="13.2"/>
    <row r="2488" s="7" customFormat="1" ht="13.2"/>
    <row r="2489" s="7" customFormat="1" ht="13.2"/>
    <row r="2490" s="7" customFormat="1" ht="13.2"/>
    <row r="2491" s="7" customFormat="1" ht="13.2"/>
    <row r="2492" s="7" customFormat="1" ht="13.2"/>
    <row r="2493" s="7" customFormat="1" ht="13.2"/>
    <row r="2494" s="7" customFormat="1" ht="13.2"/>
    <row r="2495" s="7" customFormat="1" ht="13.2"/>
    <row r="2496" s="7" customFormat="1" ht="13.2"/>
    <row r="2497" s="7" customFormat="1" ht="13.2"/>
    <row r="2498" s="7" customFormat="1" ht="13.2"/>
    <row r="2499" s="7" customFormat="1" ht="13.2"/>
    <row r="2500" s="7" customFormat="1" ht="13.2"/>
    <row r="2501" s="7" customFormat="1" ht="13.2"/>
    <row r="2502" s="7" customFormat="1" ht="13.2"/>
    <row r="2503" s="7" customFormat="1" ht="13.2"/>
    <row r="2504" s="7" customFormat="1" ht="13.2"/>
    <row r="2505" s="7" customFormat="1" ht="13.2"/>
    <row r="2506" s="7" customFormat="1" ht="13.2"/>
    <row r="2507" s="7" customFormat="1" ht="13.2"/>
    <row r="2508" s="7" customFormat="1" ht="13.2"/>
    <row r="2509" s="7" customFormat="1" ht="13.2"/>
    <row r="2510" s="7" customFormat="1" ht="13.2"/>
    <row r="2511" s="7" customFormat="1" ht="13.2"/>
    <row r="2512" s="7" customFormat="1" ht="13.2"/>
    <row r="2513" s="7" customFormat="1" ht="13.2"/>
    <row r="2514" s="7" customFormat="1" ht="13.2"/>
    <row r="2515" s="7" customFormat="1" ht="13.2"/>
    <row r="2516" s="7" customFormat="1" ht="13.2"/>
    <row r="2517" s="7" customFormat="1" ht="13.2"/>
    <row r="2518" s="7" customFormat="1" ht="13.2"/>
    <row r="2519" s="7" customFormat="1" ht="13.2"/>
    <row r="2520" s="7" customFormat="1" ht="13.2"/>
    <row r="2521" s="7" customFormat="1" ht="13.2"/>
    <row r="2522" s="7" customFormat="1" ht="13.2"/>
    <row r="2523" s="7" customFormat="1" ht="13.2"/>
    <row r="2524" s="7" customFormat="1" ht="13.2"/>
    <row r="2525" s="7" customFormat="1" ht="13.2"/>
    <row r="2526" s="7" customFormat="1" ht="13.2"/>
    <row r="2527" s="7" customFormat="1" ht="13.2"/>
    <row r="2528" s="7" customFormat="1" ht="13.2"/>
    <row r="2529" s="7" customFormat="1" ht="13.2"/>
    <row r="2530" s="7" customFormat="1" ht="13.2"/>
    <row r="2531" s="7" customFormat="1" ht="13.2"/>
    <row r="2532" s="7" customFormat="1" ht="13.2"/>
    <row r="2533" s="7" customFormat="1" ht="13.2"/>
    <row r="2534" s="7" customFormat="1" ht="13.2"/>
    <row r="2535" s="7" customFormat="1" ht="13.2"/>
    <row r="2536" s="7" customFormat="1" ht="13.2"/>
    <row r="2537" s="7" customFormat="1" ht="13.2"/>
    <row r="2538" s="7" customFormat="1" ht="13.2"/>
    <row r="2539" s="7" customFormat="1" ht="13.2"/>
    <row r="2540" s="7" customFormat="1" ht="13.2"/>
    <row r="2541" s="7" customFormat="1" ht="13.2"/>
    <row r="2542" s="7" customFormat="1" ht="13.2"/>
    <row r="2543" s="7" customFormat="1" ht="13.2"/>
    <row r="2544" s="7" customFormat="1" ht="13.2"/>
    <row r="2545" s="7" customFormat="1" ht="13.2"/>
    <row r="2546" s="7" customFormat="1" ht="13.2"/>
    <row r="2547" s="7" customFormat="1" ht="13.2"/>
    <row r="2548" s="7" customFormat="1" ht="13.2"/>
    <row r="2549" s="7" customFormat="1" ht="13.2"/>
    <row r="2550" s="7" customFormat="1" ht="13.2"/>
    <row r="2551" s="7" customFormat="1" ht="13.2"/>
    <row r="2552" s="7" customFormat="1" ht="13.2"/>
    <row r="2553" s="7" customFormat="1" ht="13.2"/>
    <row r="2554" s="7" customFormat="1" ht="13.2"/>
    <row r="2555" s="7" customFormat="1" ht="13.2"/>
    <row r="2556" s="7" customFormat="1" ht="13.2"/>
    <row r="2557" s="7" customFormat="1" ht="13.2"/>
    <row r="2558" s="7" customFormat="1" ht="13.2"/>
    <row r="2559" s="7" customFormat="1" ht="13.2"/>
    <row r="2560" s="7" customFormat="1" ht="13.2"/>
    <row r="2561" s="7" customFormat="1" ht="13.2"/>
    <row r="2562" s="7" customFormat="1" ht="13.2"/>
    <row r="2563" s="7" customFormat="1" ht="13.2"/>
    <row r="2564" s="7" customFormat="1" ht="13.2"/>
    <row r="2565" s="7" customFormat="1" ht="13.2"/>
    <row r="2566" s="7" customFormat="1" ht="13.2"/>
    <row r="2567" s="7" customFormat="1" ht="13.2"/>
    <row r="2568" s="7" customFormat="1" ht="13.2"/>
    <row r="2569" s="7" customFormat="1" ht="13.2"/>
    <row r="2570" s="7" customFormat="1" ht="13.2"/>
    <row r="2571" s="7" customFormat="1" ht="13.2"/>
    <row r="2572" s="7" customFormat="1" ht="13.2"/>
    <row r="2573" s="7" customFormat="1" ht="13.2"/>
    <row r="2574" s="7" customFormat="1" ht="13.2"/>
    <row r="2575" s="7" customFormat="1" ht="13.2"/>
    <row r="2576" s="7" customFormat="1" ht="13.2"/>
    <row r="2577" s="7" customFormat="1" ht="13.2"/>
    <row r="2578" s="7" customFormat="1" ht="13.2"/>
    <row r="2579" s="7" customFormat="1" ht="13.2"/>
    <row r="2580" s="7" customFormat="1" ht="13.2"/>
    <row r="2581" s="7" customFormat="1" ht="13.2"/>
    <row r="2582" s="7" customFormat="1" ht="13.2"/>
    <row r="2583" s="7" customFormat="1" ht="13.2"/>
    <row r="2584" s="7" customFormat="1" ht="13.2"/>
    <row r="2585" s="7" customFormat="1" ht="13.2"/>
    <row r="2586" s="7" customFormat="1" ht="13.2"/>
    <row r="2587" s="7" customFormat="1" ht="13.2"/>
    <row r="2588" s="7" customFormat="1" ht="13.2"/>
    <row r="2589" s="7" customFormat="1" ht="13.2"/>
    <row r="2590" s="7" customFormat="1" ht="13.2"/>
    <row r="2591" s="7" customFormat="1" ht="13.2"/>
    <row r="2592" s="7" customFormat="1" ht="13.2"/>
    <row r="2593" s="7" customFormat="1" ht="13.2"/>
    <row r="2594" s="7" customFormat="1" ht="13.2"/>
    <row r="2595" s="7" customFormat="1" ht="13.2"/>
    <row r="2596" s="7" customFormat="1" ht="13.2"/>
    <row r="2597" s="7" customFormat="1" ht="13.2"/>
    <row r="2598" s="7" customFormat="1" ht="13.2"/>
    <row r="2599" s="7" customFormat="1" ht="13.2"/>
    <row r="2600" s="7" customFormat="1" ht="13.2"/>
    <row r="2601" s="7" customFormat="1" ht="13.2"/>
    <row r="2602" s="7" customFormat="1" ht="13.2"/>
    <row r="2603" s="7" customFormat="1" ht="13.2"/>
    <row r="2604" s="7" customFormat="1" ht="13.2"/>
    <row r="2605" s="7" customFormat="1" ht="13.2"/>
    <row r="2606" s="7" customFormat="1" ht="13.2"/>
    <row r="2607" s="7" customFormat="1" ht="13.2"/>
    <row r="2608" s="7" customFormat="1" ht="13.2"/>
    <row r="2609" s="7" customFormat="1" ht="13.2"/>
    <row r="2610" s="7" customFormat="1" ht="13.2"/>
    <row r="2611" s="7" customFormat="1" ht="13.2"/>
    <row r="2612" s="7" customFormat="1" ht="13.2"/>
    <row r="2613" s="7" customFormat="1" ht="13.2"/>
    <row r="2614" s="7" customFormat="1" ht="13.2"/>
    <row r="2615" s="7" customFormat="1" ht="13.2"/>
    <row r="2616" s="7" customFormat="1" ht="13.2"/>
    <row r="2617" s="7" customFormat="1" ht="13.2"/>
    <row r="2618" s="7" customFormat="1" ht="13.2"/>
    <row r="2619" s="7" customFormat="1" ht="13.2"/>
    <row r="2620" s="7" customFormat="1" ht="13.2"/>
    <row r="2621" s="7" customFormat="1" ht="13.2"/>
    <row r="2622" s="7" customFormat="1" ht="13.2"/>
    <row r="2623" s="7" customFormat="1" ht="13.2"/>
    <row r="2624" s="7" customFormat="1" ht="13.2"/>
    <row r="2625" s="7" customFormat="1" ht="13.2"/>
    <row r="2626" s="7" customFormat="1" ht="13.2"/>
    <row r="2627" s="7" customFormat="1" ht="13.2"/>
    <row r="2628" s="7" customFormat="1" ht="13.2"/>
    <row r="2629" s="7" customFormat="1" ht="13.2"/>
    <row r="2630" s="7" customFormat="1" ht="13.2"/>
    <row r="2631" s="7" customFormat="1" ht="13.2"/>
    <row r="2632" s="7" customFormat="1" ht="13.2"/>
    <row r="2633" s="7" customFormat="1" ht="13.2"/>
    <row r="2634" s="7" customFormat="1" ht="13.2"/>
    <row r="2635" s="7" customFormat="1" ht="13.2"/>
    <row r="2636" s="7" customFormat="1" ht="13.2"/>
    <row r="2637" s="7" customFormat="1" ht="13.2"/>
    <row r="2638" s="7" customFormat="1" ht="13.2"/>
    <row r="2639" s="7" customFormat="1" ht="13.2"/>
    <row r="2640" s="7" customFormat="1" ht="13.2"/>
    <row r="2641" s="7" customFormat="1" ht="13.2"/>
    <row r="2642" s="7" customFormat="1" ht="13.2"/>
    <row r="2643" s="7" customFormat="1" ht="13.2"/>
    <row r="2644" s="7" customFormat="1" ht="13.2"/>
    <row r="2645" s="7" customFormat="1" ht="13.2"/>
    <row r="2646" s="7" customFormat="1" ht="13.2"/>
    <row r="2647" s="7" customFormat="1" ht="13.2"/>
    <row r="2648" s="7" customFormat="1" ht="13.2"/>
    <row r="2649" s="7" customFormat="1" ht="13.2"/>
    <row r="2650" s="7" customFormat="1" ht="13.2"/>
    <row r="2651" s="7" customFormat="1" ht="13.2"/>
    <row r="2652" s="7" customFormat="1" ht="13.2"/>
    <row r="2653" s="7" customFormat="1" ht="13.2"/>
    <row r="2654" s="7" customFormat="1" ht="13.2"/>
    <row r="2655" s="7" customFormat="1" ht="13.2"/>
    <row r="2656" s="7" customFormat="1" ht="13.2"/>
    <row r="2657" s="7" customFormat="1" ht="13.2"/>
    <row r="2658" s="7" customFormat="1" ht="13.2"/>
    <row r="2659" s="7" customFormat="1" ht="13.2"/>
    <row r="2660" s="7" customFormat="1" ht="13.2"/>
    <row r="2661" s="7" customFormat="1" ht="13.2"/>
    <row r="2662" s="7" customFormat="1" ht="13.2"/>
    <row r="2663" s="7" customFormat="1" ht="13.2"/>
    <row r="2664" s="7" customFormat="1" ht="13.2"/>
    <row r="2665" s="7" customFormat="1" ht="13.2"/>
    <row r="2666" s="7" customFormat="1" ht="13.2"/>
    <row r="2667" s="7" customFormat="1" ht="13.2"/>
    <row r="2668" s="7" customFormat="1" ht="13.2"/>
    <row r="2669" s="7" customFormat="1" ht="13.2"/>
    <row r="2670" s="7" customFormat="1" ht="13.2"/>
    <row r="2671" s="7" customFormat="1" ht="13.2"/>
    <row r="2672" s="7" customFormat="1" ht="13.2"/>
    <row r="2673" s="7" customFormat="1" ht="13.2"/>
    <row r="2674" s="7" customFormat="1" ht="13.2"/>
    <row r="2675" s="7" customFormat="1" ht="13.2"/>
    <row r="2676" s="7" customFormat="1" ht="13.2"/>
    <row r="2677" s="7" customFormat="1" ht="13.2"/>
    <row r="2678" s="7" customFormat="1" ht="13.2"/>
    <row r="2679" s="7" customFormat="1" ht="13.2"/>
    <row r="2680" s="7" customFormat="1" ht="13.2"/>
    <row r="2681" s="7" customFormat="1" ht="13.2"/>
    <row r="2682" s="7" customFormat="1" ht="13.2"/>
    <row r="2683" s="7" customFormat="1" ht="13.2"/>
    <row r="2684" s="7" customFormat="1" ht="13.2"/>
    <row r="2685" s="7" customFormat="1" ht="13.2"/>
    <row r="2686" s="7" customFormat="1" ht="13.2"/>
    <row r="2687" s="7" customFormat="1" ht="13.2"/>
    <row r="2688" s="7" customFormat="1" ht="13.2"/>
    <row r="2689" s="7" customFormat="1" ht="13.2"/>
    <row r="2690" s="7" customFormat="1" ht="13.2"/>
    <row r="2691" s="7" customFormat="1" ht="13.2"/>
    <row r="2692" s="7" customFormat="1" ht="13.2"/>
    <row r="2693" s="7" customFormat="1" ht="13.2"/>
    <row r="2694" s="7" customFormat="1" ht="13.2"/>
    <row r="2695" s="7" customFormat="1" ht="13.2"/>
    <row r="2696" s="7" customFormat="1" ht="13.2"/>
    <row r="2697" s="7" customFormat="1" ht="13.2"/>
    <row r="2698" s="7" customFormat="1" ht="13.2"/>
    <row r="2699" s="7" customFormat="1" ht="13.2"/>
    <row r="2700" s="7" customFormat="1" ht="13.2"/>
    <row r="2701" s="7" customFormat="1" ht="13.2"/>
    <row r="2702" s="7" customFormat="1" ht="13.2"/>
    <row r="2703" s="7" customFormat="1" ht="13.2"/>
    <row r="2704" s="7" customFormat="1" ht="13.2"/>
    <row r="2705" s="7" customFormat="1" ht="13.2"/>
    <row r="2706" s="7" customFormat="1" ht="13.2"/>
    <row r="2707" s="7" customFormat="1" ht="13.2"/>
    <row r="2708" s="7" customFormat="1" ht="13.2"/>
    <row r="2709" s="7" customFormat="1" ht="13.2"/>
    <row r="2710" s="7" customFormat="1" ht="13.2"/>
    <row r="2711" s="7" customFormat="1" ht="13.2"/>
    <row r="2712" s="7" customFormat="1" ht="13.2"/>
    <row r="2713" s="7" customFormat="1" ht="13.2"/>
    <row r="2714" s="7" customFormat="1" ht="13.2"/>
    <row r="2715" s="7" customFormat="1" ht="13.2"/>
    <row r="2716" s="7" customFormat="1" ht="13.2"/>
    <row r="2717" s="7" customFormat="1" ht="13.2"/>
    <row r="2718" s="7" customFormat="1" ht="13.2"/>
    <row r="2719" s="7" customFormat="1" ht="13.2"/>
    <row r="2720" s="7" customFormat="1" ht="13.2"/>
    <row r="2721" s="7" customFormat="1" ht="13.2"/>
    <row r="2722" s="7" customFormat="1" ht="13.2"/>
    <row r="2723" s="7" customFormat="1" ht="13.2"/>
    <row r="2724" s="7" customFormat="1" ht="13.2"/>
    <row r="2725" s="7" customFormat="1" ht="13.2"/>
    <row r="2726" s="7" customFormat="1" ht="13.2"/>
    <row r="2727" s="7" customFormat="1" ht="13.2"/>
    <row r="2728" s="7" customFormat="1" ht="13.2"/>
    <row r="2729" s="7" customFormat="1" ht="13.2"/>
    <row r="2730" s="7" customFormat="1" ht="13.2"/>
    <row r="2731" s="7" customFormat="1" ht="13.2"/>
    <row r="2732" s="7" customFormat="1" ht="13.2"/>
    <row r="2733" s="7" customFormat="1" ht="13.2"/>
    <row r="2734" s="7" customFormat="1" ht="13.2"/>
    <row r="2735" s="7" customFormat="1" ht="13.2"/>
    <row r="2736" s="7" customFormat="1" ht="13.2"/>
    <row r="2737" s="7" customFormat="1" ht="13.2"/>
    <row r="2738" s="7" customFormat="1" ht="13.2"/>
    <row r="2739" s="7" customFormat="1" ht="13.2"/>
    <row r="2740" s="7" customFormat="1" ht="13.2"/>
    <row r="2741" s="7" customFormat="1" ht="13.2"/>
    <row r="2742" s="7" customFormat="1" ht="13.2"/>
    <row r="2743" s="7" customFormat="1" ht="13.2"/>
    <row r="2744" s="7" customFormat="1" ht="13.2"/>
    <row r="2745" s="7" customFormat="1" ht="13.2"/>
    <row r="2746" s="7" customFormat="1" ht="13.2"/>
    <row r="2747" s="7" customFormat="1" ht="13.2"/>
    <row r="2748" s="7" customFormat="1" ht="13.2"/>
    <row r="2749" s="7" customFormat="1" ht="13.2"/>
    <row r="2750" s="7" customFormat="1" ht="13.2"/>
    <row r="2751" s="7" customFormat="1" ht="13.2"/>
    <row r="2752" s="7" customFormat="1" ht="13.2"/>
    <row r="2753" s="7" customFormat="1" ht="13.2"/>
    <row r="2754" s="7" customFormat="1" ht="13.2"/>
    <row r="2755" s="7" customFormat="1" ht="13.2"/>
    <row r="2756" s="7" customFormat="1" ht="13.2"/>
    <row r="2757" s="7" customFormat="1" ht="13.2"/>
    <row r="2758" s="7" customFormat="1" ht="13.2"/>
    <row r="2759" s="7" customFormat="1" ht="13.2"/>
    <row r="2760" s="7" customFormat="1" ht="13.2"/>
    <row r="2761" s="7" customFormat="1" ht="13.2"/>
    <row r="2762" s="7" customFormat="1" ht="13.2"/>
    <row r="2763" s="7" customFormat="1" ht="13.2"/>
    <row r="2764" s="7" customFormat="1" ht="13.2"/>
    <row r="2765" s="7" customFormat="1" ht="13.2"/>
    <row r="2766" s="7" customFormat="1" ht="13.2"/>
    <row r="2767" s="7" customFormat="1" ht="13.2"/>
    <row r="2768" s="7" customFormat="1" ht="13.2"/>
    <row r="2769" s="7" customFormat="1" ht="13.2"/>
    <row r="2770" s="7" customFormat="1" ht="13.2"/>
    <row r="2771" s="7" customFormat="1" ht="13.2"/>
    <row r="2772" s="7" customFormat="1" ht="13.2"/>
    <row r="2773" s="7" customFormat="1" ht="13.2"/>
    <row r="2774" s="7" customFormat="1" ht="13.2"/>
    <row r="2775" s="7" customFormat="1" ht="13.2"/>
    <row r="2776" s="7" customFormat="1" ht="13.2"/>
    <row r="2777" s="7" customFormat="1" ht="13.2"/>
    <row r="2778" s="7" customFormat="1" ht="13.2"/>
    <row r="2779" s="7" customFormat="1" ht="13.2"/>
    <row r="2780" s="7" customFormat="1" ht="13.2"/>
    <row r="2781" s="7" customFormat="1" ht="13.2"/>
    <row r="2782" s="7" customFormat="1" ht="13.2"/>
    <row r="2783" s="7" customFormat="1" ht="13.2"/>
    <row r="2784" s="7" customFormat="1" ht="13.2"/>
    <row r="2785" s="7" customFormat="1" ht="13.2"/>
    <row r="2786" s="7" customFormat="1" ht="13.2"/>
    <row r="2787" s="7" customFormat="1" ht="13.2"/>
    <row r="2788" s="7" customFormat="1" ht="13.2"/>
    <row r="2789" s="7" customFormat="1" ht="13.2"/>
    <row r="2790" s="7" customFormat="1" ht="13.2"/>
    <row r="2791" s="7" customFormat="1" ht="13.2"/>
    <row r="2792" s="7" customFormat="1" ht="13.2"/>
    <row r="2793" s="7" customFormat="1" ht="13.2"/>
    <row r="2794" s="7" customFormat="1" ht="13.2"/>
    <row r="2795" s="7" customFormat="1" ht="13.2"/>
    <row r="2796" s="7" customFormat="1" ht="13.2"/>
    <row r="2797" s="7" customFormat="1" ht="13.2"/>
    <row r="2798" s="7" customFormat="1" ht="13.2"/>
    <row r="2799" s="7" customFormat="1" ht="13.2"/>
    <row r="2800" s="7" customFormat="1" ht="13.2"/>
    <row r="2801" s="7" customFormat="1" ht="13.2"/>
    <row r="2802" s="7" customFormat="1" ht="13.2"/>
    <row r="2803" s="7" customFormat="1" ht="13.2"/>
    <row r="2804" s="7" customFormat="1" ht="13.2"/>
    <row r="2805" s="7" customFormat="1" ht="13.2"/>
    <row r="2806" s="7" customFormat="1" ht="13.2"/>
    <row r="2807" s="7" customFormat="1" ht="13.2"/>
    <row r="2808" s="7" customFormat="1" ht="13.2"/>
    <row r="2809" s="7" customFormat="1" ht="13.2"/>
    <row r="2810" s="7" customFormat="1" ht="13.2"/>
    <row r="2811" s="7" customFormat="1" ht="13.2"/>
    <row r="2812" s="7" customFormat="1" ht="13.2"/>
    <row r="2813" s="7" customFormat="1" ht="13.2"/>
    <row r="2814" s="7" customFormat="1" ht="13.2"/>
    <row r="2815" s="7" customFormat="1" ht="13.2"/>
    <row r="2816" s="7" customFormat="1" ht="13.2"/>
    <row r="2817" s="7" customFormat="1" ht="13.2"/>
    <row r="2818" s="7" customFormat="1" ht="13.2"/>
    <row r="2819" s="7" customFormat="1" ht="13.2"/>
    <row r="2820" s="7" customFormat="1" ht="13.2"/>
    <row r="2821" s="7" customFormat="1" ht="13.2"/>
    <row r="2822" s="7" customFormat="1" ht="13.2"/>
    <row r="2823" s="7" customFormat="1" ht="13.2"/>
    <row r="2824" s="7" customFormat="1" ht="13.2"/>
    <row r="2825" s="7" customFormat="1" ht="13.2"/>
    <row r="2826" s="7" customFormat="1" ht="13.2"/>
    <row r="2827" s="7" customFormat="1" ht="13.2"/>
    <row r="2828" s="7" customFormat="1" ht="13.2"/>
    <row r="2829" s="7" customFormat="1" ht="13.2"/>
    <row r="2830" s="7" customFormat="1" ht="13.2"/>
    <row r="2831" s="7" customFormat="1" ht="13.2"/>
    <row r="2832" s="7" customFormat="1" ht="13.2"/>
    <row r="2833" s="7" customFormat="1" ht="13.2"/>
    <row r="2834" s="7" customFormat="1" ht="13.2"/>
    <row r="2835" s="7" customFormat="1" ht="13.2"/>
    <row r="2836" s="7" customFormat="1" ht="13.2"/>
    <row r="2837" s="7" customFormat="1" ht="13.2"/>
    <row r="2838" s="7" customFormat="1" ht="13.2"/>
    <row r="2839" s="7" customFormat="1" ht="13.2"/>
    <row r="2840" s="7" customFormat="1" ht="13.2"/>
    <row r="2841" s="7" customFormat="1" ht="13.2"/>
    <row r="2842" s="7" customFormat="1" ht="13.2"/>
    <row r="2843" s="7" customFormat="1" ht="13.2"/>
    <row r="2844" s="7" customFormat="1" ht="13.2"/>
    <row r="2845" s="7" customFormat="1" ht="13.2"/>
    <row r="2846" s="7" customFormat="1" ht="13.2"/>
    <row r="2847" s="7" customFormat="1" ht="13.2"/>
    <row r="2848" s="7" customFormat="1" ht="13.2"/>
    <row r="2849" s="7" customFormat="1" ht="13.2"/>
    <row r="2850" s="7" customFormat="1" ht="13.2"/>
    <row r="2851" s="7" customFormat="1" ht="13.2"/>
    <row r="2852" s="7" customFormat="1" ht="13.2"/>
    <row r="2853" s="7" customFormat="1" ht="13.2"/>
    <row r="2854" s="7" customFormat="1" ht="13.2"/>
    <row r="2855" s="7" customFormat="1" ht="13.2"/>
    <row r="2856" s="7" customFormat="1" ht="13.2"/>
    <row r="2857" s="7" customFormat="1" ht="13.2"/>
    <row r="2858" s="7" customFormat="1" ht="13.2"/>
    <row r="2859" s="7" customFormat="1" ht="13.2"/>
    <row r="2860" s="7" customFormat="1" ht="13.2"/>
    <row r="2861" s="7" customFormat="1" ht="13.2"/>
    <row r="2862" s="7" customFormat="1" ht="13.2"/>
    <row r="2863" s="7" customFormat="1" ht="13.2"/>
    <row r="2864" s="7" customFormat="1" ht="13.2"/>
    <row r="2865" s="7" customFormat="1" ht="13.2"/>
    <row r="2866" s="7" customFormat="1" ht="13.2"/>
    <row r="2867" s="7" customFormat="1" ht="13.2"/>
    <row r="2868" s="7" customFormat="1" ht="13.2"/>
    <row r="2869" s="7" customFormat="1" ht="13.2"/>
    <row r="2870" s="7" customFormat="1" ht="13.2"/>
    <row r="2871" s="7" customFormat="1" ht="13.2"/>
    <row r="2872" s="7" customFormat="1" ht="13.2"/>
    <row r="2873" s="7" customFormat="1" ht="13.2"/>
    <row r="2874" s="7" customFormat="1" ht="13.2"/>
    <row r="2875" s="7" customFormat="1" ht="13.2"/>
    <row r="2876" s="7" customFormat="1" ht="13.2"/>
    <row r="2877" s="7" customFormat="1" ht="13.2"/>
    <row r="2878" s="7" customFormat="1" ht="13.2"/>
    <row r="2879" s="7" customFormat="1" ht="13.2"/>
    <row r="2880" s="7" customFormat="1" ht="13.2"/>
    <row r="2881" s="7" customFormat="1" ht="13.2"/>
    <row r="2882" s="7" customFormat="1" ht="13.2"/>
    <row r="2883" s="7" customFormat="1" ht="13.2"/>
    <row r="2884" s="7" customFormat="1" ht="13.2"/>
    <row r="2885" s="7" customFormat="1" ht="13.2"/>
    <row r="2886" s="7" customFormat="1" ht="13.2"/>
    <row r="2887" s="7" customFormat="1" ht="13.2"/>
    <row r="2888" s="7" customFormat="1" ht="13.2"/>
    <row r="2889" s="7" customFormat="1" ht="13.2"/>
    <row r="2890" s="7" customFormat="1" ht="13.2"/>
    <row r="2891" s="7" customFormat="1" ht="13.2"/>
    <row r="2892" s="7" customFormat="1" ht="13.2"/>
    <row r="2893" s="7" customFormat="1" ht="13.2"/>
    <row r="2894" s="7" customFormat="1" ht="13.2"/>
    <row r="2895" s="7" customFormat="1" ht="13.2"/>
    <row r="2896" s="7" customFormat="1" ht="13.2"/>
    <row r="2897" s="7" customFormat="1" ht="13.2"/>
    <row r="2898" s="7" customFormat="1" ht="13.2"/>
    <row r="2899" s="7" customFormat="1" ht="13.2"/>
    <row r="2900" s="7" customFormat="1" ht="13.2"/>
    <row r="2901" s="7" customFormat="1" ht="13.2"/>
    <row r="2902" s="7" customFormat="1" ht="13.2"/>
    <row r="2903" s="7" customFormat="1" ht="13.2"/>
    <row r="2904" s="7" customFormat="1" ht="13.2"/>
    <row r="2905" s="7" customFormat="1" ht="13.2"/>
    <row r="2906" s="7" customFormat="1" ht="13.2"/>
    <row r="2907" s="7" customFormat="1" ht="13.2"/>
    <row r="2908" s="7" customFormat="1" ht="13.2"/>
    <row r="2909" s="7" customFormat="1" ht="13.2"/>
    <row r="2910" s="7" customFormat="1" ht="13.2"/>
    <row r="2911" s="7" customFormat="1" ht="13.2"/>
    <row r="2912" s="7" customFormat="1" ht="13.2"/>
    <row r="2913" s="7" customFormat="1" ht="13.2"/>
    <row r="2914" s="7" customFormat="1" ht="13.2"/>
    <row r="2915" s="7" customFormat="1" ht="13.2"/>
    <row r="2916" s="7" customFormat="1" ht="13.2"/>
    <row r="2917" s="7" customFormat="1" ht="13.2"/>
    <row r="2918" s="7" customFormat="1" ht="13.2"/>
    <row r="2919" s="7" customFormat="1" ht="13.2"/>
    <row r="2920" s="7" customFormat="1" ht="13.2"/>
    <row r="2921" s="7" customFormat="1" ht="13.2"/>
    <row r="2922" s="7" customFormat="1" ht="13.2"/>
    <row r="2923" s="7" customFormat="1" ht="13.2"/>
    <row r="2924" s="7" customFormat="1" ht="13.2"/>
    <row r="2925" s="7" customFormat="1" ht="13.2"/>
    <row r="2926" s="7" customFormat="1" ht="13.2"/>
    <row r="2927" s="7" customFormat="1" ht="13.2"/>
    <row r="2928" s="7" customFormat="1" ht="13.2"/>
    <row r="2929" s="7" customFormat="1" ht="13.2"/>
    <row r="2930" s="7" customFormat="1" ht="13.2"/>
    <row r="2931" s="7" customFormat="1" ht="13.2"/>
    <row r="2932" s="7" customFormat="1" ht="13.2"/>
    <row r="2933" s="7" customFormat="1" ht="13.2"/>
    <row r="2934" s="7" customFormat="1" ht="13.2"/>
    <row r="2935" s="7" customFormat="1" ht="13.2"/>
    <row r="2936" s="7" customFormat="1" ht="13.2"/>
    <row r="2937" s="7" customFormat="1" ht="13.2"/>
    <row r="2938" s="7" customFormat="1" ht="13.2"/>
    <row r="2939" s="7" customFormat="1" ht="13.2"/>
    <row r="2940" s="7" customFormat="1" ht="13.2"/>
    <row r="2941" s="7" customFormat="1" ht="13.2"/>
    <row r="2942" s="7" customFormat="1" ht="13.2"/>
    <row r="2943" s="7" customFormat="1" ht="13.2"/>
    <row r="2944" s="7" customFormat="1" ht="13.2"/>
    <row r="2945" s="7" customFormat="1" ht="13.2"/>
    <row r="2946" s="7" customFormat="1" ht="13.2"/>
    <row r="2947" s="7" customFormat="1" ht="13.2"/>
    <row r="2948" s="7" customFormat="1" ht="13.2"/>
    <row r="2949" s="7" customFormat="1" ht="13.2"/>
    <row r="2950" s="7" customFormat="1" ht="13.2"/>
    <row r="2951" s="7" customFormat="1" ht="13.2"/>
    <row r="2952" s="7" customFormat="1" ht="13.2"/>
    <row r="2953" s="7" customFormat="1" ht="13.2"/>
    <row r="2954" s="7" customFormat="1" ht="13.2"/>
    <row r="2955" s="7" customFormat="1" ht="13.2"/>
    <row r="2956" s="7" customFormat="1" ht="13.2"/>
    <row r="2957" s="7" customFormat="1" ht="13.2"/>
    <row r="2958" s="7" customFormat="1" ht="13.2"/>
    <row r="2959" s="7" customFormat="1" ht="13.2"/>
    <row r="2960" s="7" customFormat="1" ht="13.2"/>
    <row r="2961" s="7" customFormat="1" ht="13.2"/>
    <row r="2962" s="7" customFormat="1" ht="13.2"/>
    <row r="2963" s="7" customFormat="1" ht="13.2"/>
    <row r="2964" s="7" customFormat="1" ht="13.2"/>
    <row r="2965" s="7" customFormat="1" ht="13.2"/>
    <row r="2966" s="7" customFormat="1" ht="13.2"/>
    <row r="2967" s="7" customFormat="1" ht="13.2"/>
    <row r="2968" s="7" customFormat="1" ht="13.2"/>
    <row r="2969" s="7" customFormat="1" ht="13.2"/>
    <row r="2970" s="7" customFormat="1" ht="13.2"/>
    <row r="2971" s="7" customFormat="1" ht="13.2"/>
    <row r="2972" s="7" customFormat="1" ht="13.2"/>
    <row r="2973" s="7" customFormat="1" ht="13.2"/>
    <row r="2974" s="7" customFormat="1" ht="13.2"/>
    <row r="2975" s="7" customFormat="1" ht="13.2"/>
    <row r="2976" s="7" customFormat="1" ht="13.2"/>
    <row r="2977" s="7" customFormat="1" ht="13.2"/>
    <row r="2978" s="7" customFormat="1" ht="13.2"/>
    <row r="2979" s="7" customFormat="1" ht="13.2"/>
    <row r="2980" s="7" customFormat="1" ht="13.2"/>
    <row r="2981" s="7" customFormat="1" ht="13.2"/>
    <row r="2982" s="7" customFormat="1" ht="13.2"/>
    <row r="2983" s="7" customFormat="1" ht="13.2"/>
    <row r="2984" s="7" customFormat="1" ht="13.2"/>
    <row r="2985" s="7" customFormat="1" ht="13.2"/>
    <row r="2986" s="7" customFormat="1" ht="13.2"/>
    <row r="2987" s="7" customFormat="1" ht="13.2"/>
    <row r="2988" s="7" customFormat="1" ht="13.2"/>
    <row r="2989" s="7" customFormat="1" ht="13.2"/>
    <row r="2990" s="7" customFormat="1" ht="13.2"/>
    <row r="2991" s="7" customFormat="1" ht="13.2"/>
    <row r="2992" s="7" customFormat="1" ht="13.2"/>
    <row r="2993" s="7" customFormat="1" ht="13.2"/>
    <row r="2994" s="7" customFormat="1" ht="13.2"/>
    <row r="2995" s="7" customFormat="1" ht="13.2"/>
    <row r="2996" s="7" customFormat="1" ht="13.2"/>
    <row r="2997" s="7" customFormat="1" ht="13.2"/>
    <row r="2998" s="7" customFormat="1" ht="13.2"/>
    <row r="2999" s="7" customFormat="1" ht="13.2"/>
    <row r="3000" s="7" customFormat="1" ht="13.2"/>
    <row r="3001" s="7" customFormat="1" ht="13.2"/>
    <row r="3002" s="7" customFormat="1" ht="13.2"/>
    <row r="3003" s="7" customFormat="1" ht="13.2"/>
    <row r="3004" s="7" customFormat="1" ht="13.2"/>
    <row r="3005" s="7" customFormat="1" ht="13.2"/>
    <row r="3006" s="7" customFormat="1" ht="13.2"/>
    <row r="3007" s="7" customFormat="1" ht="13.2"/>
    <row r="3008" s="7" customFormat="1" ht="13.2"/>
    <row r="3009" s="7" customFormat="1" ht="13.2"/>
    <row r="3010" s="7" customFormat="1" ht="13.2"/>
    <row r="3011" s="7" customFormat="1" ht="13.2"/>
    <row r="3012" s="7" customFormat="1" ht="13.2"/>
    <row r="3013" s="7" customFormat="1" ht="13.2"/>
    <row r="3014" s="7" customFormat="1" ht="13.2"/>
    <row r="3015" s="7" customFormat="1" ht="13.2"/>
    <row r="3016" s="7" customFormat="1" ht="13.2"/>
    <row r="3017" s="7" customFormat="1" ht="13.2"/>
    <row r="3018" s="7" customFormat="1" ht="13.2"/>
    <row r="3019" s="7" customFormat="1" ht="13.2"/>
    <row r="3020" s="7" customFormat="1" ht="13.2"/>
    <row r="3021" s="7" customFormat="1" ht="13.2"/>
    <row r="3022" s="7" customFormat="1" ht="13.2"/>
    <row r="3023" s="7" customFormat="1" ht="13.2"/>
    <row r="3024" s="7" customFormat="1" ht="13.2"/>
    <row r="3025" s="7" customFormat="1" ht="13.2"/>
    <row r="3026" s="7" customFormat="1" ht="13.2"/>
    <row r="3027" s="7" customFormat="1" ht="13.2"/>
    <row r="3028" s="7" customFormat="1" ht="13.2"/>
    <row r="3029" s="7" customFormat="1" ht="13.2"/>
    <row r="3030" s="7" customFormat="1" ht="13.2"/>
    <row r="3031" s="7" customFormat="1" ht="13.2"/>
    <row r="3032" s="7" customFormat="1" ht="13.2"/>
    <row r="3033" s="7" customFormat="1" ht="13.2"/>
    <row r="3034" s="7" customFormat="1" ht="13.2"/>
    <row r="3035" s="7" customFormat="1" ht="13.2"/>
    <row r="3036" s="7" customFormat="1" ht="13.2"/>
    <row r="3037" s="7" customFormat="1" ht="13.2"/>
    <row r="3038" s="7" customFormat="1" ht="13.2"/>
    <row r="3039" s="7" customFormat="1" ht="13.2"/>
    <row r="3040" s="7" customFormat="1" ht="13.2"/>
    <row r="3041" s="7" customFormat="1" ht="13.2"/>
    <row r="3042" s="7" customFormat="1" ht="13.2"/>
    <row r="3043" s="7" customFormat="1" ht="13.2"/>
    <row r="3044" s="7" customFormat="1" ht="13.2"/>
    <row r="3045" s="7" customFormat="1" ht="13.2"/>
    <row r="3046" s="7" customFormat="1" ht="13.2"/>
    <row r="3047" s="7" customFormat="1" ht="13.2"/>
    <row r="3048" s="7" customFormat="1" ht="13.2"/>
    <row r="3049" s="7" customFormat="1" ht="13.2"/>
    <row r="3050" s="7" customFormat="1" ht="13.2"/>
    <row r="3051" s="7" customFormat="1" ht="13.2"/>
    <row r="3052" s="7" customFormat="1" ht="13.2"/>
    <row r="3053" s="7" customFormat="1" ht="13.2"/>
    <row r="3054" s="7" customFormat="1" ht="13.2"/>
    <row r="3055" s="7" customFormat="1" ht="13.2"/>
    <row r="3056" s="7" customFormat="1" ht="13.2"/>
    <row r="3057" s="7" customFormat="1" ht="13.2"/>
    <row r="3058" s="7" customFormat="1" ht="13.2"/>
    <row r="3059" s="7" customFormat="1" ht="13.2"/>
    <row r="3060" s="7" customFormat="1" ht="13.2"/>
    <row r="3061" s="7" customFormat="1" ht="13.2"/>
    <row r="3062" s="7" customFormat="1" ht="13.2"/>
    <row r="3063" s="7" customFormat="1" ht="13.2"/>
    <row r="3064" s="7" customFormat="1" ht="13.2"/>
    <row r="3065" s="7" customFormat="1" ht="13.2"/>
    <row r="3066" s="7" customFormat="1" ht="13.2"/>
    <row r="3067" s="7" customFormat="1" ht="13.2"/>
    <row r="3068" s="7" customFormat="1" ht="13.2"/>
    <row r="3069" s="7" customFormat="1" ht="13.2"/>
    <row r="3070" s="7" customFormat="1" ht="13.2"/>
    <row r="3071" s="7" customFormat="1" ht="13.2"/>
    <row r="3072" s="7" customFormat="1" ht="13.2"/>
    <row r="3073" s="7" customFormat="1" ht="13.2"/>
    <row r="3074" s="7" customFormat="1" ht="13.2"/>
    <row r="3075" s="7" customFormat="1" ht="13.2"/>
    <row r="3076" s="7" customFormat="1" ht="13.2"/>
    <row r="3077" s="7" customFormat="1" ht="13.2"/>
    <row r="3078" s="7" customFormat="1" ht="13.2"/>
    <row r="3079" s="7" customFormat="1" ht="13.2"/>
    <row r="3080" s="7" customFormat="1" ht="13.2"/>
    <row r="3081" s="7" customFormat="1" ht="13.2"/>
    <row r="3082" s="7" customFormat="1" ht="13.2"/>
    <row r="3083" s="7" customFormat="1" ht="13.2"/>
    <row r="3084" s="7" customFormat="1" ht="13.2"/>
    <row r="3085" s="7" customFormat="1" ht="13.2"/>
    <row r="3086" s="7" customFormat="1" ht="13.2"/>
    <row r="3087" s="7" customFormat="1" ht="13.2"/>
    <row r="3088" s="7" customFormat="1" ht="13.2"/>
    <row r="3089" s="7" customFormat="1" ht="13.2"/>
    <row r="3090" s="7" customFormat="1" ht="13.2"/>
    <row r="3091" s="7" customFormat="1" ht="13.2"/>
    <row r="3092" s="7" customFormat="1" ht="13.2"/>
    <row r="3093" s="7" customFormat="1" ht="13.2"/>
    <row r="3094" s="7" customFormat="1" ht="13.2"/>
    <row r="3095" s="7" customFormat="1" ht="13.2"/>
    <row r="3096" s="7" customFormat="1" ht="13.2"/>
    <row r="3097" s="7" customFormat="1" ht="13.2"/>
    <row r="3098" s="7" customFormat="1" ht="13.2"/>
    <row r="3099" s="7" customFormat="1" ht="13.2"/>
    <row r="3100" s="7" customFormat="1" ht="13.2"/>
    <row r="3101" s="7" customFormat="1" ht="13.2"/>
    <row r="3102" s="7" customFormat="1" ht="13.2"/>
    <row r="3103" s="7" customFormat="1" ht="13.2"/>
    <row r="3104" s="7" customFormat="1" ht="13.2"/>
    <row r="3105" s="7" customFormat="1" ht="13.2"/>
    <row r="3106" s="7" customFormat="1" ht="13.2"/>
    <row r="3107" s="7" customFormat="1" ht="13.2"/>
    <row r="3108" s="7" customFormat="1" ht="13.2"/>
    <row r="3109" s="7" customFormat="1" ht="13.2"/>
    <row r="3110" s="7" customFormat="1" ht="13.2"/>
    <row r="3111" s="7" customFormat="1" ht="13.2"/>
    <row r="3112" s="7" customFormat="1" ht="13.2"/>
    <row r="3113" s="7" customFormat="1" ht="13.2"/>
    <row r="3114" s="7" customFormat="1" ht="13.2"/>
    <row r="3115" s="7" customFormat="1" ht="13.2"/>
    <row r="3116" s="7" customFormat="1" ht="13.2"/>
    <row r="3117" s="7" customFormat="1" ht="13.2"/>
    <row r="3118" s="7" customFormat="1" ht="13.2"/>
    <row r="3119" s="7" customFormat="1" ht="13.2"/>
    <row r="3120" s="7" customFormat="1" ht="13.2"/>
    <row r="3121" s="7" customFormat="1" ht="13.2"/>
    <row r="3122" s="7" customFormat="1" ht="13.2"/>
    <row r="3123" s="7" customFormat="1" ht="13.2"/>
    <row r="3124" s="7" customFormat="1" ht="13.2"/>
    <row r="3125" s="7" customFormat="1" ht="13.2"/>
    <row r="3126" s="7" customFormat="1" ht="13.2"/>
    <row r="3127" s="7" customFormat="1" ht="13.2"/>
    <row r="3128" s="7" customFormat="1" ht="13.2"/>
    <row r="3129" s="7" customFormat="1" ht="13.2"/>
    <row r="3130" s="7" customFormat="1" ht="13.2"/>
    <row r="3131" s="7" customFormat="1" ht="13.2"/>
    <row r="3132" s="7" customFormat="1" ht="13.2"/>
    <row r="3133" s="7" customFormat="1" ht="13.2"/>
    <row r="3134" s="7" customFormat="1" ht="13.2"/>
    <row r="3135" s="7" customFormat="1" ht="13.2"/>
    <row r="3136" s="7" customFormat="1" ht="13.2"/>
    <row r="3137" s="7" customFormat="1" ht="13.2"/>
    <row r="3138" s="7" customFormat="1" ht="13.2"/>
    <row r="3139" s="7" customFormat="1" ht="13.2"/>
    <row r="3140" s="7" customFormat="1" ht="13.2"/>
    <row r="3141" s="7" customFormat="1" ht="13.2"/>
    <row r="3142" s="7" customFormat="1" ht="13.2"/>
    <row r="3143" s="7" customFormat="1" ht="13.2"/>
    <row r="3144" s="7" customFormat="1" ht="13.2"/>
    <row r="3145" s="7" customFormat="1" ht="13.2"/>
    <row r="3146" s="7" customFormat="1" ht="13.2"/>
    <row r="3147" s="7" customFormat="1" ht="13.2"/>
    <row r="3148" s="7" customFormat="1" ht="13.2"/>
    <row r="3149" s="7" customFormat="1" ht="13.2"/>
    <row r="3150" s="7" customFormat="1" ht="13.2"/>
    <row r="3151" s="7" customFormat="1" ht="13.2"/>
    <row r="3152" s="7" customFormat="1" ht="13.2"/>
    <row r="3153" s="7" customFormat="1" ht="13.2"/>
    <row r="3154" s="7" customFormat="1" ht="13.2"/>
    <row r="3155" s="7" customFormat="1" ht="13.2"/>
    <row r="3156" s="7" customFormat="1" ht="13.2"/>
    <row r="3157" s="7" customFormat="1" ht="13.2"/>
    <row r="3158" s="7" customFormat="1" ht="13.2"/>
    <row r="3159" s="7" customFormat="1" ht="13.2"/>
    <row r="3160" s="7" customFormat="1" ht="13.2"/>
    <row r="3161" s="7" customFormat="1" ht="13.2"/>
    <row r="3162" s="7" customFormat="1" ht="13.2"/>
    <row r="3163" s="7" customFormat="1" ht="13.2"/>
    <row r="3164" s="7" customFormat="1" ht="13.2"/>
    <row r="3165" s="7" customFormat="1" ht="13.2"/>
    <row r="3166" s="7" customFormat="1" ht="13.2"/>
    <row r="3167" s="7" customFormat="1" ht="13.2"/>
    <row r="3168" s="7" customFormat="1" ht="13.2"/>
    <row r="3169" s="7" customFormat="1" ht="13.2"/>
    <row r="3170" s="7" customFormat="1" ht="13.2"/>
    <row r="3171" s="7" customFormat="1" ht="13.2"/>
    <row r="3172" s="7" customFormat="1" ht="13.2"/>
    <row r="3173" s="7" customFormat="1" ht="13.2"/>
    <row r="3174" s="7" customFormat="1" ht="13.2"/>
    <row r="3175" s="7" customFormat="1" ht="13.2"/>
    <row r="3176" s="7" customFormat="1" ht="13.2"/>
    <row r="3177" s="7" customFormat="1" ht="13.2"/>
    <row r="3178" s="7" customFormat="1" ht="13.2"/>
    <row r="3179" s="7" customFormat="1" ht="13.2"/>
    <row r="3180" s="7" customFormat="1" ht="13.2"/>
    <row r="3181" s="7" customFormat="1" ht="13.2"/>
    <row r="3182" s="7" customFormat="1" ht="13.2"/>
    <row r="3183" s="7" customFormat="1" ht="13.2"/>
    <row r="3184" s="7" customFormat="1" ht="13.2"/>
    <row r="3185" s="7" customFormat="1" ht="13.2"/>
    <row r="3186" s="7" customFormat="1" ht="13.2"/>
    <row r="3187" s="7" customFormat="1" ht="13.2"/>
    <row r="3188" s="7" customFormat="1" ht="13.2"/>
    <row r="3189" s="7" customFormat="1" ht="13.2"/>
    <row r="3190" s="7" customFormat="1" ht="13.2"/>
    <row r="3191" s="7" customFormat="1" ht="13.2"/>
    <row r="3192" s="7" customFormat="1" ht="13.2"/>
    <row r="3193" s="7" customFormat="1" ht="13.2"/>
    <row r="3194" s="7" customFormat="1" ht="13.2"/>
    <row r="3195" s="7" customFormat="1" ht="13.2"/>
    <row r="3196" s="7" customFormat="1" ht="13.2"/>
    <row r="3197" s="7" customFormat="1" ht="13.2"/>
    <row r="3198" s="7" customFormat="1" ht="13.2"/>
    <row r="3199" s="7" customFormat="1" ht="13.2"/>
    <row r="3200" s="7" customFormat="1" ht="13.2"/>
    <row r="3201" s="7" customFormat="1" ht="13.2"/>
    <row r="3202" s="7" customFormat="1" ht="13.2"/>
    <row r="3203" s="7" customFormat="1" ht="13.2"/>
    <row r="3204" s="7" customFormat="1" ht="13.2"/>
    <row r="3205" s="7" customFormat="1" ht="13.2"/>
    <row r="3206" s="7" customFormat="1" ht="13.2"/>
    <row r="3207" s="7" customFormat="1" ht="13.2"/>
    <row r="3208" s="7" customFormat="1" ht="13.2"/>
    <row r="3209" s="7" customFormat="1" ht="13.2"/>
    <row r="3210" s="7" customFormat="1" ht="13.2"/>
    <row r="3211" s="7" customFormat="1" ht="13.2"/>
    <row r="3212" s="7" customFormat="1" ht="13.2"/>
    <row r="3213" s="7" customFormat="1" ht="13.2"/>
    <row r="3214" s="7" customFormat="1" ht="13.2"/>
    <row r="3215" s="7" customFormat="1" ht="13.2"/>
    <row r="3216" s="7" customFormat="1" ht="13.2"/>
    <row r="3217" s="7" customFormat="1" ht="13.2"/>
    <row r="3218" s="7" customFormat="1" ht="13.2"/>
    <row r="3219" s="7" customFormat="1" ht="13.2"/>
    <row r="3220" s="7" customFormat="1" ht="13.2"/>
    <row r="3221" s="7" customFormat="1" ht="13.2"/>
    <row r="3222" s="7" customFormat="1" ht="13.2"/>
    <row r="3223" s="7" customFormat="1" ht="13.2"/>
    <row r="3224" s="7" customFormat="1" ht="13.2"/>
    <row r="3225" s="7" customFormat="1" ht="13.2"/>
    <row r="3226" s="7" customFormat="1" ht="13.2"/>
    <row r="3227" s="7" customFormat="1" ht="13.2"/>
    <row r="3228" s="7" customFormat="1" ht="13.2"/>
    <row r="3229" s="7" customFormat="1" ht="13.2"/>
    <row r="3230" s="7" customFormat="1" ht="13.2"/>
    <row r="3231" s="7" customFormat="1" ht="13.2"/>
    <row r="3232" s="7" customFormat="1" ht="13.2"/>
    <row r="3233" s="7" customFormat="1" ht="13.2"/>
    <row r="3234" s="7" customFormat="1" ht="13.2"/>
    <row r="3235" s="7" customFormat="1" ht="13.2"/>
    <row r="3236" s="7" customFormat="1" ht="13.2"/>
    <row r="3237" s="7" customFormat="1" ht="13.2"/>
    <row r="3238" s="7" customFormat="1" ht="13.2"/>
    <row r="3239" s="7" customFormat="1" ht="13.2"/>
    <row r="3240" s="7" customFormat="1" ht="13.2"/>
    <row r="3241" s="7" customFormat="1" ht="13.2"/>
    <row r="3242" s="7" customFormat="1" ht="13.2"/>
    <row r="3243" s="7" customFormat="1" ht="13.2"/>
    <row r="3244" s="7" customFormat="1" ht="13.2"/>
    <row r="3245" s="7" customFormat="1" ht="13.2"/>
    <row r="3246" s="7" customFormat="1" ht="13.2"/>
    <row r="3247" s="7" customFormat="1" ht="13.2"/>
    <row r="3248" s="7" customFormat="1" ht="13.2"/>
    <row r="3249" s="7" customFormat="1" ht="13.2"/>
    <row r="3250" s="7" customFormat="1" ht="13.2"/>
    <row r="3251" s="7" customFormat="1" ht="13.2"/>
    <row r="3252" s="7" customFormat="1" ht="13.2"/>
    <row r="3253" s="7" customFormat="1" ht="13.2"/>
    <row r="3254" s="7" customFormat="1" ht="13.2"/>
    <row r="3255" s="7" customFormat="1" ht="13.2"/>
    <row r="3256" s="7" customFormat="1" ht="13.2"/>
    <row r="3257" s="7" customFormat="1" ht="13.2"/>
    <row r="3258" s="7" customFormat="1" ht="13.2"/>
    <row r="3259" s="7" customFormat="1" ht="13.2"/>
    <row r="3260" s="7" customFormat="1" ht="13.2"/>
    <row r="3261" s="7" customFormat="1" ht="13.2"/>
    <row r="3262" s="7" customFormat="1" ht="13.2"/>
    <row r="3263" s="7" customFormat="1" ht="13.2"/>
    <row r="3264" s="7" customFormat="1" ht="13.2"/>
    <row r="3265" s="7" customFormat="1" ht="13.2"/>
    <row r="3266" s="7" customFormat="1" ht="13.2"/>
    <row r="3267" s="7" customFormat="1" ht="13.2"/>
    <row r="3268" s="7" customFormat="1" ht="13.2"/>
    <row r="3269" s="7" customFormat="1" ht="13.2"/>
    <row r="3270" s="7" customFormat="1" ht="13.2"/>
    <row r="3271" s="7" customFormat="1" ht="13.2"/>
    <row r="3272" s="7" customFormat="1" ht="13.2"/>
    <row r="3273" s="7" customFormat="1" ht="13.2"/>
    <row r="3274" s="7" customFormat="1" ht="13.2"/>
    <row r="3275" s="7" customFormat="1" ht="13.2"/>
    <row r="3276" s="7" customFormat="1" ht="13.2"/>
    <row r="3277" s="7" customFormat="1" ht="13.2"/>
    <row r="3278" s="7" customFormat="1" ht="13.2"/>
    <row r="3279" s="7" customFormat="1" ht="13.2"/>
    <row r="3280" s="7" customFormat="1" ht="13.2"/>
    <row r="3281" s="7" customFormat="1" ht="13.2"/>
    <row r="3282" s="7" customFormat="1" ht="13.2"/>
    <row r="3283" s="7" customFormat="1" ht="13.2"/>
    <row r="3284" s="7" customFormat="1" ht="13.2"/>
    <row r="3285" s="7" customFormat="1" ht="13.2"/>
    <row r="3286" s="7" customFormat="1" ht="13.2"/>
    <row r="3287" s="7" customFormat="1" ht="13.2"/>
    <row r="3288" s="7" customFormat="1" ht="13.2"/>
    <row r="3289" s="7" customFormat="1" ht="13.2"/>
    <row r="3290" s="7" customFormat="1" ht="13.2"/>
    <row r="3291" s="7" customFormat="1" ht="13.2"/>
    <row r="3292" s="7" customFormat="1" ht="13.2"/>
    <row r="3293" s="7" customFormat="1" ht="13.2"/>
    <row r="3294" s="7" customFormat="1" ht="13.2"/>
    <row r="3295" s="7" customFormat="1" ht="13.2"/>
    <row r="3296" s="7" customFormat="1" ht="13.2"/>
    <row r="3297" s="7" customFormat="1" ht="13.2"/>
    <row r="3298" s="7" customFormat="1" ht="13.2"/>
    <row r="3299" s="7" customFormat="1" ht="13.2"/>
    <row r="3300" s="7" customFormat="1" ht="13.2"/>
    <row r="3301" s="7" customFormat="1" ht="13.2"/>
    <row r="3302" s="7" customFormat="1" ht="13.2"/>
    <row r="3303" s="7" customFormat="1" ht="13.2"/>
    <row r="3304" s="7" customFormat="1" ht="13.2"/>
    <row r="3305" s="7" customFormat="1" ht="13.2"/>
    <row r="3306" s="7" customFormat="1" ht="13.2"/>
    <row r="3307" s="7" customFormat="1" ht="13.2"/>
    <row r="3308" s="7" customFormat="1" ht="13.2"/>
    <row r="3309" s="7" customFormat="1" ht="13.2"/>
    <row r="3310" s="7" customFormat="1" ht="13.2"/>
    <row r="3311" s="7" customFormat="1" ht="13.2"/>
    <row r="3312" s="7" customFormat="1" ht="13.2"/>
    <row r="3313" s="7" customFormat="1" ht="13.2"/>
    <row r="3314" s="7" customFormat="1" ht="13.2"/>
    <row r="3315" s="7" customFormat="1" ht="13.2"/>
    <row r="3316" s="7" customFormat="1" ht="13.2"/>
    <row r="3317" s="7" customFormat="1" ht="13.2"/>
    <row r="3318" s="7" customFormat="1" ht="13.2"/>
    <row r="3319" s="7" customFormat="1" ht="13.2"/>
    <row r="3320" s="7" customFormat="1" ht="13.2"/>
    <row r="3321" s="7" customFormat="1" ht="13.2"/>
    <row r="3322" s="7" customFormat="1" ht="13.2"/>
    <row r="3323" s="7" customFormat="1" ht="13.2"/>
    <row r="3324" s="7" customFormat="1" ht="13.2"/>
    <row r="3325" s="7" customFormat="1" ht="13.2"/>
    <row r="3326" s="7" customFormat="1" ht="13.2"/>
    <row r="3327" s="7" customFormat="1" ht="13.2"/>
    <row r="3328" s="7" customFormat="1" ht="13.2"/>
    <row r="3329" s="7" customFormat="1" ht="13.2"/>
    <row r="3330" s="7" customFormat="1" ht="13.2"/>
    <row r="3331" s="7" customFormat="1" ht="13.2"/>
    <row r="3332" s="7" customFormat="1" ht="13.2"/>
    <row r="3333" s="7" customFormat="1" ht="13.2"/>
    <row r="3334" s="7" customFormat="1" ht="13.2"/>
    <row r="3335" s="7" customFormat="1" ht="13.2"/>
    <row r="3336" s="7" customFormat="1" ht="13.2"/>
    <row r="3337" s="7" customFormat="1" ht="13.2"/>
    <row r="3338" s="7" customFormat="1" ht="13.2"/>
    <row r="3339" s="7" customFormat="1" ht="13.2"/>
    <row r="3340" s="7" customFormat="1" ht="13.2"/>
    <row r="3341" s="7" customFormat="1" ht="13.2"/>
    <row r="3342" s="7" customFormat="1" ht="13.2"/>
    <row r="3343" s="7" customFormat="1" ht="13.2"/>
    <row r="3344" s="7" customFormat="1" ht="13.2"/>
    <row r="3345" s="7" customFormat="1" ht="13.2"/>
    <row r="3346" s="7" customFormat="1" ht="13.2"/>
    <row r="3347" s="7" customFormat="1" ht="13.2"/>
    <row r="3348" s="7" customFormat="1" ht="13.2"/>
    <row r="3349" s="7" customFormat="1" ht="13.2"/>
    <row r="3350" s="7" customFormat="1" ht="13.2"/>
    <row r="3351" s="7" customFormat="1" ht="13.2"/>
    <row r="3352" s="7" customFormat="1" ht="13.2"/>
    <row r="3353" s="7" customFormat="1" ht="13.2"/>
    <row r="3354" s="7" customFormat="1" ht="13.2"/>
    <row r="3355" s="7" customFormat="1" ht="13.2"/>
    <row r="3356" s="7" customFormat="1" ht="13.2"/>
    <row r="3357" s="7" customFormat="1" ht="13.2"/>
    <row r="3358" s="7" customFormat="1" ht="13.2"/>
    <row r="3359" s="7" customFormat="1" ht="13.2"/>
    <row r="3360" s="7" customFormat="1" ht="13.2"/>
    <row r="3361" s="7" customFormat="1" ht="13.2"/>
    <row r="3362" s="7" customFormat="1" ht="13.2"/>
    <row r="3363" s="7" customFormat="1" ht="13.2"/>
    <row r="3364" s="7" customFormat="1" ht="13.2"/>
    <row r="3365" s="7" customFormat="1" ht="13.2"/>
    <row r="3366" s="7" customFormat="1" ht="13.2"/>
    <row r="3367" s="7" customFormat="1" ht="13.2"/>
    <row r="3368" s="7" customFormat="1" ht="13.2"/>
    <row r="3369" s="7" customFormat="1" ht="13.2"/>
    <row r="3370" s="7" customFormat="1" ht="13.2"/>
    <row r="3371" s="7" customFormat="1" ht="13.2"/>
    <row r="3372" s="7" customFormat="1" ht="13.2"/>
    <row r="3373" s="7" customFormat="1" ht="13.2"/>
    <row r="3374" s="7" customFormat="1" ht="13.2"/>
    <row r="3375" s="7" customFormat="1" ht="13.2"/>
    <row r="3376" s="7" customFormat="1" ht="13.2"/>
    <row r="3377" s="7" customFormat="1" ht="13.2"/>
    <row r="3378" s="7" customFormat="1" ht="13.2"/>
    <row r="3379" s="7" customFormat="1" ht="13.2"/>
    <row r="3380" s="7" customFormat="1" ht="13.2"/>
    <row r="3381" s="7" customFormat="1" ht="13.2"/>
    <row r="3382" s="7" customFormat="1" ht="13.2"/>
    <row r="3383" s="7" customFormat="1" ht="13.2"/>
    <row r="3384" s="7" customFormat="1" ht="13.2"/>
    <row r="3385" s="7" customFormat="1" ht="13.2"/>
    <row r="3386" s="7" customFormat="1" ht="13.2"/>
    <row r="3387" s="7" customFormat="1" ht="13.2"/>
    <row r="3388" s="7" customFormat="1" ht="13.2"/>
    <row r="3389" s="7" customFormat="1" ht="13.2"/>
    <row r="3390" s="7" customFormat="1" ht="13.2"/>
    <row r="3391" s="7" customFormat="1" ht="13.2"/>
    <row r="3392" s="7" customFormat="1" ht="13.2"/>
    <row r="3393" s="7" customFormat="1" ht="13.2"/>
    <row r="3394" s="7" customFormat="1" ht="13.2"/>
    <row r="3395" s="7" customFormat="1" ht="13.2"/>
    <row r="3396" s="7" customFormat="1" ht="13.2"/>
    <row r="3397" s="7" customFormat="1" ht="13.2"/>
    <row r="3398" s="7" customFormat="1" ht="13.2"/>
    <row r="3399" s="7" customFormat="1" ht="13.2"/>
    <row r="3400" s="7" customFormat="1" ht="13.2"/>
    <row r="3401" s="7" customFormat="1" ht="13.2"/>
    <row r="3402" s="7" customFormat="1" ht="13.2"/>
    <row r="3403" s="7" customFormat="1" ht="13.2"/>
    <row r="3404" s="7" customFormat="1" ht="13.2"/>
    <row r="3405" s="7" customFormat="1" ht="13.2"/>
    <row r="3406" s="7" customFormat="1" ht="13.2"/>
    <row r="3407" s="7" customFormat="1" ht="13.2"/>
    <row r="3408" s="7" customFormat="1" ht="13.2"/>
    <row r="3409" s="7" customFormat="1" ht="13.2"/>
    <row r="3410" s="7" customFormat="1" ht="13.2"/>
    <row r="3411" s="7" customFormat="1" ht="13.2"/>
    <row r="3412" s="7" customFormat="1" ht="13.2"/>
    <row r="3413" s="7" customFormat="1" ht="13.2"/>
    <row r="3414" s="7" customFormat="1" ht="13.2"/>
    <row r="3415" s="7" customFormat="1" ht="13.2"/>
    <row r="3416" s="7" customFormat="1" ht="13.2"/>
    <row r="3417" s="7" customFormat="1" ht="13.2"/>
    <row r="3418" s="7" customFormat="1" ht="13.2"/>
    <row r="3419" s="7" customFormat="1" ht="13.2"/>
    <row r="3420" s="7" customFormat="1" ht="13.2"/>
    <row r="3421" s="7" customFormat="1" ht="13.2"/>
    <row r="3422" s="7" customFormat="1" ht="13.2"/>
    <row r="3423" s="7" customFormat="1" ht="13.2"/>
    <row r="3424" s="7" customFormat="1" ht="13.2"/>
    <row r="3425" s="7" customFormat="1" ht="13.2"/>
    <row r="3426" s="7" customFormat="1" ht="13.2"/>
    <row r="3427" s="7" customFormat="1" ht="13.2"/>
    <row r="3428" s="7" customFormat="1" ht="13.2"/>
    <row r="3429" s="7" customFormat="1" ht="13.2"/>
    <row r="3430" s="7" customFormat="1" ht="13.2"/>
    <row r="3431" s="7" customFormat="1" ht="13.2"/>
    <row r="3432" s="7" customFormat="1" ht="13.2"/>
    <row r="3433" s="7" customFormat="1" ht="13.2"/>
    <row r="3434" s="7" customFormat="1" ht="13.2"/>
    <row r="3435" s="7" customFormat="1" ht="13.2"/>
    <row r="3436" s="7" customFormat="1" ht="13.2"/>
    <row r="3437" s="7" customFormat="1" ht="13.2"/>
    <row r="3438" s="7" customFormat="1" ht="13.2"/>
    <row r="3439" s="7" customFormat="1" ht="13.2"/>
    <row r="3440" s="7" customFormat="1" ht="13.2"/>
    <row r="3441" s="7" customFormat="1" ht="13.2"/>
    <row r="3442" s="7" customFormat="1" ht="13.2"/>
    <row r="3443" s="7" customFormat="1" ht="13.2"/>
    <row r="3444" s="7" customFormat="1" ht="13.2"/>
    <row r="3445" s="7" customFormat="1" ht="13.2"/>
    <row r="3446" s="7" customFormat="1" ht="13.2"/>
    <row r="3447" s="7" customFormat="1" ht="13.2"/>
    <row r="3448" s="7" customFormat="1" ht="13.2"/>
    <row r="3449" s="7" customFormat="1" ht="13.2"/>
    <row r="3450" s="7" customFormat="1" ht="13.2"/>
    <row r="3451" s="7" customFormat="1" ht="13.2"/>
    <row r="3452" s="7" customFormat="1" ht="13.2"/>
    <row r="3453" s="7" customFormat="1" ht="13.2"/>
    <row r="3454" s="7" customFormat="1" ht="13.2"/>
    <row r="3455" s="7" customFormat="1" ht="13.2"/>
    <row r="3456" s="7" customFormat="1" ht="13.2"/>
    <row r="3457" s="7" customFormat="1" ht="13.2"/>
    <row r="3458" s="7" customFormat="1" ht="13.2"/>
    <row r="3459" s="7" customFormat="1" ht="13.2"/>
    <row r="3460" s="7" customFormat="1" ht="13.2"/>
    <row r="3461" s="7" customFormat="1" ht="13.2"/>
    <row r="3462" s="7" customFormat="1" ht="13.2"/>
    <row r="3463" s="7" customFormat="1" ht="13.2"/>
    <row r="3464" s="7" customFormat="1" ht="13.2"/>
    <row r="3465" s="7" customFormat="1" ht="13.2"/>
    <row r="3466" s="7" customFormat="1" ht="13.2"/>
    <row r="3467" s="7" customFormat="1" ht="13.2"/>
    <row r="3468" s="7" customFormat="1" ht="13.2"/>
    <row r="3469" s="7" customFormat="1" ht="13.2"/>
    <row r="3470" s="7" customFormat="1" ht="13.2"/>
    <row r="3471" s="7" customFormat="1" ht="13.2"/>
    <row r="3472" s="7" customFormat="1" ht="13.2"/>
    <row r="3473" s="7" customFormat="1" ht="13.2"/>
    <row r="3474" s="7" customFormat="1" ht="13.2"/>
    <row r="3475" s="7" customFormat="1" ht="13.2"/>
    <row r="3476" s="7" customFormat="1" ht="13.2"/>
    <row r="3477" s="7" customFormat="1" ht="13.2"/>
    <row r="3478" s="7" customFormat="1" ht="13.2"/>
    <row r="3479" s="7" customFormat="1" ht="13.2"/>
    <row r="3480" s="7" customFormat="1" ht="13.2"/>
    <row r="3481" s="7" customFormat="1" ht="13.2"/>
    <row r="3482" s="7" customFormat="1" ht="13.2"/>
    <row r="3483" s="7" customFormat="1" ht="13.2"/>
    <row r="3484" s="7" customFormat="1" ht="13.2"/>
    <row r="3485" s="7" customFormat="1" ht="13.2"/>
    <row r="3486" s="7" customFormat="1" ht="13.2"/>
    <row r="3487" s="7" customFormat="1" ht="13.2"/>
    <row r="3488" s="7" customFormat="1" ht="13.2"/>
    <row r="3489" s="7" customFormat="1" ht="13.2"/>
    <row r="3490" s="7" customFormat="1" ht="13.2"/>
    <row r="3491" s="7" customFormat="1" ht="13.2"/>
    <row r="3492" s="7" customFormat="1" ht="13.2"/>
    <row r="3493" s="7" customFormat="1" ht="13.2"/>
    <row r="3494" s="7" customFormat="1" ht="13.2"/>
    <row r="3495" s="7" customFormat="1" ht="13.2"/>
    <row r="3496" s="7" customFormat="1" ht="13.2"/>
    <row r="3497" s="7" customFormat="1" ht="13.2"/>
    <row r="3498" s="7" customFormat="1" ht="13.2"/>
    <row r="3499" s="7" customFormat="1" ht="13.2"/>
    <row r="3500" s="7" customFormat="1" ht="13.2"/>
    <row r="3501" s="7" customFormat="1" ht="13.2"/>
    <row r="3502" s="7" customFormat="1" ht="13.2"/>
    <row r="3503" s="7" customFormat="1" ht="13.2"/>
    <row r="3504" s="7" customFormat="1" ht="13.2"/>
    <row r="3505" s="7" customFormat="1" ht="13.2"/>
    <row r="3506" s="7" customFormat="1" ht="13.2"/>
    <row r="3507" s="7" customFormat="1" ht="13.2"/>
    <row r="3508" s="7" customFormat="1" ht="13.2"/>
    <row r="3509" s="7" customFormat="1" ht="13.2"/>
    <row r="3510" s="7" customFormat="1" ht="13.2"/>
    <row r="3511" s="7" customFormat="1" ht="13.2"/>
    <row r="3512" s="7" customFormat="1" ht="13.2"/>
    <row r="3513" s="7" customFormat="1" ht="13.2"/>
    <row r="3514" s="7" customFormat="1" ht="13.2"/>
    <row r="3515" s="7" customFormat="1" ht="13.2"/>
    <row r="3516" s="7" customFormat="1" ht="13.2"/>
    <row r="3517" s="7" customFormat="1" ht="13.2"/>
    <row r="3518" s="7" customFormat="1" ht="13.2"/>
    <row r="3519" s="7" customFormat="1" ht="13.2"/>
    <row r="3520" s="7" customFormat="1" ht="13.2"/>
    <row r="3521" s="7" customFormat="1" ht="13.2"/>
    <row r="3522" s="7" customFormat="1" ht="13.2"/>
    <row r="3523" s="7" customFormat="1" ht="13.2"/>
    <row r="3524" s="7" customFormat="1" ht="13.2"/>
    <row r="3525" s="7" customFormat="1" ht="13.2"/>
    <row r="3526" s="7" customFormat="1" ht="13.2"/>
    <row r="3527" s="7" customFormat="1" ht="13.2"/>
    <row r="3528" s="7" customFormat="1" ht="13.2"/>
    <row r="3529" s="7" customFormat="1" ht="13.2"/>
    <row r="3530" s="7" customFormat="1" ht="13.2"/>
    <row r="3531" s="7" customFormat="1" ht="13.2"/>
    <row r="3532" s="7" customFormat="1" ht="13.2"/>
    <row r="3533" s="7" customFormat="1" ht="13.2"/>
    <row r="3534" s="7" customFormat="1" ht="13.2"/>
    <row r="3535" s="7" customFormat="1" ht="13.2"/>
    <row r="3536" s="7" customFormat="1" ht="13.2"/>
    <row r="3537" s="7" customFormat="1" ht="13.2"/>
    <row r="3538" s="7" customFormat="1" ht="13.2"/>
    <row r="3539" s="7" customFormat="1" ht="13.2"/>
    <row r="3540" s="7" customFormat="1" ht="13.2"/>
    <row r="3541" s="7" customFormat="1" ht="13.2"/>
    <row r="3542" s="7" customFormat="1" ht="13.2"/>
    <row r="3543" s="7" customFormat="1" ht="13.2"/>
    <row r="3544" s="7" customFormat="1" ht="13.2"/>
    <row r="3545" s="7" customFormat="1" ht="13.2"/>
    <row r="3546" s="7" customFormat="1" ht="13.2"/>
    <row r="3547" s="7" customFormat="1" ht="13.2"/>
    <row r="3548" s="7" customFormat="1" ht="13.2"/>
    <row r="3549" s="7" customFormat="1" ht="13.2"/>
    <row r="3550" s="7" customFormat="1" ht="13.2"/>
    <row r="3551" s="7" customFormat="1" ht="13.2"/>
    <row r="3552" s="7" customFormat="1" ht="13.2"/>
    <row r="3553" s="7" customFormat="1" ht="13.2"/>
    <row r="3554" s="7" customFormat="1" ht="13.2"/>
    <row r="3555" s="7" customFormat="1" ht="13.2"/>
    <row r="3556" s="7" customFormat="1" ht="13.2"/>
    <row r="3557" s="7" customFormat="1" ht="13.2"/>
    <row r="3558" s="7" customFormat="1" ht="13.2"/>
    <row r="3559" s="7" customFormat="1" ht="13.2"/>
    <row r="3560" s="7" customFormat="1" ht="13.2"/>
    <row r="3561" s="7" customFormat="1" ht="13.2"/>
    <row r="3562" s="7" customFormat="1" ht="13.2"/>
    <row r="3563" s="7" customFormat="1" ht="13.2"/>
    <row r="3564" s="7" customFormat="1" ht="13.2"/>
    <row r="3565" s="7" customFormat="1" ht="13.2"/>
    <row r="3566" s="7" customFormat="1" ht="13.2"/>
    <row r="3567" s="7" customFormat="1" ht="13.2"/>
    <row r="3568" s="7" customFormat="1" ht="13.2"/>
    <row r="3569" s="7" customFormat="1" ht="13.2"/>
    <row r="3570" s="7" customFormat="1" ht="13.2"/>
    <row r="3571" s="7" customFormat="1" ht="13.2"/>
    <row r="3572" s="7" customFormat="1" ht="13.2"/>
    <row r="3573" s="7" customFormat="1" ht="13.2"/>
    <row r="3574" s="7" customFormat="1" ht="13.2"/>
    <row r="3575" s="7" customFormat="1" ht="13.2"/>
    <row r="3576" s="7" customFormat="1" ht="13.2"/>
    <row r="3577" s="7" customFormat="1" ht="13.2"/>
    <row r="3578" s="7" customFormat="1" ht="13.2"/>
    <row r="3579" s="7" customFormat="1" ht="13.2"/>
    <row r="3580" s="7" customFormat="1" ht="13.2"/>
    <row r="3581" s="7" customFormat="1" ht="13.2"/>
    <row r="3582" s="7" customFormat="1" ht="13.2"/>
    <row r="3583" s="7" customFormat="1" ht="13.2"/>
    <row r="3584" s="7" customFormat="1" ht="13.2"/>
    <row r="3585" s="7" customFormat="1" ht="13.2"/>
    <row r="3586" s="7" customFormat="1" ht="13.2"/>
    <row r="3587" s="7" customFormat="1" ht="13.2"/>
    <row r="3588" s="7" customFormat="1" ht="13.2"/>
    <row r="3589" s="7" customFormat="1" ht="13.2"/>
    <row r="3590" s="7" customFormat="1" ht="13.2"/>
    <row r="3591" s="7" customFormat="1" ht="13.2"/>
    <row r="3592" s="7" customFormat="1" ht="13.2"/>
    <row r="3593" s="7" customFormat="1" ht="13.2"/>
    <row r="3594" s="7" customFormat="1" ht="13.2"/>
    <row r="3595" s="7" customFormat="1" ht="13.2"/>
    <row r="3596" s="7" customFormat="1" ht="13.2"/>
    <row r="3597" s="7" customFormat="1" ht="13.2"/>
    <row r="3598" s="7" customFormat="1" ht="13.2"/>
    <row r="3599" s="7" customFormat="1" ht="13.2"/>
    <row r="3600" s="7" customFormat="1" ht="13.2"/>
    <row r="3601" s="7" customFormat="1" ht="13.2"/>
    <row r="3602" s="7" customFormat="1" ht="13.2"/>
    <row r="3603" s="7" customFormat="1" ht="13.2"/>
    <row r="3604" s="7" customFormat="1" ht="13.2"/>
    <row r="3605" s="7" customFormat="1" ht="13.2"/>
    <row r="3606" s="7" customFormat="1" ht="13.2"/>
    <row r="3607" s="7" customFormat="1" ht="13.2"/>
    <row r="3608" s="7" customFormat="1" ht="13.2"/>
    <row r="3609" s="7" customFormat="1" ht="13.2"/>
    <row r="3610" s="7" customFormat="1" ht="13.2"/>
    <row r="3611" s="7" customFormat="1" ht="13.2"/>
    <row r="3612" s="7" customFormat="1" ht="13.2"/>
    <row r="3613" s="7" customFormat="1" ht="13.2"/>
    <row r="3614" s="7" customFormat="1" ht="13.2"/>
    <row r="3615" s="7" customFormat="1" ht="13.2"/>
    <row r="3616" s="7" customFormat="1" ht="13.2"/>
    <row r="3617" s="7" customFormat="1" ht="13.2"/>
    <row r="3618" s="7" customFormat="1" ht="13.2"/>
    <row r="3619" s="7" customFormat="1" ht="13.2"/>
    <row r="3620" s="7" customFormat="1" ht="13.2"/>
    <row r="3621" s="7" customFormat="1" ht="13.2"/>
    <row r="3622" s="7" customFormat="1" ht="13.2"/>
    <row r="3623" s="7" customFormat="1" ht="13.2"/>
    <row r="3624" s="7" customFormat="1" ht="13.2"/>
    <row r="3625" s="7" customFormat="1" ht="13.2"/>
    <row r="3626" s="7" customFormat="1" ht="13.2"/>
    <row r="3627" s="7" customFormat="1" ht="13.2"/>
    <row r="3628" s="7" customFormat="1" ht="13.2"/>
    <row r="3629" s="7" customFormat="1" ht="13.2"/>
    <row r="3630" s="7" customFormat="1" ht="13.2"/>
    <row r="3631" s="7" customFormat="1" ht="13.2"/>
    <row r="3632" s="7" customFormat="1" ht="13.2"/>
    <row r="3633" s="7" customFormat="1" ht="13.2"/>
    <row r="3634" s="7" customFormat="1" ht="13.2"/>
    <row r="3635" s="7" customFormat="1" ht="13.2"/>
    <row r="3636" s="7" customFormat="1" ht="13.2"/>
    <row r="3637" s="7" customFormat="1" ht="13.2"/>
    <row r="3638" s="7" customFormat="1" ht="13.2"/>
    <row r="3639" s="7" customFormat="1" ht="13.2"/>
    <row r="3640" s="7" customFormat="1" ht="13.2"/>
    <row r="3641" s="7" customFormat="1" ht="13.2"/>
    <row r="3642" s="7" customFormat="1" ht="13.2"/>
    <row r="3643" s="7" customFormat="1" ht="13.2"/>
    <row r="3644" s="7" customFormat="1" ht="13.2"/>
    <row r="3645" s="7" customFormat="1" ht="13.2"/>
    <row r="3646" s="7" customFormat="1" ht="13.2"/>
    <row r="3647" s="7" customFormat="1" ht="13.2"/>
    <row r="3648" s="7" customFormat="1" ht="13.2"/>
    <row r="3649" s="7" customFormat="1" ht="13.2"/>
    <row r="3650" s="7" customFormat="1" ht="13.2"/>
    <row r="3651" s="7" customFormat="1" ht="13.2"/>
    <row r="3652" s="7" customFormat="1" ht="13.2"/>
    <row r="3653" s="7" customFormat="1" ht="13.2"/>
    <row r="3654" s="7" customFormat="1" ht="13.2"/>
    <row r="3655" s="7" customFormat="1" ht="13.2"/>
    <row r="3656" s="7" customFormat="1" ht="13.2"/>
    <row r="3657" s="7" customFormat="1" ht="13.2"/>
    <row r="3658" s="7" customFormat="1" ht="13.2"/>
    <row r="3659" s="7" customFormat="1" ht="13.2"/>
    <row r="3660" s="7" customFormat="1" ht="13.2"/>
    <row r="3661" s="7" customFormat="1" ht="13.2"/>
    <row r="3662" s="7" customFormat="1" ht="13.2"/>
    <row r="3663" s="7" customFormat="1" ht="13.2"/>
    <row r="3664" s="7" customFormat="1" ht="13.2"/>
    <row r="3665" s="7" customFormat="1" ht="13.2"/>
    <row r="3666" s="7" customFormat="1" ht="13.2"/>
    <row r="3667" s="7" customFormat="1" ht="13.2"/>
    <row r="3668" s="7" customFormat="1" ht="13.2"/>
    <row r="3669" s="7" customFormat="1" ht="13.2"/>
    <row r="3670" s="7" customFormat="1" ht="13.2"/>
    <row r="3671" s="7" customFormat="1" ht="13.2"/>
    <row r="3672" s="7" customFormat="1" ht="13.2"/>
    <row r="3673" s="7" customFormat="1" ht="13.2"/>
    <row r="3674" s="7" customFormat="1" ht="13.2"/>
    <row r="3675" s="7" customFormat="1" ht="13.2"/>
    <row r="3676" s="7" customFormat="1" ht="13.2"/>
    <row r="3677" s="7" customFormat="1" ht="13.2"/>
    <row r="3678" s="7" customFormat="1" ht="13.2"/>
    <row r="3679" s="7" customFormat="1" ht="13.2"/>
    <row r="3680" s="7" customFormat="1" ht="13.2"/>
    <row r="3681" s="7" customFormat="1" ht="13.2"/>
    <row r="3682" s="7" customFormat="1" ht="13.2"/>
    <row r="3683" s="7" customFormat="1" ht="13.2"/>
    <row r="3684" s="7" customFormat="1" ht="13.2"/>
    <row r="3685" s="7" customFormat="1" ht="13.2"/>
    <row r="3686" s="7" customFormat="1" ht="13.2"/>
    <row r="3687" s="7" customFormat="1" ht="13.2"/>
    <row r="3688" s="7" customFormat="1" ht="13.2"/>
    <row r="3689" s="7" customFormat="1" ht="13.2"/>
    <row r="3690" s="7" customFormat="1" ht="13.2"/>
    <row r="3691" s="7" customFormat="1" ht="13.2"/>
    <row r="3692" s="7" customFormat="1" ht="13.2"/>
    <row r="3693" s="7" customFormat="1" ht="13.2"/>
    <row r="3694" s="7" customFormat="1" ht="13.2"/>
    <row r="3695" s="7" customFormat="1" ht="13.2"/>
    <row r="3696" s="7" customFormat="1" ht="13.2"/>
    <row r="3697" s="7" customFormat="1" ht="13.2"/>
    <row r="3698" s="7" customFormat="1" ht="13.2"/>
    <row r="3699" s="7" customFormat="1" ht="13.2"/>
    <row r="3700" s="7" customFormat="1" ht="13.2"/>
    <row r="3701" s="7" customFormat="1" ht="13.2"/>
    <row r="3702" s="7" customFormat="1" ht="13.2"/>
    <row r="3703" s="7" customFormat="1" ht="13.2"/>
    <row r="3704" s="7" customFormat="1" ht="13.2"/>
    <row r="3705" s="7" customFormat="1" ht="13.2"/>
    <row r="3706" s="7" customFormat="1" ht="13.2"/>
    <row r="3707" s="7" customFormat="1" ht="13.2"/>
    <row r="3708" s="7" customFormat="1" ht="13.2"/>
    <row r="3709" s="7" customFormat="1" ht="13.2"/>
    <row r="3710" s="7" customFormat="1" ht="13.2"/>
    <row r="3711" s="7" customFormat="1" ht="13.2"/>
    <row r="3712" s="7" customFormat="1" ht="13.2"/>
    <row r="3713" s="7" customFormat="1" ht="13.2"/>
    <row r="3714" s="7" customFormat="1" ht="13.2"/>
    <row r="3715" s="7" customFormat="1" ht="13.2"/>
    <row r="3716" s="7" customFormat="1" ht="13.2"/>
    <row r="3717" s="7" customFormat="1" ht="13.2"/>
    <row r="3718" s="7" customFormat="1" ht="13.2"/>
    <row r="3719" s="7" customFormat="1" ht="13.2"/>
    <row r="3720" s="7" customFormat="1" ht="13.2"/>
    <row r="3721" s="7" customFormat="1" ht="13.2"/>
    <row r="3722" s="7" customFormat="1" ht="13.2"/>
    <row r="3723" s="7" customFormat="1" ht="13.2"/>
    <row r="3724" s="7" customFormat="1" ht="13.2"/>
    <row r="3725" s="7" customFormat="1" ht="13.2"/>
    <row r="3726" s="7" customFormat="1" ht="13.2"/>
    <row r="3727" s="7" customFormat="1" ht="13.2"/>
    <row r="3728" s="7" customFormat="1" ht="13.2"/>
    <row r="3729" s="7" customFormat="1" ht="13.2"/>
    <row r="3730" s="7" customFormat="1" ht="13.2"/>
    <row r="3731" s="7" customFormat="1" ht="13.2"/>
    <row r="3732" s="7" customFormat="1" ht="13.2"/>
    <row r="3733" s="7" customFormat="1" ht="13.2"/>
    <row r="3734" s="7" customFormat="1" ht="13.2"/>
    <row r="3735" s="7" customFormat="1" ht="13.2"/>
    <row r="3736" s="7" customFormat="1" ht="13.2"/>
    <row r="3737" s="7" customFormat="1" ht="13.2"/>
    <row r="3738" s="7" customFormat="1" ht="13.2"/>
    <row r="3739" s="7" customFormat="1" ht="13.2"/>
    <row r="3740" s="7" customFormat="1" ht="13.2"/>
    <row r="3741" s="7" customFormat="1" ht="13.2"/>
    <row r="3742" s="7" customFormat="1" ht="13.2"/>
    <row r="3743" s="7" customFormat="1" ht="13.2"/>
    <row r="3744" s="7" customFormat="1" ht="13.2"/>
    <row r="3745" s="7" customFormat="1" ht="13.2"/>
    <row r="3746" s="7" customFormat="1" ht="13.2"/>
    <row r="3747" s="7" customFormat="1" ht="13.2"/>
    <row r="3748" s="7" customFormat="1" ht="13.2"/>
    <row r="3749" s="7" customFormat="1" ht="13.2"/>
    <row r="3750" s="7" customFormat="1" ht="13.2"/>
    <row r="3751" s="7" customFormat="1" ht="13.2"/>
    <row r="3752" s="7" customFormat="1" ht="13.2"/>
    <row r="3753" s="7" customFormat="1" ht="13.2"/>
    <row r="3754" s="7" customFormat="1" ht="13.2"/>
    <row r="3755" s="7" customFormat="1" ht="13.2"/>
    <row r="3756" s="7" customFormat="1" ht="13.2"/>
    <row r="3757" s="7" customFormat="1" ht="13.2"/>
    <row r="3758" s="7" customFormat="1" ht="13.2"/>
    <row r="3759" s="7" customFormat="1" ht="13.2"/>
    <row r="3760" s="7" customFormat="1" ht="13.2"/>
    <row r="3761" s="7" customFormat="1" ht="13.2"/>
    <row r="3762" s="7" customFormat="1" ht="13.2"/>
    <row r="3763" s="7" customFormat="1" ht="13.2"/>
    <row r="3764" s="7" customFormat="1" ht="13.2"/>
    <row r="3765" s="7" customFormat="1" ht="13.2"/>
    <row r="3766" s="7" customFormat="1" ht="13.2"/>
    <row r="3767" s="7" customFormat="1" ht="13.2"/>
    <row r="3768" s="7" customFormat="1" ht="13.2"/>
    <row r="3769" s="7" customFormat="1" ht="13.2"/>
    <row r="3770" s="7" customFormat="1" ht="13.2"/>
    <row r="3771" s="7" customFormat="1" ht="13.2"/>
    <row r="3772" s="7" customFormat="1" ht="13.2"/>
    <row r="3773" s="7" customFormat="1" ht="13.2"/>
    <row r="3774" s="7" customFormat="1" ht="13.2"/>
    <row r="3775" s="7" customFormat="1" ht="13.2"/>
    <row r="3776" s="7" customFormat="1" ht="13.2"/>
    <row r="3777" s="7" customFormat="1" ht="13.2"/>
    <row r="3778" s="7" customFormat="1" ht="13.2"/>
    <row r="3779" s="7" customFormat="1" ht="13.2"/>
    <row r="3780" s="7" customFormat="1" ht="13.2"/>
    <row r="3781" s="7" customFormat="1" ht="13.2"/>
    <row r="3782" s="7" customFormat="1" ht="13.2"/>
    <row r="3783" s="7" customFormat="1" ht="13.2"/>
    <row r="3784" s="7" customFormat="1" ht="13.2"/>
    <row r="3785" s="7" customFormat="1" ht="13.2"/>
    <row r="3786" s="7" customFormat="1" ht="13.2"/>
    <row r="3787" s="7" customFormat="1" ht="13.2"/>
    <row r="3788" s="7" customFormat="1" ht="13.2"/>
    <row r="3789" s="7" customFormat="1" ht="13.2"/>
    <row r="3790" s="7" customFormat="1" ht="13.2"/>
    <row r="3791" s="7" customFormat="1" ht="13.2"/>
    <row r="3792" s="7" customFormat="1" ht="13.2"/>
    <row r="3793" s="7" customFormat="1" ht="13.2"/>
    <row r="3794" s="7" customFormat="1" ht="13.2"/>
    <row r="3795" s="7" customFormat="1" ht="13.2"/>
    <row r="3796" s="7" customFormat="1" ht="13.2"/>
    <row r="3797" s="7" customFormat="1" ht="13.2"/>
    <row r="3798" s="7" customFormat="1" ht="13.2"/>
    <row r="3799" s="7" customFormat="1" ht="13.2"/>
    <row r="3800" s="7" customFormat="1" ht="13.2"/>
    <row r="3801" s="7" customFormat="1" ht="13.2"/>
    <row r="3802" s="7" customFormat="1" ht="13.2"/>
    <row r="3803" s="7" customFormat="1" ht="13.2"/>
    <row r="3804" s="7" customFormat="1" ht="13.2"/>
    <row r="3805" s="7" customFormat="1" ht="13.2"/>
    <row r="3806" s="7" customFormat="1" ht="13.2"/>
    <row r="3807" s="7" customFormat="1" ht="13.2"/>
    <row r="3808" s="7" customFormat="1" ht="13.2"/>
    <row r="3809" s="7" customFormat="1" ht="13.2"/>
    <row r="3810" s="7" customFormat="1" ht="13.2"/>
    <row r="3811" s="7" customFormat="1" ht="13.2"/>
    <row r="3812" s="7" customFormat="1" ht="13.2"/>
    <row r="3813" s="7" customFormat="1" ht="13.2"/>
    <row r="3814" s="7" customFormat="1" ht="13.2"/>
    <row r="3815" s="7" customFormat="1" ht="13.2"/>
    <row r="3816" s="7" customFormat="1" ht="13.2"/>
    <row r="3817" s="7" customFormat="1" ht="13.2"/>
    <row r="3818" s="7" customFormat="1" ht="13.2"/>
    <row r="3819" s="7" customFormat="1" ht="13.2"/>
    <row r="3820" s="7" customFormat="1" ht="13.2"/>
    <row r="3821" s="7" customFormat="1" ht="13.2"/>
    <row r="3822" s="7" customFormat="1" ht="13.2"/>
    <row r="3823" s="7" customFormat="1" ht="13.2"/>
    <row r="3824" s="7" customFormat="1" ht="13.2"/>
    <row r="3825" s="7" customFormat="1" ht="13.2"/>
    <row r="3826" s="7" customFormat="1" ht="13.2"/>
    <row r="3827" s="7" customFormat="1" ht="13.2"/>
    <row r="3828" s="7" customFormat="1" ht="13.2"/>
    <row r="3829" s="7" customFormat="1" ht="13.2"/>
    <row r="3830" s="7" customFormat="1" ht="13.2"/>
    <row r="3831" s="7" customFormat="1" ht="13.2"/>
    <row r="3832" s="7" customFormat="1" ht="13.2"/>
    <row r="3833" s="7" customFormat="1" ht="13.2"/>
    <row r="3834" s="7" customFormat="1" ht="13.2"/>
    <row r="3835" s="7" customFormat="1" ht="13.2"/>
    <row r="3836" s="7" customFormat="1" ht="13.2"/>
    <row r="3837" s="7" customFormat="1" ht="13.2"/>
    <row r="3838" s="7" customFormat="1" ht="13.2"/>
    <row r="3839" s="7" customFormat="1" ht="13.2"/>
    <row r="3840" s="7" customFormat="1" ht="13.2"/>
    <row r="3841" s="7" customFormat="1" ht="13.2"/>
    <row r="3842" s="7" customFormat="1" ht="13.2"/>
    <row r="3843" s="7" customFormat="1" ht="13.2"/>
    <row r="3844" s="7" customFormat="1" ht="13.2"/>
    <row r="3845" s="7" customFormat="1" ht="13.2"/>
    <row r="3846" s="7" customFormat="1" ht="13.2"/>
    <row r="3847" s="7" customFormat="1" ht="13.2"/>
    <row r="3848" s="7" customFormat="1" ht="13.2"/>
    <row r="3849" s="7" customFormat="1" ht="13.2"/>
    <row r="3850" s="7" customFormat="1" ht="13.2"/>
    <row r="3851" s="7" customFormat="1" ht="13.2"/>
    <row r="3852" s="7" customFormat="1" ht="13.2"/>
    <row r="3853" s="7" customFormat="1" ht="13.2"/>
    <row r="3854" s="7" customFormat="1" ht="13.2"/>
    <row r="3855" s="7" customFormat="1" ht="13.2"/>
    <row r="3856" s="7" customFormat="1" ht="13.2"/>
    <row r="3857" s="7" customFormat="1" ht="13.2"/>
    <row r="3858" s="7" customFormat="1" ht="13.2"/>
    <row r="3859" s="7" customFormat="1" ht="13.2"/>
    <row r="3860" s="7" customFormat="1" ht="13.2"/>
    <row r="3861" s="7" customFormat="1" ht="13.2"/>
    <row r="3862" s="7" customFormat="1" ht="13.2"/>
    <row r="3863" s="7" customFormat="1" ht="13.2"/>
    <row r="3864" s="7" customFormat="1" ht="13.2"/>
    <row r="3865" s="7" customFormat="1" ht="13.2"/>
    <row r="3866" s="7" customFormat="1" ht="13.2"/>
    <row r="3867" s="7" customFormat="1" ht="13.2"/>
    <row r="3868" s="7" customFormat="1" ht="13.2"/>
    <row r="3869" s="7" customFormat="1" ht="13.2"/>
    <row r="3870" s="7" customFormat="1" ht="13.2"/>
    <row r="3871" s="7" customFormat="1" ht="13.2"/>
    <row r="3872" s="7" customFormat="1" ht="13.2"/>
    <row r="3873" s="7" customFormat="1" ht="13.2"/>
    <row r="3874" s="7" customFormat="1" ht="13.2"/>
    <row r="3875" s="7" customFormat="1" ht="13.2"/>
    <row r="3876" s="7" customFormat="1" ht="13.2"/>
    <row r="3877" s="7" customFormat="1" ht="13.2"/>
    <row r="3878" s="7" customFormat="1" ht="13.2"/>
    <row r="3879" s="7" customFormat="1" ht="13.2"/>
    <row r="3880" s="7" customFormat="1" ht="13.2"/>
    <row r="3881" s="7" customFormat="1" ht="13.2"/>
    <row r="3882" s="7" customFormat="1" ht="13.2"/>
    <row r="3883" s="7" customFormat="1" ht="13.2"/>
    <row r="3884" s="7" customFormat="1" ht="13.2"/>
    <row r="3885" s="7" customFormat="1" ht="13.2"/>
    <row r="3886" s="7" customFormat="1" ht="13.2"/>
    <row r="3887" s="7" customFormat="1" ht="13.2"/>
    <row r="3888" s="7" customFormat="1" ht="13.2"/>
    <row r="3889" s="7" customFormat="1" ht="13.2"/>
    <row r="3890" s="7" customFormat="1" ht="13.2"/>
    <row r="3891" s="7" customFormat="1" ht="13.2"/>
    <row r="3892" s="7" customFormat="1" ht="13.2"/>
    <row r="3893" s="7" customFormat="1" ht="13.2"/>
    <row r="3894" s="7" customFormat="1" ht="13.2"/>
    <row r="3895" s="7" customFormat="1" ht="13.2"/>
    <row r="3896" s="7" customFormat="1" ht="13.2"/>
    <row r="3897" s="7" customFormat="1" ht="13.2"/>
    <row r="3898" s="7" customFormat="1" ht="13.2"/>
    <row r="3899" s="7" customFormat="1" ht="13.2"/>
    <row r="3900" s="7" customFormat="1" ht="13.2"/>
    <row r="3901" s="7" customFormat="1" ht="13.2"/>
    <row r="3902" s="7" customFormat="1" ht="13.2"/>
    <row r="3903" s="7" customFormat="1" ht="13.2"/>
    <row r="3904" s="7" customFormat="1" ht="13.2"/>
    <row r="3905" s="7" customFormat="1" ht="13.2"/>
    <row r="3906" s="7" customFormat="1" ht="13.2"/>
    <row r="3907" s="7" customFormat="1" ht="13.2"/>
    <row r="3908" s="7" customFormat="1" ht="13.2"/>
    <row r="3909" s="7" customFormat="1" ht="13.2"/>
    <row r="3910" s="7" customFormat="1" ht="13.2"/>
    <row r="3911" s="7" customFormat="1" ht="13.2"/>
    <row r="3912" s="7" customFormat="1" ht="13.2"/>
    <row r="3913" s="7" customFormat="1" ht="13.2"/>
    <row r="3914" s="7" customFormat="1" ht="13.2"/>
    <row r="3915" s="7" customFormat="1" ht="13.2"/>
    <row r="3916" s="7" customFormat="1" ht="13.2"/>
    <row r="3917" s="7" customFormat="1" ht="13.2"/>
    <row r="3918" s="7" customFormat="1" ht="13.2"/>
    <row r="3919" s="7" customFormat="1" ht="13.2"/>
    <row r="3920" s="7" customFormat="1" ht="13.2"/>
    <row r="3921" s="7" customFormat="1" ht="13.2"/>
    <row r="3922" s="7" customFormat="1" ht="13.2"/>
    <row r="3923" s="7" customFormat="1" ht="13.2"/>
    <row r="3924" s="7" customFormat="1" ht="13.2"/>
    <row r="3925" s="7" customFormat="1" ht="13.2"/>
    <row r="3926" s="7" customFormat="1" ht="13.2"/>
    <row r="3927" s="7" customFormat="1" ht="13.2"/>
    <row r="3928" s="7" customFormat="1" ht="13.2"/>
    <row r="3929" s="7" customFormat="1" ht="13.2"/>
    <row r="3930" s="7" customFormat="1" ht="13.2"/>
    <row r="3931" s="7" customFormat="1" ht="13.2"/>
    <row r="3932" s="7" customFormat="1" ht="13.2"/>
    <row r="3933" s="7" customFormat="1" ht="13.2"/>
    <row r="3934" s="7" customFormat="1" ht="13.2"/>
    <row r="3935" s="7" customFormat="1" ht="13.2"/>
    <row r="3936" s="7" customFormat="1" ht="13.2"/>
    <row r="3937" s="7" customFormat="1" ht="13.2"/>
    <row r="3938" s="7" customFormat="1" ht="13.2"/>
    <row r="3939" s="7" customFormat="1" ht="13.2"/>
    <row r="3940" s="7" customFormat="1" ht="13.2"/>
    <row r="3941" s="7" customFormat="1" ht="13.2"/>
    <row r="3942" s="7" customFormat="1" ht="13.2"/>
    <row r="3943" s="7" customFormat="1" ht="13.2"/>
    <row r="3944" s="7" customFormat="1" ht="13.2"/>
    <row r="3945" s="7" customFormat="1" ht="13.2"/>
    <row r="3946" s="7" customFormat="1" ht="13.2"/>
    <row r="3947" s="7" customFormat="1" ht="13.2"/>
    <row r="3948" s="7" customFormat="1" ht="13.2"/>
    <row r="3949" s="7" customFormat="1" ht="13.2"/>
    <row r="3950" s="7" customFormat="1" ht="13.2"/>
    <row r="3951" s="7" customFormat="1" ht="13.2"/>
    <row r="3952" s="7" customFormat="1" ht="13.2"/>
    <row r="3953" s="7" customFormat="1" ht="13.2"/>
    <row r="3954" s="7" customFormat="1" ht="13.2"/>
    <row r="3955" s="7" customFormat="1" ht="13.2"/>
    <row r="3956" s="7" customFormat="1" ht="13.2"/>
    <row r="3957" s="7" customFormat="1" ht="13.2"/>
    <row r="3958" s="7" customFormat="1" ht="13.2"/>
    <row r="3959" s="7" customFormat="1" ht="13.2"/>
    <row r="3960" s="7" customFormat="1" ht="13.2"/>
    <row r="3961" s="7" customFormat="1" ht="13.2"/>
    <row r="3962" s="7" customFormat="1" ht="13.2"/>
    <row r="3963" s="7" customFormat="1" ht="13.2"/>
    <row r="3964" s="7" customFormat="1" ht="13.2"/>
    <row r="3965" s="7" customFormat="1" ht="13.2"/>
    <row r="3966" s="7" customFormat="1" ht="13.2"/>
    <row r="3967" s="7" customFormat="1" ht="13.2"/>
    <row r="3968" s="7" customFormat="1" ht="13.2"/>
    <row r="3969" s="7" customFormat="1" ht="13.2"/>
    <row r="3970" s="7" customFormat="1" ht="13.2"/>
    <row r="3971" s="7" customFormat="1" ht="13.2"/>
    <row r="3972" s="7" customFormat="1" ht="13.2"/>
    <row r="3973" s="7" customFormat="1" ht="13.2"/>
    <row r="3974" s="7" customFormat="1" ht="13.2"/>
    <row r="3975" s="7" customFormat="1" ht="13.2"/>
    <row r="3976" s="7" customFormat="1" ht="13.2"/>
    <row r="3977" s="7" customFormat="1" ht="13.2"/>
    <row r="3978" s="7" customFormat="1" ht="13.2"/>
    <row r="3979" s="7" customFormat="1" ht="13.2"/>
    <row r="3980" s="7" customFormat="1" ht="13.2"/>
    <row r="3981" s="7" customFormat="1" ht="13.2"/>
    <row r="3982" s="7" customFormat="1" ht="13.2"/>
    <row r="3983" s="7" customFormat="1" ht="13.2"/>
    <row r="3984" s="7" customFormat="1" ht="13.2"/>
    <row r="3985" s="7" customFormat="1" ht="13.2"/>
    <row r="3986" s="7" customFormat="1" ht="13.2"/>
    <row r="3987" s="7" customFormat="1" ht="13.2"/>
    <row r="3988" s="7" customFormat="1" ht="13.2"/>
    <row r="3989" s="7" customFormat="1" ht="13.2"/>
    <row r="3990" s="7" customFormat="1" ht="13.2"/>
    <row r="3991" s="7" customFormat="1" ht="13.2"/>
    <row r="3992" s="7" customFormat="1" ht="13.2"/>
    <row r="3993" s="7" customFormat="1" ht="13.2"/>
    <row r="3994" s="7" customFormat="1" ht="13.2"/>
    <row r="3995" s="7" customFormat="1" ht="13.2"/>
    <row r="3996" s="7" customFormat="1" ht="13.2"/>
    <row r="3997" s="7" customFormat="1" ht="13.2"/>
    <row r="3998" s="7" customFormat="1" ht="13.2"/>
    <row r="3999" s="7" customFormat="1" ht="13.2"/>
    <row r="4000" s="7" customFormat="1" ht="13.2"/>
    <row r="4001" s="7" customFormat="1" ht="13.2"/>
    <row r="4002" s="7" customFormat="1" ht="13.2"/>
    <row r="4003" s="7" customFormat="1" ht="13.2"/>
    <row r="4004" s="7" customFormat="1" ht="13.2"/>
    <row r="4005" s="7" customFormat="1" ht="13.2"/>
    <row r="4006" s="7" customFormat="1" ht="13.2"/>
    <row r="4007" s="7" customFormat="1" ht="13.2"/>
    <row r="4008" s="7" customFormat="1" ht="13.2"/>
    <row r="4009" s="7" customFormat="1" ht="13.2"/>
    <row r="4010" s="7" customFormat="1" ht="13.2"/>
    <row r="4011" s="7" customFormat="1" ht="13.2"/>
    <row r="4012" s="7" customFormat="1" ht="13.2"/>
    <row r="4013" s="7" customFormat="1" ht="13.2"/>
    <row r="4014" s="7" customFormat="1" ht="13.2"/>
    <row r="4015" s="7" customFormat="1" ht="13.2"/>
    <row r="4016" s="7" customFormat="1" ht="13.2"/>
    <row r="4017" s="7" customFormat="1" ht="13.2"/>
    <row r="4018" s="7" customFormat="1" ht="13.2"/>
    <row r="4019" s="7" customFormat="1" ht="13.2"/>
    <row r="4020" s="7" customFormat="1" ht="13.2"/>
    <row r="4021" s="7" customFormat="1" ht="13.2"/>
    <row r="4022" s="7" customFormat="1" ht="13.2"/>
    <row r="4023" s="7" customFormat="1" ht="13.2"/>
    <row r="4024" s="7" customFormat="1" ht="13.2"/>
    <row r="4025" s="7" customFormat="1" ht="13.2"/>
    <row r="4026" s="7" customFormat="1" ht="13.2"/>
    <row r="4027" s="7" customFormat="1" ht="13.2"/>
    <row r="4028" s="7" customFormat="1" ht="13.2"/>
    <row r="4029" s="7" customFormat="1" ht="13.2"/>
    <row r="4030" s="7" customFormat="1" ht="13.2"/>
    <row r="4031" s="7" customFormat="1" ht="13.2"/>
    <row r="4032" s="7" customFormat="1" ht="13.2"/>
    <row r="4033" s="7" customFormat="1" ht="13.2"/>
    <row r="4034" s="7" customFormat="1" ht="13.2"/>
    <row r="4035" s="7" customFormat="1" ht="13.2"/>
    <row r="4036" s="7" customFormat="1" ht="13.2"/>
    <row r="4037" s="7" customFormat="1" ht="13.2"/>
    <row r="4038" s="7" customFormat="1" ht="13.2"/>
    <row r="4039" s="7" customFormat="1" ht="13.2"/>
    <row r="4040" s="7" customFormat="1" ht="13.2"/>
    <row r="4041" s="7" customFormat="1" ht="13.2"/>
    <row r="4042" s="7" customFormat="1" ht="13.2"/>
    <row r="4043" s="7" customFormat="1" ht="13.2"/>
    <row r="4044" s="7" customFormat="1" ht="13.2"/>
    <row r="4045" s="7" customFormat="1" ht="13.2"/>
    <row r="4046" s="7" customFormat="1" ht="13.2"/>
    <row r="4047" s="7" customFormat="1" ht="13.2"/>
    <row r="4048" s="7" customFormat="1" ht="13.2"/>
    <row r="4049" s="7" customFormat="1" ht="13.2"/>
    <row r="4050" s="7" customFormat="1" ht="13.2"/>
    <row r="4051" s="7" customFormat="1" ht="13.2"/>
    <row r="4052" s="7" customFormat="1" ht="13.2"/>
    <row r="4053" s="7" customFormat="1" ht="13.2"/>
    <row r="4054" s="7" customFormat="1" ht="13.2"/>
    <row r="4055" s="7" customFormat="1" ht="13.2"/>
    <row r="4056" s="7" customFormat="1" ht="13.2"/>
    <row r="4057" s="7" customFormat="1" ht="13.2"/>
    <row r="4058" s="7" customFormat="1" ht="13.2"/>
    <row r="4059" s="7" customFormat="1" ht="13.2"/>
    <row r="4060" s="7" customFormat="1" ht="13.2"/>
    <row r="4061" s="7" customFormat="1" ht="13.2"/>
    <row r="4062" s="7" customFormat="1" ht="13.2"/>
    <row r="4063" s="7" customFormat="1" ht="13.2"/>
    <row r="4064" s="7" customFormat="1" ht="13.2"/>
    <row r="4065" s="7" customFormat="1" ht="13.2"/>
    <row r="4066" s="7" customFormat="1" ht="13.2"/>
    <row r="4067" s="7" customFormat="1" ht="13.2"/>
    <row r="4068" s="7" customFormat="1" ht="13.2"/>
    <row r="4069" s="7" customFormat="1" ht="13.2"/>
    <row r="4070" s="7" customFormat="1" ht="13.2"/>
    <row r="4071" s="7" customFormat="1" ht="13.2"/>
    <row r="4072" s="7" customFormat="1" ht="13.2"/>
    <row r="4073" s="7" customFormat="1" ht="13.2"/>
    <row r="4074" s="7" customFormat="1" ht="13.2"/>
    <row r="4075" s="7" customFormat="1" ht="13.2"/>
    <row r="4076" s="7" customFormat="1" ht="13.2"/>
    <row r="4077" s="7" customFormat="1" ht="13.2"/>
    <row r="4078" s="7" customFormat="1" ht="13.2"/>
    <row r="4079" s="7" customFormat="1" ht="13.2"/>
    <row r="4080" s="7" customFormat="1" ht="13.2"/>
    <row r="4081" s="7" customFormat="1" ht="13.2"/>
    <row r="4082" s="7" customFormat="1" ht="13.2"/>
    <row r="4083" s="7" customFormat="1" ht="13.2"/>
    <row r="4084" s="7" customFormat="1" ht="13.2"/>
    <row r="4085" s="7" customFormat="1" ht="13.2"/>
    <row r="4086" s="7" customFormat="1" ht="13.2"/>
    <row r="4087" s="7" customFormat="1" ht="13.2"/>
    <row r="4088" s="7" customFormat="1" ht="13.2"/>
    <row r="4089" s="7" customFormat="1" ht="13.2"/>
    <row r="4090" s="7" customFormat="1" ht="13.2"/>
    <row r="4091" s="7" customFormat="1" ht="13.2"/>
    <row r="4092" s="7" customFormat="1" ht="13.2"/>
    <row r="4093" s="7" customFormat="1" ht="13.2"/>
    <row r="4094" s="7" customFormat="1" ht="13.2"/>
    <row r="4095" s="7" customFormat="1" ht="13.2"/>
    <row r="4096" s="7" customFormat="1" ht="13.2"/>
    <row r="4097" s="7" customFormat="1" ht="13.2"/>
    <row r="4098" s="7" customFormat="1" ht="13.2"/>
    <row r="4099" s="7" customFormat="1" ht="13.2"/>
    <row r="4100" s="7" customFormat="1" ht="13.2"/>
    <row r="4101" s="7" customFormat="1" ht="13.2"/>
    <row r="4102" s="7" customFormat="1" ht="13.2"/>
    <row r="4103" s="7" customFormat="1" ht="13.2"/>
    <row r="4104" s="7" customFormat="1" ht="13.2"/>
    <row r="4105" s="7" customFormat="1" ht="13.2"/>
    <row r="4106" s="7" customFormat="1" ht="13.2"/>
    <row r="4107" s="7" customFormat="1" ht="13.2"/>
    <row r="4108" s="7" customFormat="1" ht="13.2"/>
    <row r="4109" s="7" customFormat="1" ht="13.2"/>
    <row r="4110" s="7" customFormat="1" ht="13.2"/>
    <row r="4111" s="7" customFormat="1" ht="13.2"/>
    <row r="4112" s="7" customFormat="1" ht="13.2"/>
    <row r="4113" s="7" customFormat="1" ht="13.2"/>
    <row r="4114" s="7" customFormat="1" ht="13.2"/>
    <row r="4115" s="7" customFormat="1" ht="13.2"/>
    <row r="4116" s="7" customFormat="1" ht="13.2"/>
    <row r="4117" s="7" customFormat="1" ht="13.2"/>
    <row r="4118" s="7" customFormat="1" ht="13.2"/>
    <row r="4119" s="7" customFormat="1" ht="13.2"/>
    <row r="4120" s="7" customFormat="1" ht="13.2"/>
    <row r="4121" s="7" customFormat="1" ht="13.2"/>
    <row r="4122" s="7" customFormat="1" ht="13.2"/>
    <row r="4123" s="7" customFormat="1" ht="13.2"/>
    <row r="4124" s="7" customFormat="1" ht="13.2"/>
    <row r="4125" s="7" customFormat="1" ht="13.2"/>
    <row r="4126" s="7" customFormat="1" ht="13.2"/>
    <row r="4127" s="7" customFormat="1" ht="13.2"/>
    <row r="4128" s="7" customFormat="1" ht="13.2"/>
    <row r="4129" s="7" customFormat="1" ht="13.2"/>
    <row r="4130" s="7" customFormat="1" ht="13.2"/>
    <row r="4131" s="7" customFormat="1" ht="13.2"/>
    <row r="4132" s="7" customFormat="1" ht="13.2"/>
    <row r="4133" s="7" customFormat="1" ht="13.2"/>
    <row r="4134" s="7" customFormat="1" ht="13.2"/>
    <row r="4135" s="7" customFormat="1" ht="13.2"/>
    <row r="4136" s="7" customFormat="1" ht="13.2"/>
    <row r="4137" s="7" customFormat="1" ht="13.2"/>
    <row r="4138" s="7" customFormat="1" ht="13.2"/>
    <row r="4139" s="7" customFormat="1" ht="13.2"/>
    <row r="4140" s="7" customFormat="1" ht="13.2"/>
    <row r="4141" s="7" customFormat="1" ht="13.2"/>
    <row r="4142" s="7" customFormat="1" ht="13.2"/>
    <row r="4143" s="7" customFormat="1" ht="13.2"/>
    <row r="4144" s="7" customFormat="1" ht="13.2"/>
    <row r="4145" s="7" customFormat="1" ht="13.2"/>
    <row r="4146" s="7" customFormat="1" ht="13.2"/>
    <row r="4147" s="7" customFormat="1" ht="13.2"/>
    <row r="4148" s="7" customFormat="1" ht="13.2"/>
    <row r="4149" s="7" customFormat="1" ht="13.2"/>
    <row r="4150" s="7" customFormat="1" ht="13.2"/>
    <row r="4151" s="7" customFormat="1" ht="13.2"/>
    <row r="4152" s="7" customFormat="1" ht="13.2"/>
    <row r="4153" s="7" customFormat="1" ht="13.2"/>
    <row r="4154" s="7" customFormat="1" ht="13.2"/>
    <row r="4155" s="7" customFormat="1" ht="13.2"/>
    <row r="4156" s="7" customFormat="1" ht="13.2"/>
    <row r="4157" s="7" customFormat="1" ht="13.2"/>
    <row r="4158" s="7" customFormat="1" ht="13.2"/>
    <row r="4159" s="7" customFormat="1" ht="13.2"/>
    <row r="4160" s="7" customFormat="1" ht="13.2"/>
    <row r="4161" s="7" customFormat="1" ht="13.2"/>
    <row r="4162" s="7" customFormat="1" ht="13.2"/>
    <row r="4163" s="7" customFormat="1" ht="13.2"/>
    <row r="4164" s="7" customFormat="1" ht="13.2"/>
    <row r="4165" s="7" customFormat="1" ht="13.2"/>
    <row r="4166" s="7" customFormat="1" ht="13.2"/>
    <row r="4167" s="7" customFormat="1" ht="13.2"/>
    <row r="4168" s="7" customFormat="1" ht="13.2"/>
    <row r="4169" s="7" customFormat="1" ht="13.2"/>
    <row r="4170" s="7" customFormat="1" ht="13.2"/>
    <row r="4171" s="7" customFormat="1" ht="13.2"/>
    <row r="4172" s="7" customFormat="1" ht="13.2"/>
    <row r="4173" s="7" customFormat="1" ht="13.2"/>
    <row r="4174" s="7" customFormat="1" ht="13.2"/>
    <row r="4175" s="7" customFormat="1" ht="13.2"/>
    <row r="4176" s="7" customFormat="1" ht="13.2"/>
    <row r="4177" s="7" customFormat="1" ht="13.2"/>
    <row r="4178" s="7" customFormat="1" ht="13.2"/>
    <row r="4179" s="7" customFormat="1" ht="13.2"/>
    <row r="4180" s="7" customFormat="1" ht="13.2"/>
    <row r="4181" s="7" customFormat="1" ht="13.2"/>
    <row r="4182" s="7" customFormat="1" ht="13.2"/>
    <row r="4183" s="7" customFormat="1" ht="13.2"/>
    <row r="4184" s="7" customFormat="1" ht="13.2"/>
    <row r="4185" s="7" customFormat="1" ht="13.2"/>
    <row r="4186" s="7" customFormat="1" ht="13.2"/>
    <row r="4187" s="7" customFormat="1" ht="13.2"/>
    <row r="4188" s="7" customFormat="1" ht="13.2"/>
    <row r="4189" s="7" customFormat="1" ht="13.2"/>
    <row r="4190" s="7" customFormat="1" ht="13.2"/>
    <row r="4191" s="7" customFormat="1" ht="13.2"/>
    <row r="4192" s="7" customFormat="1" ht="13.2"/>
    <row r="4193" s="7" customFormat="1" ht="13.2"/>
    <row r="4194" s="7" customFormat="1" ht="13.2"/>
    <row r="4195" s="7" customFormat="1" ht="13.2"/>
    <row r="4196" s="7" customFormat="1" ht="13.2"/>
    <row r="4197" s="7" customFormat="1" ht="13.2"/>
    <row r="4198" s="7" customFormat="1" ht="13.2"/>
    <row r="4199" s="7" customFormat="1" ht="13.2"/>
    <row r="4200" s="7" customFormat="1" ht="13.2"/>
    <row r="4201" s="7" customFormat="1" ht="13.2"/>
    <row r="4202" s="7" customFormat="1" ht="13.2"/>
    <row r="4203" s="7" customFormat="1" ht="13.2"/>
    <row r="4204" s="7" customFormat="1" ht="13.2"/>
    <row r="4205" s="7" customFormat="1" ht="13.2"/>
    <row r="4206" s="7" customFormat="1" ht="13.2"/>
    <row r="4207" s="7" customFormat="1" ht="13.2"/>
    <row r="4208" s="7" customFormat="1" ht="13.2"/>
    <row r="4209" s="7" customFormat="1" ht="13.2"/>
    <row r="4210" s="7" customFormat="1" ht="13.2"/>
    <row r="4211" s="7" customFormat="1" ht="13.2"/>
    <row r="4212" s="7" customFormat="1" ht="13.2"/>
    <row r="4213" s="7" customFormat="1" ht="13.2"/>
    <row r="4214" s="7" customFormat="1" ht="13.2"/>
    <row r="4215" s="7" customFormat="1" ht="13.2"/>
    <row r="4216" s="7" customFormat="1" ht="13.2"/>
    <row r="4217" s="7" customFormat="1" ht="13.2"/>
    <row r="4218" s="7" customFormat="1" ht="13.2"/>
    <row r="4219" s="7" customFormat="1" ht="13.2"/>
    <row r="4220" s="7" customFormat="1" ht="13.2"/>
    <row r="4221" s="7" customFormat="1" ht="13.2"/>
    <row r="4222" s="7" customFormat="1" ht="13.2"/>
    <row r="4223" s="7" customFormat="1" ht="13.2"/>
    <row r="4224" s="7" customFormat="1" ht="13.2"/>
    <row r="4225" s="7" customFormat="1" ht="13.2"/>
    <row r="4226" s="7" customFormat="1" ht="13.2"/>
    <row r="4227" s="7" customFormat="1" ht="13.2"/>
    <row r="4228" s="7" customFormat="1" ht="13.2"/>
    <row r="4229" s="7" customFormat="1" ht="13.2"/>
    <row r="4230" s="7" customFormat="1" ht="13.2"/>
    <row r="4231" s="7" customFormat="1" ht="13.2"/>
    <row r="4232" s="7" customFormat="1" ht="13.2"/>
    <row r="4233" s="7" customFormat="1" ht="13.2"/>
    <row r="4234" s="7" customFormat="1" ht="13.2"/>
    <row r="4235" s="7" customFormat="1" ht="13.2"/>
    <row r="4236" s="7" customFormat="1" ht="13.2"/>
    <row r="4237" s="7" customFormat="1" ht="13.2"/>
    <row r="4238" s="7" customFormat="1" ht="13.2"/>
    <row r="4239" s="7" customFormat="1" ht="13.2"/>
    <row r="4240" s="7" customFormat="1" ht="13.2"/>
    <row r="4241" s="7" customFormat="1" ht="13.2"/>
    <row r="4242" s="7" customFormat="1" ht="13.2"/>
    <row r="4243" s="7" customFormat="1" ht="13.2"/>
    <row r="4244" s="7" customFormat="1" ht="13.2"/>
    <row r="4245" s="7" customFormat="1" ht="13.2"/>
    <row r="4246" s="7" customFormat="1" ht="13.2"/>
    <row r="4247" s="7" customFormat="1" ht="13.2"/>
    <row r="4248" s="7" customFormat="1" ht="13.2"/>
    <row r="4249" s="7" customFormat="1" ht="13.2"/>
    <row r="4250" s="7" customFormat="1" ht="13.2"/>
    <row r="4251" s="7" customFormat="1" ht="13.2"/>
    <row r="4252" s="7" customFormat="1" ht="13.2"/>
    <row r="4253" s="7" customFormat="1" ht="13.2"/>
    <row r="4254" s="7" customFormat="1" ht="13.2"/>
    <row r="4255" s="7" customFormat="1" ht="13.2"/>
    <row r="4256" s="7" customFormat="1" ht="13.2"/>
    <row r="4257" s="7" customFormat="1" ht="13.2"/>
    <row r="4258" s="7" customFormat="1" ht="13.2"/>
    <row r="4259" s="7" customFormat="1" ht="13.2"/>
    <row r="4260" s="7" customFormat="1" ht="13.2"/>
    <row r="4261" s="7" customFormat="1" ht="13.2"/>
    <row r="4262" s="7" customFormat="1" ht="13.2"/>
    <row r="4263" s="7" customFormat="1" ht="13.2"/>
    <row r="4264" s="7" customFormat="1" ht="13.2"/>
    <row r="4265" s="7" customFormat="1" ht="13.2"/>
    <row r="4266" s="7" customFormat="1" ht="13.2"/>
    <row r="4267" s="7" customFormat="1" ht="13.2"/>
    <row r="4268" s="7" customFormat="1" ht="13.2"/>
    <row r="4269" s="7" customFormat="1" ht="13.2"/>
    <row r="4270" s="7" customFormat="1" ht="13.2"/>
    <row r="4271" s="7" customFormat="1" ht="13.2"/>
    <row r="4272" s="7" customFormat="1" ht="13.2"/>
    <row r="4273" s="7" customFormat="1" ht="13.2"/>
    <row r="4274" s="7" customFormat="1" ht="13.2"/>
    <row r="4275" s="7" customFormat="1" ht="13.2"/>
    <row r="4276" s="7" customFormat="1" ht="13.2"/>
    <row r="4277" s="7" customFormat="1" ht="13.2"/>
    <row r="4278" s="7" customFormat="1" ht="13.2"/>
    <row r="4279" s="7" customFormat="1" ht="13.2"/>
    <row r="4280" s="7" customFormat="1" ht="13.2"/>
  </sheetData>
  <mergeCells count="48">
    <mergeCell ref="A393:I393"/>
    <mergeCell ref="A394:I394"/>
    <mergeCell ref="A397:A399"/>
    <mergeCell ref="B397:I397"/>
    <mergeCell ref="B398:B399"/>
    <mergeCell ref="C398:I398"/>
    <mergeCell ref="A337:I337"/>
    <mergeCell ref="A338:I338"/>
    <mergeCell ref="A341:A343"/>
    <mergeCell ref="B341:I341"/>
    <mergeCell ref="B342:B343"/>
    <mergeCell ref="C342:I342"/>
    <mergeCell ref="A281:I281"/>
    <mergeCell ref="A282:I282"/>
    <mergeCell ref="A285:A287"/>
    <mergeCell ref="B285:I285"/>
    <mergeCell ref="B286:B287"/>
    <mergeCell ref="C286:I286"/>
    <mergeCell ref="A225:I225"/>
    <mergeCell ref="A226:I226"/>
    <mergeCell ref="A229:A231"/>
    <mergeCell ref="B229:I229"/>
    <mergeCell ref="B230:B231"/>
    <mergeCell ref="C230:I230"/>
    <mergeCell ref="A169:I169"/>
    <mergeCell ref="A170:I170"/>
    <mergeCell ref="A173:A175"/>
    <mergeCell ref="B173:I173"/>
    <mergeCell ref="B174:B175"/>
    <mergeCell ref="C174:I174"/>
    <mergeCell ref="A115:I115"/>
    <mergeCell ref="A116:I116"/>
    <mergeCell ref="A119:A121"/>
    <mergeCell ref="B119:I119"/>
    <mergeCell ref="B120:B121"/>
    <mergeCell ref="C120:I120"/>
    <mergeCell ref="A57:I57"/>
    <mergeCell ref="A58:I58"/>
    <mergeCell ref="A61:A63"/>
    <mergeCell ref="B61:I61"/>
    <mergeCell ref="B62:B63"/>
    <mergeCell ref="C62:I62"/>
    <mergeCell ref="A1:I1"/>
    <mergeCell ref="A2:I2"/>
    <mergeCell ref="A5:A7"/>
    <mergeCell ref="B5:I5"/>
    <mergeCell ref="B6:B7"/>
    <mergeCell ref="C6:I6"/>
  </mergeCells>
  <printOptions horizontalCentered="1"/>
  <pageMargins left="0.59055118110236182" right="0.59055118110236182" top="1.1811023622047241" bottom="1.1811023622047241" header="0.511811023622047" footer="0.511811023622047"/>
  <pageSetup paperSize="0" scale="95" fitToWidth="0" fitToHeight="0" orientation="portrait" horizontalDpi="0" verticalDpi="0" copies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0"/>
  <sheetViews>
    <sheetView topLeftCell="A342" workbookViewId="0">
      <selection activeCell="B344" sqref="B344:K392"/>
    </sheetView>
  </sheetViews>
  <sheetFormatPr defaultColWidth="8.5546875" defaultRowHeight="12.75"/>
  <cols>
    <col min="1" max="1" width="25.44140625" style="3" customWidth="1"/>
    <col min="2" max="10" width="6.77734375" style="3" customWidth="1"/>
    <col min="11" max="11" width="8.88671875" style="3" customWidth="1"/>
    <col min="12" max="12" width="8.5546875" style="3" customWidth="1"/>
    <col min="13" max="16384" width="8.5546875" style="3"/>
  </cols>
  <sheetData>
    <row r="1" spans="1:11" s="1" customFormat="1" ht="10.95" customHeight="1">
      <c r="A1" s="17" t="s">
        <v>368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s="1" customFormat="1" ht="10.95" customHeight="1">
      <c r="A2" s="12" t="s">
        <v>369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s="1" customFormat="1" ht="10.9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1" customFormat="1" ht="10.95" customHeight="1">
      <c r="A4" s="3"/>
      <c r="K4" s="4" t="s">
        <v>2</v>
      </c>
    </row>
    <row r="5" spans="1:11" ht="15" customHeight="1">
      <c r="A5" s="13" t="s">
        <v>3</v>
      </c>
      <c r="B5" s="14" t="s">
        <v>4</v>
      </c>
      <c r="C5" s="14"/>
      <c r="D5" s="14"/>
      <c r="E5" s="14"/>
      <c r="F5" s="14"/>
      <c r="G5" s="14"/>
      <c r="H5" s="14"/>
      <c r="I5" s="14"/>
      <c r="J5" s="14"/>
      <c r="K5" s="14"/>
    </row>
    <row r="6" spans="1:11" ht="15" customHeight="1">
      <c r="A6" s="13"/>
      <c r="B6" s="15" t="s">
        <v>370</v>
      </c>
      <c r="C6" s="14" t="s">
        <v>6</v>
      </c>
      <c r="D6" s="14"/>
      <c r="E6" s="14"/>
      <c r="F6" s="14"/>
      <c r="G6" s="14"/>
      <c r="H6" s="14"/>
      <c r="I6" s="14"/>
      <c r="J6" s="14"/>
      <c r="K6" s="14"/>
    </row>
    <row r="7" spans="1:11" ht="30" customHeight="1">
      <c r="A7" s="13"/>
      <c r="B7" s="15"/>
      <c r="C7" s="5" t="s">
        <v>371</v>
      </c>
      <c r="D7" s="5" t="s">
        <v>372</v>
      </c>
      <c r="E7" s="5" t="s">
        <v>373</v>
      </c>
      <c r="F7" s="5" t="s">
        <v>374</v>
      </c>
      <c r="G7" s="5" t="s">
        <v>375</v>
      </c>
      <c r="H7" s="5" t="s">
        <v>376</v>
      </c>
      <c r="I7" s="5" t="s">
        <v>377</v>
      </c>
      <c r="J7" s="5" t="s">
        <v>378</v>
      </c>
      <c r="K7" s="6" t="s">
        <v>379</v>
      </c>
    </row>
    <row r="8" spans="1:11" s="7" customFormat="1" ht="15" customHeight="1">
      <c r="A8" s="7" t="s">
        <v>14</v>
      </c>
      <c r="B8" s="8">
        <v>31.905999999999999</v>
      </c>
      <c r="C8" s="8">
        <v>60.643999999999998</v>
      </c>
      <c r="D8" s="8">
        <v>52.584000000000003</v>
      </c>
      <c r="E8" s="8">
        <v>32.6</v>
      </c>
      <c r="F8" s="8">
        <v>25.154</v>
      </c>
      <c r="G8" s="8">
        <v>23.684000000000001</v>
      </c>
      <c r="H8" s="8">
        <v>23.164000000000001</v>
      </c>
      <c r="I8" s="8">
        <v>23.734000000000002</v>
      </c>
      <c r="J8" s="8">
        <v>20.863</v>
      </c>
      <c r="K8" s="8">
        <v>26.219000000000001</v>
      </c>
    </row>
    <row r="9" spans="1:11" s="7" customFormat="1" ht="12.45" customHeight="1">
      <c r="A9" s="7" t="s">
        <v>15</v>
      </c>
      <c r="B9" s="8">
        <v>23.405000000000001</v>
      </c>
      <c r="C9" s="8">
        <v>54.598999999999997</v>
      </c>
      <c r="D9" s="8">
        <v>45.301000000000002</v>
      </c>
      <c r="E9" s="8">
        <v>24.99</v>
      </c>
      <c r="F9" s="8">
        <v>14.51</v>
      </c>
      <c r="G9" s="8">
        <v>14.835000000000001</v>
      </c>
      <c r="H9" s="8">
        <v>14.808999999999999</v>
      </c>
      <c r="I9" s="8">
        <v>15.864000000000001</v>
      </c>
      <c r="J9" s="8">
        <v>13.192</v>
      </c>
      <c r="K9" s="8">
        <v>15.977</v>
      </c>
    </row>
    <row r="10" spans="1:11" s="7" customFormat="1" ht="12.45" customHeight="1">
      <c r="A10" s="7" t="s">
        <v>16</v>
      </c>
      <c r="B10" s="8">
        <v>1.518</v>
      </c>
      <c r="C10" s="8">
        <v>2.8919999999999999</v>
      </c>
      <c r="D10" s="8">
        <v>0.46300000000000002</v>
      </c>
      <c r="E10" s="8">
        <v>2.21</v>
      </c>
      <c r="F10" s="8">
        <v>2.286</v>
      </c>
      <c r="G10" s="8">
        <v>1.3640000000000001</v>
      </c>
      <c r="H10" s="8">
        <v>1.0569999999999999</v>
      </c>
      <c r="I10" s="8">
        <v>1.282</v>
      </c>
      <c r="J10" s="8">
        <v>2.1869999999999998</v>
      </c>
      <c r="K10" s="8">
        <v>0.78400000000000003</v>
      </c>
    </row>
    <row r="11" spans="1:11" s="7" customFormat="1" ht="12.45" customHeight="1">
      <c r="A11" s="7" t="s">
        <v>17</v>
      </c>
      <c r="B11" s="8">
        <v>20.332999999999998</v>
      </c>
      <c r="C11" s="8">
        <v>49.58</v>
      </c>
      <c r="D11" s="8">
        <v>41.744</v>
      </c>
      <c r="E11" s="8">
        <v>21.52</v>
      </c>
      <c r="F11" s="8">
        <v>10.590999999999999</v>
      </c>
      <c r="G11" s="8">
        <v>11.409000000000001</v>
      </c>
      <c r="H11" s="8">
        <v>12.257</v>
      </c>
      <c r="I11" s="8">
        <v>13.978</v>
      </c>
      <c r="J11" s="8">
        <v>9.6750000000000007</v>
      </c>
      <c r="K11" s="8">
        <v>13.941000000000001</v>
      </c>
    </row>
    <row r="12" spans="1:11" s="7" customFormat="1" ht="12.45" customHeight="1">
      <c r="A12" s="7" t="s">
        <v>18</v>
      </c>
      <c r="B12" s="8">
        <v>0.82799999999999996</v>
      </c>
      <c r="C12" s="8">
        <v>1.478</v>
      </c>
      <c r="D12" s="8">
        <v>1.0569999999999999</v>
      </c>
      <c r="E12" s="8">
        <v>0.77300000000000002</v>
      </c>
      <c r="F12" s="8">
        <v>0.63500000000000001</v>
      </c>
      <c r="G12" s="8">
        <v>1.01</v>
      </c>
      <c r="H12" s="8">
        <v>0.61099999999999999</v>
      </c>
      <c r="I12" s="8">
        <v>0.34599999999999997</v>
      </c>
      <c r="J12" s="8">
        <v>0.84</v>
      </c>
      <c r="K12" s="8">
        <v>0.745</v>
      </c>
    </row>
    <row r="13" spans="1:11" s="7" customFormat="1" ht="12.45" customHeight="1">
      <c r="A13" s="7" t="s">
        <v>19</v>
      </c>
      <c r="B13" s="8">
        <v>0.126</v>
      </c>
      <c r="C13" s="8">
        <v>7.0000000000000007E-2</v>
      </c>
      <c r="D13" s="8">
        <v>0.20599999999999999</v>
      </c>
      <c r="E13" s="8">
        <v>7.4999999999999997E-2</v>
      </c>
      <c r="F13" s="8">
        <v>7.9000000000000001E-2</v>
      </c>
      <c r="G13" s="8">
        <v>0.123</v>
      </c>
      <c r="H13" s="8">
        <v>0.157</v>
      </c>
      <c r="I13" s="8">
        <v>0.04</v>
      </c>
      <c r="J13" s="8">
        <v>6.5000000000000002E-2</v>
      </c>
      <c r="K13" s="8">
        <v>0.187</v>
      </c>
    </row>
    <row r="14" spans="1:11" s="7" customFormat="1" ht="12.45" customHeight="1">
      <c r="A14" s="7" t="s">
        <v>20</v>
      </c>
      <c r="B14" s="8">
        <v>0.45200000000000001</v>
      </c>
      <c r="C14" s="8">
        <v>0.34499999999999997</v>
      </c>
      <c r="D14" s="8">
        <v>1.718</v>
      </c>
      <c r="E14" s="8">
        <v>9.8000000000000004E-2</v>
      </c>
      <c r="F14" s="8">
        <v>0.82299999999999995</v>
      </c>
      <c r="G14" s="8">
        <v>0.78600000000000003</v>
      </c>
      <c r="H14" s="8">
        <v>0.57099999999999995</v>
      </c>
      <c r="I14" s="8">
        <v>0.125</v>
      </c>
      <c r="J14" s="8">
        <v>0.34100000000000003</v>
      </c>
      <c r="K14" s="8">
        <v>0.28000000000000003</v>
      </c>
    </row>
    <row r="15" spans="1:11" s="7" customFormat="1" ht="12.45" customHeight="1">
      <c r="A15" s="7" t="s">
        <v>21</v>
      </c>
      <c r="B15" s="8">
        <v>0.14699999999999999</v>
      </c>
      <c r="C15" s="8">
        <v>0.23400000000000001</v>
      </c>
      <c r="D15" s="8">
        <v>0.113</v>
      </c>
      <c r="E15" s="8">
        <v>0.315</v>
      </c>
      <c r="F15" s="8">
        <v>9.6000000000000002E-2</v>
      </c>
      <c r="G15" s="8">
        <v>0.14199999999999999</v>
      </c>
      <c r="H15" s="8">
        <v>0.156</v>
      </c>
      <c r="I15" s="8">
        <v>9.1999999999999998E-2</v>
      </c>
      <c r="J15" s="8">
        <v>8.5000000000000006E-2</v>
      </c>
      <c r="K15" s="8">
        <v>4.1000000000000002E-2</v>
      </c>
    </row>
    <row r="16" spans="1:11" s="7" customFormat="1" ht="12.45" customHeight="1">
      <c r="A16" s="7" t="s">
        <v>22</v>
      </c>
      <c r="B16" s="8">
        <v>8.5009999999999994</v>
      </c>
      <c r="C16" s="8">
        <v>6.0449999999999999</v>
      </c>
      <c r="D16" s="8">
        <v>7.2830000000000004</v>
      </c>
      <c r="E16" s="8">
        <v>7.61</v>
      </c>
      <c r="F16" s="8">
        <v>10.644</v>
      </c>
      <c r="G16" s="8">
        <v>8.8490000000000002</v>
      </c>
      <c r="H16" s="8">
        <v>8.3550000000000004</v>
      </c>
      <c r="I16" s="8">
        <v>7.87</v>
      </c>
      <c r="J16" s="8">
        <v>7.67</v>
      </c>
      <c r="K16" s="8">
        <v>10.242000000000001</v>
      </c>
    </row>
    <row r="17" spans="1:11" s="7" customFormat="1" ht="12.45" customHeight="1">
      <c r="A17" s="7" t="s">
        <v>23</v>
      </c>
      <c r="B17" s="8">
        <v>1.6080000000000001</v>
      </c>
      <c r="C17" s="8">
        <v>0.78700000000000003</v>
      </c>
      <c r="D17" s="8">
        <v>2.3889999999999998</v>
      </c>
      <c r="E17" s="8">
        <v>3.7410000000000001</v>
      </c>
      <c r="F17" s="8">
        <v>1.2629999999999999</v>
      </c>
      <c r="G17" s="8">
        <v>1.605</v>
      </c>
      <c r="H17" s="8">
        <v>1.8660000000000001</v>
      </c>
      <c r="I17" s="8">
        <v>0.75</v>
      </c>
      <c r="J17" s="8">
        <v>0.214</v>
      </c>
      <c r="K17" s="8">
        <v>0.84199999999999997</v>
      </c>
    </row>
    <row r="18" spans="1:11" s="7" customFormat="1" ht="12.45" customHeight="1">
      <c r="A18" s="7" t="s">
        <v>24</v>
      </c>
      <c r="B18" s="8">
        <v>5.0999999999999997E-2</v>
      </c>
      <c r="C18" s="8">
        <v>0.17399999999999999</v>
      </c>
      <c r="D18" s="8">
        <v>0.26500000000000001</v>
      </c>
      <c r="E18" s="8" t="s">
        <v>25</v>
      </c>
      <c r="F18" s="8">
        <v>0.224</v>
      </c>
      <c r="G18" s="8">
        <v>8.0000000000000002E-3</v>
      </c>
      <c r="H18" s="8" t="s">
        <v>25</v>
      </c>
      <c r="I18" s="8" t="s">
        <v>25</v>
      </c>
      <c r="J18" s="8" t="s">
        <v>25</v>
      </c>
      <c r="K18" s="8" t="s">
        <v>25</v>
      </c>
    </row>
    <row r="19" spans="1:11" s="7" customFormat="1" ht="12.45" customHeight="1">
      <c r="A19" s="7" t="s">
        <v>26</v>
      </c>
      <c r="B19" s="8">
        <v>4.9000000000000002E-2</v>
      </c>
      <c r="C19" s="8">
        <v>0.107</v>
      </c>
      <c r="D19" s="8">
        <v>0.111</v>
      </c>
      <c r="E19" s="8">
        <v>8.8999999999999996E-2</v>
      </c>
      <c r="F19" s="8" t="s">
        <v>25</v>
      </c>
      <c r="G19" s="8" t="s">
        <v>25</v>
      </c>
      <c r="H19" s="8" t="s">
        <v>25</v>
      </c>
      <c r="I19" s="8">
        <v>8.6999999999999994E-2</v>
      </c>
      <c r="J19" s="8" t="s">
        <v>25</v>
      </c>
      <c r="K19" s="8">
        <v>0.04</v>
      </c>
    </row>
    <row r="20" spans="1:11" s="7" customFormat="1" ht="12.45" customHeight="1">
      <c r="A20" s="7" t="s">
        <v>27</v>
      </c>
      <c r="B20" s="8">
        <v>1.47</v>
      </c>
      <c r="C20" s="8">
        <v>1.012</v>
      </c>
      <c r="D20" s="8">
        <v>1.1419999999999999</v>
      </c>
      <c r="E20" s="8">
        <v>0.67300000000000004</v>
      </c>
      <c r="F20" s="8">
        <v>1.0089999999999999</v>
      </c>
      <c r="G20" s="8">
        <v>1.5669999999999999</v>
      </c>
      <c r="H20" s="8">
        <v>1.976</v>
      </c>
      <c r="I20" s="8">
        <v>1.4470000000000001</v>
      </c>
      <c r="J20" s="8">
        <v>1.012</v>
      </c>
      <c r="K20" s="8">
        <v>2.0819999999999999</v>
      </c>
    </row>
    <row r="21" spans="1:11" s="7" customFormat="1" ht="12.45" customHeight="1">
      <c r="A21" s="7" t="s">
        <v>28</v>
      </c>
      <c r="B21" s="8">
        <v>0.57799999999999996</v>
      </c>
      <c r="C21" s="8">
        <v>0.80800000000000005</v>
      </c>
      <c r="D21" s="8">
        <v>0.20699999999999999</v>
      </c>
      <c r="E21" s="8">
        <v>0.36399999999999999</v>
      </c>
      <c r="F21" s="8">
        <v>1.915</v>
      </c>
      <c r="G21" s="8">
        <v>0.97499999999999998</v>
      </c>
      <c r="H21" s="8">
        <v>0.77700000000000002</v>
      </c>
      <c r="I21" s="8">
        <v>0.108</v>
      </c>
      <c r="J21" s="8">
        <v>0.11899999999999999</v>
      </c>
      <c r="K21" s="8">
        <v>0.312</v>
      </c>
    </row>
    <row r="22" spans="1:11" s="7" customFormat="1" ht="12.45" customHeight="1">
      <c r="A22" s="7" t="s">
        <v>29</v>
      </c>
      <c r="B22" s="8">
        <v>3.16</v>
      </c>
      <c r="C22" s="8">
        <v>1.3620000000000001</v>
      </c>
      <c r="D22" s="8">
        <v>1.6180000000000001</v>
      </c>
      <c r="E22" s="8">
        <v>1.256</v>
      </c>
      <c r="F22" s="8">
        <v>2.508</v>
      </c>
      <c r="G22" s="8">
        <v>2.855</v>
      </c>
      <c r="H22" s="8">
        <v>2.8410000000000002</v>
      </c>
      <c r="I22" s="8">
        <v>4.32</v>
      </c>
      <c r="J22" s="8">
        <v>3.43</v>
      </c>
      <c r="K22" s="8">
        <v>5.6559999999999997</v>
      </c>
    </row>
    <row r="23" spans="1:11" s="7" customFormat="1" ht="12.45" customHeight="1">
      <c r="A23" s="7" t="s">
        <v>30</v>
      </c>
      <c r="B23" s="8">
        <v>6.0000000000000001E-3</v>
      </c>
      <c r="C23" s="8">
        <v>2.5000000000000001E-2</v>
      </c>
      <c r="D23" s="8" t="s">
        <v>25</v>
      </c>
      <c r="E23" s="8">
        <v>8.0000000000000002E-3</v>
      </c>
      <c r="F23" s="8" t="s">
        <v>25</v>
      </c>
      <c r="G23" s="8" t="s">
        <v>25</v>
      </c>
      <c r="H23" s="8" t="s">
        <v>25</v>
      </c>
      <c r="I23" s="8">
        <v>2.1000000000000001E-2</v>
      </c>
      <c r="J23" s="8" t="s">
        <v>25</v>
      </c>
      <c r="K23" s="8" t="s">
        <v>25</v>
      </c>
    </row>
    <row r="24" spans="1:11" s="7" customFormat="1" ht="12.45" customHeight="1">
      <c r="A24" s="7" t="s">
        <v>31</v>
      </c>
      <c r="B24" s="8">
        <v>0.96599999999999997</v>
      </c>
      <c r="C24" s="8">
        <v>1.2290000000000001</v>
      </c>
      <c r="D24" s="8">
        <v>1.141</v>
      </c>
      <c r="E24" s="8">
        <v>1.274</v>
      </c>
      <c r="F24" s="8">
        <v>1.877</v>
      </c>
      <c r="G24" s="8">
        <v>0.98299999999999998</v>
      </c>
      <c r="H24" s="8">
        <v>0.47599999999999998</v>
      </c>
      <c r="I24" s="8">
        <v>0.95499999999999996</v>
      </c>
      <c r="J24" s="8">
        <v>2.286</v>
      </c>
      <c r="K24" s="8">
        <v>0.51</v>
      </c>
    </row>
    <row r="25" spans="1:11" s="7" customFormat="1" ht="12.45" customHeight="1">
      <c r="A25" s="7" t="s">
        <v>32</v>
      </c>
      <c r="B25" s="8">
        <v>0.61099999999999999</v>
      </c>
      <c r="C25" s="8">
        <v>0.54200000000000004</v>
      </c>
      <c r="D25" s="8">
        <v>0.41</v>
      </c>
      <c r="E25" s="8">
        <v>0.20499999999999999</v>
      </c>
      <c r="F25" s="8">
        <v>1.847</v>
      </c>
      <c r="G25" s="8">
        <v>0.85699999999999998</v>
      </c>
      <c r="H25" s="8">
        <v>0.41799999999999998</v>
      </c>
      <c r="I25" s="8">
        <v>0.182</v>
      </c>
      <c r="J25" s="8">
        <v>0.60899999999999999</v>
      </c>
      <c r="K25" s="8">
        <v>0.8</v>
      </c>
    </row>
    <row r="26" spans="1:11" s="7" customFormat="1" ht="12.45" customHeight="1">
      <c r="A26" s="7" t="s">
        <v>33</v>
      </c>
      <c r="B26" s="8">
        <v>21.123999999999999</v>
      </c>
      <c r="C26" s="8">
        <v>13.305999999999999</v>
      </c>
      <c r="D26" s="8">
        <v>21.260999999999999</v>
      </c>
      <c r="E26" s="8">
        <v>13.137</v>
      </c>
      <c r="F26" s="8">
        <v>20.295999999999999</v>
      </c>
      <c r="G26" s="8">
        <v>17.707999999999998</v>
      </c>
      <c r="H26" s="8">
        <v>25.297999999999998</v>
      </c>
      <c r="I26" s="8">
        <v>18.794</v>
      </c>
      <c r="J26" s="8">
        <v>37.170999999999999</v>
      </c>
      <c r="K26" s="8">
        <v>26.192</v>
      </c>
    </row>
    <row r="27" spans="1:11" s="7" customFormat="1" ht="12.45" customHeight="1">
      <c r="A27" s="7" t="s">
        <v>34</v>
      </c>
      <c r="B27" s="8">
        <v>1.4119999999999999</v>
      </c>
      <c r="C27" s="8">
        <v>1.0409999999999999</v>
      </c>
      <c r="D27" s="8">
        <v>1.9319999999999999</v>
      </c>
      <c r="E27" s="8">
        <v>1.2330000000000001</v>
      </c>
      <c r="F27" s="8">
        <v>1.252</v>
      </c>
      <c r="G27" s="8">
        <v>0.96499999999999997</v>
      </c>
      <c r="H27" s="8">
        <v>1.3240000000000001</v>
      </c>
      <c r="I27" s="8">
        <v>0.69499999999999995</v>
      </c>
      <c r="J27" s="8">
        <v>2.2069999999999999</v>
      </c>
      <c r="K27" s="8">
        <v>1.8340000000000001</v>
      </c>
    </row>
    <row r="28" spans="1:11" s="7" customFormat="1" ht="12.45" customHeight="1">
      <c r="A28" s="7" t="s">
        <v>35</v>
      </c>
      <c r="B28" s="8">
        <v>1.2E-2</v>
      </c>
      <c r="C28" s="8">
        <v>8.0000000000000002E-3</v>
      </c>
      <c r="D28" s="8" t="s">
        <v>25</v>
      </c>
      <c r="E28" s="8">
        <v>3.0000000000000001E-3</v>
      </c>
      <c r="F28" s="8">
        <v>1.7999999999999999E-2</v>
      </c>
      <c r="G28" s="8">
        <v>3.0000000000000001E-3</v>
      </c>
      <c r="H28" s="8">
        <v>4.2999999999999997E-2</v>
      </c>
      <c r="I28" s="8">
        <v>7.0000000000000001E-3</v>
      </c>
      <c r="J28" s="8">
        <v>6.0000000000000001E-3</v>
      </c>
      <c r="K28" s="8">
        <v>7.0000000000000001E-3</v>
      </c>
    </row>
    <row r="29" spans="1:11" s="7" customFormat="1" ht="12.45" customHeight="1">
      <c r="A29" s="7" t="s">
        <v>36</v>
      </c>
      <c r="B29" s="8">
        <v>4.0000000000000001E-3</v>
      </c>
      <c r="C29" s="8">
        <v>2E-3</v>
      </c>
      <c r="D29" s="8" t="s">
        <v>25</v>
      </c>
      <c r="E29" s="8" t="s">
        <v>25</v>
      </c>
      <c r="F29" s="8">
        <v>6.0000000000000001E-3</v>
      </c>
      <c r="G29" s="8">
        <v>2E-3</v>
      </c>
      <c r="H29" s="8">
        <v>8.0000000000000002E-3</v>
      </c>
      <c r="I29" s="8" t="s">
        <v>25</v>
      </c>
      <c r="J29" s="8">
        <v>4.0000000000000001E-3</v>
      </c>
      <c r="K29" s="8">
        <v>7.0000000000000001E-3</v>
      </c>
    </row>
    <row r="30" spans="1:11" s="7" customFormat="1" ht="12.45" customHeight="1">
      <c r="A30" s="7" t="s">
        <v>37</v>
      </c>
      <c r="B30" s="8">
        <v>0.32900000000000001</v>
      </c>
      <c r="C30" s="8">
        <v>0.16800000000000001</v>
      </c>
      <c r="D30" s="8">
        <v>0.32</v>
      </c>
      <c r="E30" s="8">
        <v>0.193</v>
      </c>
      <c r="F30" s="8">
        <v>0.28999999999999998</v>
      </c>
      <c r="G30" s="8">
        <v>0.29799999999999999</v>
      </c>
      <c r="H30" s="8">
        <v>0.371</v>
      </c>
      <c r="I30" s="8">
        <v>0.23</v>
      </c>
      <c r="J30" s="8">
        <v>0.59399999999999997</v>
      </c>
      <c r="K30" s="8">
        <v>0.46400000000000002</v>
      </c>
    </row>
    <row r="31" spans="1:11" s="7" customFormat="1" ht="12.45" customHeight="1">
      <c r="A31" s="7" t="s">
        <v>38</v>
      </c>
      <c r="B31" s="8">
        <v>0.28699999999999998</v>
      </c>
      <c r="C31" s="8">
        <v>0.309</v>
      </c>
      <c r="D31" s="8">
        <v>1.0880000000000001</v>
      </c>
      <c r="E31" s="8">
        <v>0.69299999999999995</v>
      </c>
      <c r="F31" s="8">
        <v>0.191</v>
      </c>
      <c r="G31" s="8">
        <v>3.2000000000000001E-2</v>
      </c>
      <c r="H31" s="8">
        <v>7.0999999999999994E-2</v>
      </c>
      <c r="I31" s="8">
        <v>5.6000000000000001E-2</v>
      </c>
      <c r="J31" s="8">
        <v>0.111</v>
      </c>
      <c r="K31" s="8">
        <v>0.16</v>
      </c>
    </row>
    <row r="32" spans="1:11" s="7" customFormat="1" ht="12.45" customHeight="1">
      <c r="A32" s="7" t="s">
        <v>39</v>
      </c>
      <c r="B32" s="8">
        <v>0.13</v>
      </c>
      <c r="C32" s="8">
        <v>3.1E-2</v>
      </c>
      <c r="D32" s="8">
        <v>3.5999999999999997E-2</v>
      </c>
      <c r="E32" s="8">
        <v>4.8000000000000001E-2</v>
      </c>
      <c r="F32" s="8">
        <v>6.0999999999999999E-2</v>
      </c>
      <c r="G32" s="8">
        <v>0.115</v>
      </c>
      <c r="H32" s="8">
        <v>0.13700000000000001</v>
      </c>
      <c r="I32" s="8">
        <v>3.1E-2</v>
      </c>
      <c r="J32" s="8">
        <v>0.48699999999999999</v>
      </c>
      <c r="K32" s="8">
        <v>0.23</v>
      </c>
    </row>
    <row r="33" spans="1:11" s="7" customFormat="1" ht="12.45" customHeight="1">
      <c r="A33" s="7" t="s">
        <v>40</v>
      </c>
      <c r="B33" s="8">
        <v>3.3000000000000002E-2</v>
      </c>
      <c r="C33" s="8">
        <v>1.4E-2</v>
      </c>
      <c r="D33" s="8">
        <v>2.8000000000000001E-2</v>
      </c>
      <c r="E33" s="8">
        <v>1.4999999999999999E-2</v>
      </c>
      <c r="F33" s="8">
        <v>6.7000000000000004E-2</v>
      </c>
      <c r="G33" s="8">
        <v>3.2000000000000001E-2</v>
      </c>
      <c r="H33" s="8">
        <v>2.9000000000000001E-2</v>
      </c>
      <c r="I33" s="8">
        <v>4.0000000000000001E-3</v>
      </c>
      <c r="J33" s="8">
        <v>2.3E-2</v>
      </c>
      <c r="K33" s="8">
        <v>5.6000000000000001E-2</v>
      </c>
    </row>
    <row r="34" spans="1:11" s="7" customFormat="1" ht="12.45" customHeight="1">
      <c r="A34" s="7" t="s">
        <v>41</v>
      </c>
      <c r="B34" s="8">
        <v>2.1999999999999999E-2</v>
      </c>
      <c r="C34" s="8">
        <v>4.0000000000000001E-3</v>
      </c>
      <c r="D34" s="8">
        <v>1.4999999999999999E-2</v>
      </c>
      <c r="E34" s="8">
        <v>1.9E-2</v>
      </c>
      <c r="F34" s="8">
        <v>2.5999999999999999E-2</v>
      </c>
      <c r="G34" s="8">
        <v>2.5999999999999999E-2</v>
      </c>
      <c r="H34" s="8">
        <v>1.4999999999999999E-2</v>
      </c>
      <c r="I34" s="8">
        <v>1.2E-2</v>
      </c>
      <c r="J34" s="8">
        <v>3.0000000000000001E-3</v>
      </c>
      <c r="K34" s="8">
        <v>4.2999999999999997E-2</v>
      </c>
    </row>
    <row r="35" spans="1:11" s="7" customFormat="1" ht="12.45" customHeight="1">
      <c r="A35" s="7" t="s">
        <v>42</v>
      </c>
      <c r="B35" s="8">
        <v>0.372</v>
      </c>
      <c r="C35" s="8">
        <v>0.41399999999999998</v>
      </c>
      <c r="D35" s="8">
        <v>0.40600000000000003</v>
      </c>
      <c r="E35" s="8">
        <v>0.193</v>
      </c>
      <c r="F35" s="8">
        <v>0.33500000000000002</v>
      </c>
      <c r="G35" s="8">
        <v>0.247</v>
      </c>
      <c r="H35" s="8">
        <v>0.34200000000000003</v>
      </c>
      <c r="I35" s="8">
        <v>0.19500000000000001</v>
      </c>
      <c r="J35" s="8">
        <v>0.61799999999999999</v>
      </c>
      <c r="K35" s="8">
        <v>0.51700000000000002</v>
      </c>
    </row>
    <row r="36" spans="1:11" s="7" customFormat="1" ht="12.45" customHeight="1">
      <c r="A36" s="7" t="s">
        <v>32</v>
      </c>
      <c r="B36" s="8">
        <v>0.222</v>
      </c>
      <c r="C36" s="8">
        <v>9.1999999999999998E-2</v>
      </c>
      <c r="D36" s="8">
        <v>3.9E-2</v>
      </c>
      <c r="E36" s="8">
        <v>6.9000000000000006E-2</v>
      </c>
      <c r="F36" s="8">
        <v>0.25700000000000001</v>
      </c>
      <c r="G36" s="8">
        <v>0.20899999999999999</v>
      </c>
      <c r="H36" s="8">
        <v>0.308</v>
      </c>
      <c r="I36" s="8">
        <v>0.16</v>
      </c>
      <c r="J36" s="8">
        <v>0.36099999999999999</v>
      </c>
      <c r="K36" s="8">
        <v>0.35099999999999998</v>
      </c>
    </row>
    <row r="37" spans="1:11" s="7" customFormat="1" ht="12.45" customHeight="1">
      <c r="A37" s="7" t="s">
        <v>43</v>
      </c>
      <c r="B37" s="8">
        <v>10.773999999999999</v>
      </c>
      <c r="C37" s="8">
        <v>8.9380000000000006</v>
      </c>
      <c r="D37" s="8">
        <v>13.926</v>
      </c>
      <c r="E37" s="8">
        <v>6.5330000000000004</v>
      </c>
      <c r="F37" s="8">
        <v>8.4960000000000004</v>
      </c>
      <c r="G37" s="8">
        <v>6.5510000000000002</v>
      </c>
      <c r="H37" s="8">
        <v>11.643000000000001</v>
      </c>
      <c r="I37" s="8">
        <v>8.1210000000000004</v>
      </c>
      <c r="J37" s="8">
        <v>18.718</v>
      </c>
      <c r="K37" s="8">
        <v>14.032</v>
      </c>
    </row>
    <row r="38" spans="1:11" s="7" customFormat="1" ht="12.45" customHeight="1">
      <c r="A38" s="7" t="s">
        <v>44</v>
      </c>
      <c r="B38" s="8">
        <v>0.90800000000000003</v>
      </c>
      <c r="C38" s="8">
        <v>0.60399999999999998</v>
      </c>
      <c r="D38" s="8">
        <v>1.117</v>
      </c>
      <c r="E38" s="8">
        <v>0.24099999999999999</v>
      </c>
      <c r="F38" s="8">
        <v>0.76500000000000001</v>
      </c>
      <c r="G38" s="8">
        <v>0.92</v>
      </c>
      <c r="H38" s="8">
        <v>0.95</v>
      </c>
      <c r="I38" s="8">
        <v>0.33300000000000002</v>
      </c>
      <c r="J38" s="8">
        <v>1.123</v>
      </c>
      <c r="K38" s="8">
        <v>1.512</v>
      </c>
    </row>
    <row r="39" spans="1:11" s="7" customFormat="1" ht="12.45" customHeight="1">
      <c r="A39" s="7" t="s">
        <v>45</v>
      </c>
      <c r="B39" s="8">
        <v>9.9000000000000005E-2</v>
      </c>
      <c r="C39" s="8">
        <v>0.161</v>
      </c>
      <c r="D39" s="8">
        <v>6.5000000000000002E-2</v>
      </c>
      <c r="E39" s="8">
        <v>7.5999999999999998E-2</v>
      </c>
      <c r="F39" s="8">
        <v>6.7000000000000004E-2</v>
      </c>
      <c r="G39" s="8">
        <v>5.0999999999999997E-2</v>
      </c>
      <c r="H39" s="8">
        <v>6.2E-2</v>
      </c>
      <c r="I39" s="8">
        <v>6.5000000000000002E-2</v>
      </c>
      <c r="J39" s="8">
        <v>8.2000000000000003E-2</v>
      </c>
      <c r="K39" s="8">
        <v>0.14699999999999999</v>
      </c>
    </row>
    <row r="40" spans="1:11" s="7" customFormat="1" ht="12.45" customHeight="1">
      <c r="A40" s="7" t="s">
        <v>46</v>
      </c>
      <c r="B40" s="8">
        <v>3.6999999999999998E-2</v>
      </c>
      <c r="C40" s="8">
        <v>1.4E-2</v>
      </c>
      <c r="D40" s="8">
        <v>0.05</v>
      </c>
      <c r="E40" s="8">
        <v>3.2000000000000001E-2</v>
      </c>
      <c r="F40" s="8">
        <v>3.3000000000000002E-2</v>
      </c>
      <c r="G40" s="8">
        <v>2.5000000000000001E-2</v>
      </c>
      <c r="H40" s="8">
        <v>5.8000000000000003E-2</v>
      </c>
      <c r="I40" s="8">
        <v>1.7999999999999999E-2</v>
      </c>
      <c r="J40" s="8">
        <v>1.7999999999999999E-2</v>
      </c>
      <c r="K40" s="8">
        <v>4.7E-2</v>
      </c>
    </row>
    <row r="41" spans="1:11" s="7" customFormat="1" ht="12.45" customHeight="1">
      <c r="A41" s="7" t="s">
        <v>47</v>
      </c>
      <c r="B41" s="8">
        <v>5.7000000000000002E-2</v>
      </c>
      <c r="C41" s="8">
        <v>0.04</v>
      </c>
      <c r="D41" s="8">
        <v>7.0000000000000001E-3</v>
      </c>
      <c r="E41" s="8">
        <v>5.3999999999999999E-2</v>
      </c>
      <c r="F41" s="8">
        <v>4.0000000000000001E-3</v>
      </c>
      <c r="G41" s="8">
        <v>3.4000000000000002E-2</v>
      </c>
      <c r="H41" s="8">
        <v>3.6999999999999998E-2</v>
      </c>
      <c r="I41" s="8">
        <v>1.2999999999999999E-2</v>
      </c>
      <c r="J41" s="8">
        <v>0.224</v>
      </c>
      <c r="K41" s="8">
        <v>9.2999999999999999E-2</v>
      </c>
    </row>
    <row r="42" spans="1:11" s="7" customFormat="1" ht="12.45" customHeight="1">
      <c r="A42" s="7" t="s">
        <v>48</v>
      </c>
      <c r="B42" s="8">
        <v>3.5419999999999998</v>
      </c>
      <c r="C42" s="8">
        <v>2.919</v>
      </c>
      <c r="D42" s="8">
        <v>4.718</v>
      </c>
      <c r="E42" s="8">
        <v>2.4079999999999999</v>
      </c>
      <c r="F42" s="8">
        <v>3.306</v>
      </c>
      <c r="G42" s="8">
        <v>2.0590000000000002</v>
      </c>
      <c r="H42" s="8">
        <v>3.8889999999999998</v>
      </c>
      <c r="I42" s="8">
        <v>2.95</v>
      </c>
      <c r="J42" s="8">
        <v>6.18</v>
      </c>
      <c r="K42" s="8">
        <v>4.2300000000000004</v>
      </c>
    </row>
    <row r="43" spans="1:11" s="7" customFormat="1" ht="12.45" customHeight="1">
      <c r="A43" s="7" t="s">
        <v>49</v>
      </c>
      <c r="B43" s="8">
        <v>0.63100000000000001</v>
      </c>
      <c r="C43" s="8">
        <v>7.6999999999999999E-2</v>
      </c>
      <c r="D43" s="8">
        <v>0.107</v>
      </c>
      <c r="E43" s="8">
        <v>0.316</v>
      </c>
      <c r="F43" s="8">
        <v>0.35499999999999998</v>
      </c>
      <c r="G43" s="8">
        <v>0.39500000000000002</v>
      </c>
      <c r="H43" s="8">
        <v>0.86499999999999999</v>
      </c>
      <c r="I43" s="8">
        <v>0.25</v>
      </c>
      <c r="J43" s="8">
        <v>1.232</v>
      </c>
      <c r="K43" s="8">
        <v>1.175</v>
      </c>
    </row>
    <row r="44" spans="1:11" s="7" customFormat="1" ht="12.45" customHeight="1">
      <c r="A44" s="7" t="s">
        <v>50</v>
      </c>
      <c r="B44" s="8">
        <v>2.4E-2</v>
      </c>
      <c r="C44" s="8">
        <v>0.01</v>
      </c>
      <c r="D44" s="8" t="s">
        <v>25</v>
      </c>
      <c r="E44" s="8">
        <v>1E-3</v>
      </c>
      <c r="F44" s="8">
        <v>8.0000000000000002E-3</v>
      </c>
      <c r="G44" s="8">
        <v>6.0000000000000001E-3</v>
      </c>
      <c r="H44" s="8">
        <v>8.9999999999999993E-3</v>
      </c>
      <c r="I44" s="8">
        <v>0.01</v>
      </c>
      <c r="J44" s="8">
        <v>1.4E-2</v>
      </c>
      <c r="K44" s="8">
        <v>7.3999999999999996E-2</v>
      </c>
    </row>
    <row r="45" spans="1:11" s="7" customFormat="1" ht="12.45" customHeight="1">
      <c r="A45" s="7" t="s">
        <v>51</v>
      </c>
      <c r="B45" s="8">
        <v>8.8999999999999996E-2</v>
      </c>
      <c r="C45" s="8">
        <v>0.16</v>
      </c>
      <c r="D45" s="8">
        <v>6.3E-2</v>
      </c>
      <c r="E45" s="8">
        <v>0.01</v>
      </c>
      <c r="F45" s="8">
        <v>5.0000000000000001E-3</v>
      </c>
      <c r="G45" s="8">
        <v>1.9E-2</v>
      </c>
      <c r="H45" s="8">
        <v>4.3999999999999997E-2</v>
      </c>
      <c r="I45" s="8">
        <v>0.04</v>
      </c>
      <c r="J45" s="8">
        <v>1.2E-2</v>
      </c>
      <c r="K45" s="8">
        <v>0.20100000000000001</v>
      </c>
    </row>
    <row r="46" spans="1:11" s="7" customFormat="1" ht="12.45" customHeight="1">
      <c r="A46" s="7" t="s">
        <v>52</v>
      </c>
      <c r="B46" s="8">
        <v>0.23599999999999999</v>
      </c>
      <c r="C46" s="8">
        <v>0.35799999999999998</v>
      </c>
      <c r="D46" s="8">
        <v>0.42</v>
      </c>
      <c r="E46" s="8">
        <v>9.1999999999999998E-2</v>
      </c>
      <c r="F46" s="8">
        <v>7.4999999999999997E-2</v>
      </c>
      <c r="G46" s="8">
        <v>0.13100000000000001</v>
      </c>
      <c r="H46" s="8">
        <v>0.30099999999999999</v>
      </c>
      <c r="I46" s="8">
        <v>5.8000000000000003E-2</v>
      </c>
      <c r="J46" s="8">
        <v>9.1999999999999998E-2</v>
      </c>
      <c r="K46" s="8">
        <v>0.314</v>
      </c>
    </row>
    <row r="47" spans="1:11" s="7" customFormat="1" ht="12.45" customHeight="1">
      <c r="A47" s="7" t="s">
        <v>53</v>
      </c>
      <c r="B47" s="8">
        <v>0.70899999999999996</v>
      </c>
      <c r="C47" s="8">
        <v>0.45100000000000001</v>
      </c>
      <c r="D47" s="8">
        <v>1.3340000000000001</v>
      </c>
      <c r="E47" s="8">
        <v>0.747</v>
      </c>
      <c r="F47" s="8">
        <v>0.56399999999999995</v>
      </c>
      <c r="G47" s="8">
        <v>0.38100000000000001</v>
      </c>
      <c r="H47" s="8">
        <v>0.67800000000000005</v>
      </c>
      <c r="I47" s="8">
        <v>0.57099999999999995</v>
      </c>
      <c r="J47" s="8">
        <v>1.2829999999999999</v>
      </c>
      <c r="K47" s="8">
        <v>0.75600000000000001</v>
      </c>
    </row>
    <row r="48" spans="1:11" s="7" customFormat="1" ht="12.45" customHeight="1">
      <c r="A48" s="7" t="s">
        <v>54</v>
      </c>
      <c r="B48" s="8">
        <v>0.156</v>
      </c>
      <c r="C48" s="8">
        <v>0.11700000000000001</v>
      </c>
      <c r="D48" s="8">
        <v>4.3999999999999997E-2</v>
      </c>
      <c r="E48" s="8">
        <v>1.4999999999999999E-2</v>
      </c>
      <c r="F48" s="8">
        <v>1.4999999999999999E-2</v>
      </c>
      <c r="G48" s="8">
        <v>5.0999999999999997E-2</v>
      </c>
      <c r="H48" s="8">
        <v>7.5999999999999998E-2</v>
      </c>
      <c r="I48" s="8">
        <v>6.4000000000000001E-2</v>
      </c>
      <c r="J48" s="8">
        <v>0.313</v>
      </c>
      <c r="K48" s="8">
        <v>0.39500000000000002</v>
      </c>
    </row>
    <row r="49" spans="1:11" s="7" customFormat="1" ht="12.45" customHeight="1">
      <c r="A49" s="7" t="s">
        <v>55</v>
      </c>
      <c r="B49" s="8">
        <v>4.1900000000000004</v>
      </c>
      <c r="C49" s="8">
        <v>3.9550000000000001</v>
      </c>
      <c r="D49" s="8">
        <v>5.8129999999999997</v>
      </c>
      <c r="E49" s="8">
        <v>2.4460000000000002</v>
      </c>
      <c r="F49" s="8">
        <v>3.157</v>
      </c>
      <c r="G49" s="8">
        <v>2.4460000000000002</v>
      </c>
      <c r="H49" s="8">
        <v>4.5419999999999998</v>
      </c>
      <c r="I49" s="8">
        <v>3.6659999999999999</v>
      </c>
      <c r="J49" s="8">
        <v>8.0709999999999997</v>
      </c>
      <c r="K49" s="8">
        <v>5.0199999999999996</v>
      </c>
    </row>
    <row r="50" spans="1:11" s="7" customFormat="1" ht="12.45" customHeight="1">
      <c r="A50" s="7" t="s">
        <v>56</v>
      </c>
      <c r="B50" s="8">
        <v>0.02</v>
      </c>
      <c r="C50" s="8" t="s">
        <v>25</v>
      </c>
      <c r="D50" s="8">
        <v>2E-3</v>
      </c>
      <c r="E50" s="8">
        <v>4.0000000000000001E-3</v>
      </c>
      <c r="F50" s="8">
        <v>0.111</v>
      </c>
      <c r="G50" s="8">
        <v>7.0000000000000001E-3</v>
      </c>
      <c r="H50" s="8">
        <v>3.4000000000000002E-2</v>
      </c>
      <c r="I50" s="8">
        <v>3.0000000000000001E-3</v>
      </c>
      <c r="J50" s="8">
        <v>4.1000000000000002E-2</v>
      </c>
      <c r="K50" s="8">
        <v>1.7000000000000001E-2</v>
      </c>
    </row>
    <row r="51" spans="1:11" s="7" customFormat="1" ht="12.45" customHeight="1">
      <c r="A51" s="7" t="s">
        <v>32</v>
      </c>
      <c r="B51" s="8">
        <v>7.3999999999999996E-2</v>
      </c>
      <c r="C51" s="8">
        <v>7.1999999999999995E-2</v>
      </c>
      <c r="D51" s="8">
        <v>0.187</v>
      </c>
      <c r="E51" s="8">
        <v>9.0999999999999998E-2</v>
      </c>
      <c r="F51" s="8">
        <v>3.2000000000000001E-2</v>
      </c>
      <c r="G51" s="8">
        <v>2.5999999999999999E-2</v>
      </c>
      <c r="H51" s="8">
        <v>9.8000000000000004E-2</v>
      </c>
      <c r="I51" s="8">
        <v>7.6999999999999999E-2</v>
      </c>
      <c r="J51" s="8">
        <v>3.3000000000000002E-2</v>
      </c>
      <c r="K51" s="8">
        <v>5.0999999999999997E-2</v>
      </c>
    </row>
    <row r="52" spans="1:11" s="7" customFormat="1" ht="12.45" customHeight="1">
      <c r="A52" s="7" t="s">
        <v>57</v>
      </c>
      <c r="B52" s="8">
        <v>8.9380000000000006</v>
      </c>
      <c r="C52" s="8">
        <v>3.327</v>
      </c>
      <c r="D52" s="8">
        <v>5.4039999999999999</v>
      </c>
      <c r="E52" s="8">
        <v>5.3710000000000004</v>
      </c>
      <c r="F52" s="8">
        <v>10.548</v>
      </c>
      <c r="G52" s="8">
        <v>10.192</v>
      </c>
      <c r="H52" s="8">
        <v>12.331</v>
      </c>
      <c r="I52" s="8">
        <v>9.9779999999999998</v>
      </c>
      <c r="J52" s="8">
        <v>16.245999999999999</v>
      </c>
      <c r="K52" s="8">
        <v>10.326000000000001</v>
      </c>
    </row>
    <row r="53" spans="1:11" s="7" customFormat="1" ht="12.45" customHeight="1">
      <c r="A53" s="7" t="s">
        <v>58</v>
      </c>
      <c r="B53" s="8">
        <v>0.36299999999999999</v>
      </c>
      <c r="C53" s="8">
        <v>0.32300000000000001</v>
      </c>
      <c r="D53" s="8">
        <v>0.33900000000000002</v>
      </c>
      <c r="E53" s="8">
        <v>0.36199999999999999</v>
      </c>
      <c r="F53" s="8">
        <v>0.52400000000000002</v>
      </c>
      <c r="G53" s="8">
        <v>0.23300000000000001</v>
      </c>
      <c r="H53" s="8">
        <v>0.34499999999999997</v>
      </c>
      <c r="I53" s="8">
        <v>0.222</v>
      </c>
      <c r="J53" s="8">
        <v>0.253</v>
      </c>
      <c r="K53" s="8">
        <v>0.44500000000000001</v>
      </c>
    </row>
    <row r="54" spans="1:11" s="7" customFormat="1" ht="12.45" customHeight="1">
      <c r="A54" s="7" t="s">
        <v>59</v>
      </c>
      <c r="B54" s="8">
        <v>8.0000000000000002E-3</v>
      </c>
      <c r="C54" s="8" t="s">
        <v>25</v>
      </c>
      <c r="D54" s="8">
        <v>1.2999999999999999E-2</v>
      </c>
      <c r="E54" s="8" t="s">
        <v>25</v>
      </c>
      <c r="F54" s="8">
        <v>8.0000000000000002E-3</v>
      </c>
      <c r="G54" s="8">
        <v>5.0999999999999997E-2</v>
      </c>
      <c r="H54" s="8">
        <v>1.0999999999999999E-2</v>
      </c>
      <c r="I54" s="8" t="s">
        <v>25</v>
      </c>
      <c r="J54" s="8" t="s">
        <v>25</v>
      </c>
      <c r="K54" s="8">
        <v>4.0000000000000001E-3</v>
      </c>
    </row>
    <row r="55" spans="1:11" s="7" customFormat="1" ht="12.45" customHeight="1">
      <c r="A55" s="7" t="s">
        <v>60</v>
      </c>
      <c r="B55" s="8">
        <v>5.0000000000000001E-3</v>
      </c>
      <c r="C55" s="8" t="s">
        <v>25</v>
      </c>
      <c r="D55" s="8">
        <v>2.5000000000000001E-2</v>
      </c>
      <c r="E55" s="8" t="s">
        <v>25</v>
      </c>
      <c r="F55" s="8" t="s">
        <v>25</v>
      </c>
      <c r="G55" s="8" t="s">
        <v>25</v>
      </c>
      <c r="H55" s="8" t="s">
        <v>25</v>
      </c>
      <c r="I55" s="8" t="s">
        <v>25</v>
      </c>
      <c r="J55" s="8">
        <v>9.1999999999999998E-2</v>
      </c>
      <c r="K55" s="8" t="s">
        <v>25</v>
      </c>
    </row>
    <row r="56" spans="1:11" s="7" customFormat="1" ht="12.45" customHeight="1">
      <c r="A56" s="9" t="s">
        <v>61</v>
      </c>
      <c r="B56" s="10">
        <v>1.681</v>
      </c>
      <c r="C56" s="10">
        <v>0.46899999999999997</v>
      </c>
      <c r="D56" s="10">
        <v>1.077</v>
      </c>
      <c r="E56" s="10">
        <v>0.93700000000000006</v>
      </c>
      <c r="F56" s="10">
        <v>3.1080000000000001</v>
      </c>
      <c r="G56" s="10">
        <v>2.3479999999999999</v>
      </c>
      <c r="H56" s="10">
        <v>2.375</v>
      </c>
      <c r="I56" s="10">
        <v>2.1019999999999999</v>
      </c>
      <c r="J56" s="8">
        <v>2.9860000000000002</v>
      </c>
      <c r="K56" s="8">
        <v>1.5920000000000001</v>
      </c>
    </row>
    <row r="57" spans="1:11" s="1" customFormat="1" ht="10.95" customHeight="1">
      <c r="A57" s="11" t="str">
        <f>A1</f>
        <v>Tabela 3.2 - Aquisição alimentar domiciliar per capita anual, por Unidades da Federação,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</row>
    <row r="58" spans="1:11" s="1" customFormat="1" ht="10.95" customHeight="1">
      <c r="A58" s="12" t="str">
        <f>A2</f>
        <v xml:space="preserve"> segundo os produtos - Região Nordeste - período 2017-2018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</row>
    <row r="59" spans="1:11" s="1" customFormat="1" ht="10.9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s="1" customFormat="1" ht="10.95" customHeight="1">
      <c r="A60" s="3"/>
      <c r="K60" s="4" t="s">
        <v>62</v>
      </c>
    </row>
    <row r="61" spans="1:11" ht="15" customHeight="1">
      <c r="A61" s="13" t="s">
        <v>3</v>
      </c>
      <c r="B61" s="14" t="s">
        <v>4</v>
      </c>
      <c r="C61" s="14"/>
      <c r="D61" s="14"/>
      <c r="E61" s="14"/>
      <c r="F61" s="14"/>
      <c r="G61" s="14"/>
      <c r="H61" s="14"/>
      <c r="I61" s="14"/>
      <c r="J61" s="14"/>
      <c r="K61" s="14"/>
    </row>
    <row r="62" spans="1:11" ht="15" customHeight="1">
      <c r="A62" s="13"/>
      <c r="B62" s="15" t="str">
        <f>B6</f>
        <v>Região
Nordeste</v>
      </c>
      <c r="C62" s="14" t="s">
        <v>6</v>
      </c>
      <c r="D62" s="14"/>
      <c r="E62" s="14"/>
      <c r="F62" s="14"/>
      <c r="G62" s="14"/>
      <c r="H62" s="14"/>
      <c r="I62" s="14"/>
      <c r="J62" s="14"/>
      <c r="K62" s="14"/>
    </row>
    <row r="63" spans="1:11" ht="30" customHeight="1">
      <c r="A63" s="13"/>
      <c r="B63" s="15"/>
      <c r="C63" s="5" t="str">
        <f t="shared" ref="C63:K63" si="0">C7</f>
        <v>Maranhão</v>
      </c>
      <c r="D63" s="5" t="str">
        <f t="shared" si="0"/>
        <v>Piauí</v>
      </c>
      <c r="E63" s="5" t="str">
        <f t="shared" si="0"/>
        <v>Ceará</v>
      </c>
      <c r="F63" s="5" t="str">
        <f t="shared" si="0"/>
        <v>Rio
Grande
do Norte</v>
      </c>
      <c r="G63" s="5" t="str">
        <f t="shared" si="0"/>
        <v>Paraíba</v>
      </c>
      <c r="H63" s="5" t="str">
        <f t="shared" si="0"/>
        <v>Pernam-
buco</v>
      </c>
      <c r="I63" s="5" t="str">
        <f t="shared" si="0"/>
        <v>Alagoas</v>
      </c>
      <c r="J63" s="5" t="str">
        <f t="shared" si="0"/>
        <v>Sergipe</v>
      </c>
      <c r="K63" s="6" t="str">
        <f t="shared" si="0"/>
        <v>Bahia</v>
      </c>
    </row>
    <row r="64" spans="1:11" s="7" customFormat="1" ht="15" customHeight="1">
      <c r="A64" s="7" t="s">
        <v>63</v>
      </c>
      <c r="B64" s="8">
        <v>2.762</v>
      </c>
      <c r="C64" s="8">
        <v>1.075</v>
      </c>
      <c r="D64" s="8">
        <v>1.8540000000000001</v>
      </c>
      <c r="E64" s="8">
        <v>2.165</v>
      </c>
      <c r="F64" s="8">
        <v>2.8290000000000002</v>
      </c>
      <c r="G64" s="8">
        <v>2.0779999999999998</v>
      </c>
      <c r="H64" s="8">
        <v>3.1320000000000001</v>
      </c>
      <c r="I64" s="8">
        <v>2.1589999999999998</v>
      </c>
      <c r="J64" s="8">
        <v>5.1619999999999999</v>
      </c>
      <c r="K64" s="8">
        <v>3.8260000000000001</v>
      </c>
    </row>
    <row r="65" spans="1:11" s="7" customFormat="1" ht="12.45" customHeight="1">
      <c r="A65" s="7" t="s">
        <v>64</v>
      </c>
      <c r="B65" s="8">
        <v>0.106</v>
      </c>
      <c r="C65" s="8">
        <v>4.3999999999999997E-2</v>
      </c>
      <c r="D65" s="8" t="s">
        <v>25</v>
      </c>
      <c r="E65" s="8">
        <v>5.6000000000000001E-2</v>
      </c>
      <c r="F65" s="8">
        <v>0.182</v>
      </c>
      <c r="G65" s="8">
        <v>7.0999999999999994E-2</v>
      </c>
      <c r="H65" s="8">
        <v>7.0000000000000007E-2</v>
      </c>
      <c r="I65" s="8">
        <v>3.4000000000000002E-2</v>
      </c>
      <c r="J65" s="8">
        <v>0.28799999999999998</v>
      </c>
      <c r="K65" s="8">
        <v>0.192</v>
      </c>
    </row>
    <row r="66" spans="1:11" s="7" customFormat="1" ht="12" customHeight="1">
      <c r="A66" s="7" t="s">
        <v>65</v>
      </c>
      <c r="B66" s="8">
        <v>0.27500000000000002</v>
      </c>
      <c r="C66" s="8">
        <v>0.255</v>
      </c>
      <c r="D66" s="8">
        <v>0.36799999999999999</v>
      </c>
      <c r="E66" s="8">
        <v>0.18</v>
      </c>
      <c r="F66" s="8">
        <v>0.107</v>
      </c>
      <c r="G66" s="8">
        <v>0.13700000000000001</v>
      </c>
      <c r="H66" s="8">
        <v>0.224</v>
      </c>
      <c r="I66" s="8">
        <v>8.6999999999999994E-2</v>
      </c>
      <c r="J66" s="8">
        <v>0.20699999999999999</v>
      </c>
      <c r="K66" s="8">
        <v>0.48299999999999998</v>
      </c>
    </row>
    <row r="67" spans="1:11" s="7" customFormat="1" ht="12" customHeight="1">
      <c r="A67" s="7" t="s">
        <v>66</v>
      </c>
      <c r="B67" s="8">
        <v>0.17699999999999999</v>
      </c>
      <c r="C67" s="8" t="s">
        <v>25</v>
      </c>
      <c r="D67" s="8" t="s">
        <v>25</v>
      </c>
      <c r="E67" s="8">
        <v>0.255</v>
      </c>
      <c r="F67" s="8">
        <v>6.8000000000000005E-2</v>
      </c>
      <c r="G67" s="8">
        <v>0.158</v>
      </c>
      <c r="H67" s="8">
        <v>0.68899999999999995</v>
      </c>
      <c r="I67" s="8">
        <v>5.3999999999999999E-2</v>
      </c>
      <c r="J67" s="8">
        <v>1.7000000000000001E-2</v>
      </c>
      <c r="K67" s="8">
        <v>7.0000000000000001E-3</v>
      </c>
    </row>
    <row r="68" spans="1:11" s="7" customFormat="1" ht="12" customHeight="1">
      <c r="A68" s="7" t="s">
        <v>67</v>
      </c>
      <c r="B68" s="8">
        <v>1.468</v>
      </c>
      <c r="C68" s="8">
        <v>0.64600000000000002</v>
      </c>
      <c r="D68" s="8">
        <v>0.95899999999999996</v>
      </c>
      <c r="E68" s="8">
        <v>1.0369999999999999</v>
      </c>
      <c r="F68" s="8">
        <v>1.861</v>
      </c>
      <c r="G68" s="8">
        <v>1.3260000000000001</v>
      </c>
      <c r="H68" s="8">
        <v>1.617</v>
      </c>
      <c r="I68" s="8">
        <v>1.3520000000000001</v>
      </c>
      <c r="J68" s="8">
        <v>2.61</v>
      </c>
      <c r="K68" s="8">
        <v>1.9339999999999999</v>
      </c>
    </row>
    <row r="69" spans="1:11" s="7" customFormat="1" ht="12" customHeight="1">
      <c r="A69" s="7" t="s">
        <v>68</v>
      </c>
      <c r="B69" s="8">
        <v>0.53700000000000003</v>
      </c>
      <c r="C69" s="8">
        <v>6.8000000000000005E-2</v>
      </c>
      <c r="D69" s="8">
        <v>1.9E-2</v>
      </c>
      <c r="E69" s="8">
        <v>8.0000000000000002E-3</v>
      </c>
      <c r="F69" s="8">
        <v>0.31</v>
      </c>
      <c r="G69" s="8">
        <v>1.6619999999999999</v>
      </c>
      <c r="H69" s="8">
        <v>1.04</v>
      </c>
      <c r="I69" s="8">
        <v>1.4059999999999999</v>
      </c>
      <c r="J69" s="8">
        <v>1.5589999999999999</v>
      </c>
      <c r="K69" s="8">
        <v>0.27700000000000002</v>
      </c>
    </row>
    <row r="70" spans="1:11" s="7" customFormat="1" ht="12" customHeight="1">
      <c r="A70" s="7" t="s">
        <v>69</v>
      </c>
      <c r="B70" s="8">
        <v>1.5029999999999999</v>
      </c>
      <c r="C70" s="8">
        <v>0.43099999999999999</v>
      </c>
      <c r="D70" s="8">
        <v>0.72899999999999998</v>
      </c>
      <c r="E70" s="8">
        <v>0.35399999999999998</v>
      </c>
      <c r="F70" s="8">
        <v>1.3859999999999999</v>
      </c>
      <c r="G70" s="8">
        <v>2.0270000000000001</v>
      </c>
      <c r="H70" s="8">
        <v>2.7549999999999999</v>
      </c>
      <c r="I70" s="8">
        <v>2.5059999999999998</v>
      </c>
      <c r="J70" s="8">
        <v>3.0019999999999998</v>
      </c>
      <c r="K70" s="8">
        <v>1.5169999999999999</v>
      </c>
    </row>
    <row r="71" spans="1:11" s="7" customFormat="1" ht="12" customHeight="1">
      <c r="A71" s="7" t="s">
        <v>32</v>
      </c>
      <c r="B71" s="8">
        <v>5.3999999999999999E-2</v>
      </c>
      <c r="C71" s="8">
        <v>1.6E-2</v>
      </c>
      <c r="D71" s="8">
        <v>2.1999999999999999E-2</v>
      </c>
      <c r="E71" s="8">
        <v>1.6E-2</v>
      </c>
      <c r="F71" s="8">
        <v>0.16600000000000001</v>
      </c>
      <c r="G71" s="8">
        <v>0.1</v>
      </c>
      <c r="H71" s="8">
        <v>7.2999999999999995E-2</v>
      </c>
      <c r="I71" s="8">
        <v>5.6000000000000001E-2</v>
      </c>
      <c r="J71" s="8">
        <v>7.0000000000000007E-2</v>
      </c>
      <c r="K71" s="8">
        <v>4.9000000000000002E-2</v>
      </c>
    </row>
    <row r="72" spans="1:11" s="7" customFormat="1" ht="12" customHeight="1">
      <c r="A72" s="7" t="s">
        <v>70</v>
      </c>
      <c r="B72" s="8">
        <v>23.876000000000001</v>
      </c>
      <c r="C72" s="8">
        <v>16.527999999999999</v>
      </c>
      <c r="D72" s="8">
        <v>28.154</v>
      </c>
      <c r="E72" s="8">
        <v>18.803999999999998</v>
      </c>
      <c r="F72" s="8">
        <v>26.527999999999999</v>
      </c>
      <c r="G72" s="8">
        <v>23.347999999999999</v>
      </c>
      <c r="H72" s="8">
        <v>24.626000000000001</v>
      </c>
      <c r="I72" s="8">
        <v>15.228999999999999</v>
      </c>
      <c r="J72" s="8">
        <v>34.597000000000001</v>
      </c>
      <c r="K72" s="8">
        <v>28.844999999999999</v>
      </c>
    </row>
    <row r="73" spans="1:11" s="7" customFormat="1" ht="12" customHeight="1">
      <c r="A73" s="7" t="s">
        <v>71</v>
      </c>
      <c r="B73" s="8">
        <v>21.07</v>
      </c>
      <c r="C73" s="8">
        <v>14.817</v>
      </c>
      <c r="D73" s="8">
        <v>25.343</v>
      </c>
      <c r="E73" s="8">
        <v>16.329999999999998</v>
      </c>
      <c r="F73" s="8">
        <v>23.266999999999999</v>
      </c>
      <c r="G73" s="8">
        <v>20.568000000000001</v>
      </c>
      <c r="H73" s="8">
        <v>21.606000000000002</v>
      </c>
      <c r="I73" s="8">
        <v>13.593999999999999</v>
      </c>
      <c r="J73" s="8">
        <v>29.940999999999999</v>
      </c>
      <c r="K73" s="8">
        <v>25.576000000000001</v>
      </c>
    </row>
    <row r="74" spans="1:11" s="7" customFormat="1" ht="12" customHeight="1">
      <c r="A74" s="7" t="s">
        <v>72</v>
      </c>
      <c r="B74" s="8">
        <v>0.254</v>
      </c>
      <c r="C74" s="8">
        <v>0.29699999999999999</v>
      </c>
      <c r="D74" s="8">
        <v>0.44800000000000001</v>
      </c>
      <c r="E74" s="8">
        <v>0.42199999999999999</v>
      </c>
      <c r="F74" s="8">
        <v>0.36</v>
      </c>
      <c r="G74" s="8">
        <v>0.161</v>
      </c>
      <c r="H74" s="8">
        <v>0.19400000000000001</v>
      </c>
      <c r="I74" s="8">
        <v>2.4E-2</v>
      </c>
      <c r="J74" s="8">
        <v>0.121</v>
      </c>
      <c r="K74" s="8">
        <v>0.19900000000000001</v>
      </c>
    </row>
    <row r="75" spans="1:11" s="7" customFormat="1" ht="12" customHeight="1">
      <c r="A75" s="7" t="s">
        <v>73</v>
      </c>
      <c r="B75" s="8">
        <v>1.738</v>
      </c>
      <c r="C75" s="8">
        <v>0.54500000000000004</v>
      </c>
      <c r="D75" s="8">
        <v>1.232</v>
      </c>
      <c r="E75" s="8">
        <v>0.91200000000000003</v>
      </c>
      <c r="F75" s="8">
        <v>2.4860000000000002</v>
      </c>
      <c r="G75" s="8">
        <v>2.9950000000000001</v>
      </c>
      <c r="H75" s="8">
        <v>2.528</v>
      </c>
      <c r="I75" s="8">
        <v>1.145</v>
      </c>
      <c r="J75" s="8">
        <v>2.891</v>
      </c>
      <c r="K75" s="8">
        <v>1.861</v>
      </c>
    </row>
    <row r="76" spans="1:11" s="7" customFormat="1" ht="12" customHeight="1">
      <c r="A76" s="7" t="s">
        <v>74</v>
      </c>
      <c r="B76" s="8">
        <v>0.25600000000000001</v>
      </c>
      <c r="C76" s="8">
        <v>0.04</v>
      </c>
      <c r="D76" s="8">
        <v>0.14000000000000001</v>
      </c>
      <c r="E76" s="8">
        <v>0.32300000000000001</v>
      </c>
      <c r="F76" s="8">
        <v>0.41699999999999998</v>
      </c>
      <c r="G76" s="8">
        <v>0.22900000000000001</v>
      </c>
      <c r="H76" s="8">
        <v>0.219</v>
      </c>
      <c r="I76" s="8">
        <v>0.157</v>
      </c>
      <c r="J76" s="8">
        <v>0.63500000000000001</v>
      </c>
      <c r="K76" s="8">
        <v>0.30099999999999999</v>
      </c>
    </row>
    <row r="77" spans="1:11" s="7" customFormat="1" ht="12" customHeight="1">
      <c r="A77" s="7" t="s">
        <v>75</v>
      </c>
      <c r="B77" s="8">
        <v>0.48199999999999998</v>
      </c>
      <c r="C77" s="8">
        <v>0.60899999999999999</v>
      </c>
      <c r="D77" s="8">
        <v>0.47499999999999998</v>
      </c>
      <c r="E77" s="8">
        <v>0.622</v>
      </c>
      <c r="F77" s="8">
        <v>0.35599999999999998</v>
      </c>
      <c r="G77" s="8">
        <v>0.71399999999999997</v>
      </c>
      <c r="H77" s="8">
        <v>0.224</v>
      </c>
      <c r="I77" s="8">
        <v>0.28100000000000003</v>
      </c>
      <c r="J77" s="8">
        <v>0.46</v>
      </c>
      <c r="K77" s="8">
        <v>0.51700000000000002</v>
      </c>
    </row>
    <row r="78" spans="1:11" s="7" customFormat="1" ht="12" customHeight="1">
      <c r="A78" s="7" t="s">
        <v>76</v>
      </c>
      <c r="B78" s="8">
        <v>1.0529999999999999</v>
      </c>
      <c r="C78" s="8">
        <v>0.27300000000000002</v>
      </c>
      <c r="D78" s="8">
        <v>0.25600000000000001</v>
      </c>
      <c r="E78" s="8">
        <v>8.8999999999999996E-2</v>
      </c>
      <c r="F78" s="8">
        <v>0.97299999999999998</v>
      </c>
      <c r="G78" s="8">
        <v>0.56799999999999995</v>
      </c>
      <c r="H78" s="8">
        <v>1.361</v>
      </c>
      <c r="I78" s="8">
        <v>0.442</v>
      </c>
      <c r="J78" s="8">
        <v>0.51300000000000001</v>
      </c>
      <c r="K78" s="8">
        <v>2.363</v>
      </c>
    </row>
    <row r="79" spans="1:11" s="7" customFormat="1" ht="12" customHeight="1">
      <c r="A79" s="7" t="s">
        <v>77</v>
      </c>
      <c r="B79" s="8">
        <v>0.14699999999999999</v>
      </c>
      <c r="C79" s="8">
        <v>0.05</v>
      </c>
      <c r="D79" s="8">
        <v>0.45500000000000002</v>
      </c>
      <c r="E79" s="8">
        <v>0.14199999999999999</v>
      </c>
      <c r="F79" s="8">
        <v>0.33700000000000002</v>
      </c>
      <c r="G79" s="8">
        <v>0.25</v>
      </c>
      <c r="H79" s="8">
        <v>8.5000000000000006E-2</v>
      </c>
      <c r="I79" s="8">
        <v>3.5999999999999997E-2</v>
      </c>
      <c r="J79" s="8">
        <v>9.2999999999999999E-2</v>
      </c>
      <c r="K79" s="8">
        <v>0.127</v>
      </c>
    </row>
    <row r="80" spans="1:11" s="7" customFormat="1" ht="12" customHeight="1">
      <c r="A80" s="7" t="s">
        <v>78</v>
      </c>
      <c r="B80" s="8">
        <v>1E-3</v>
      </c>
      <c r="C80" s="8" t="s">
        <v>25</v>
      </c>
      <c r="D80" s="8" t="s">
        <v>25</v>
      </c>
      <c r="E80" s="8" t="s">
        <v>25</v>
      </c>
      <c r="F80" s="8" t="s">
        <v>25</v>
      </c>
      <c r="G80" s="8" t="s">
        <v>25</v>
      </c>
      <c r="H80" s="8" t="s">
        <v>25</v>
      </c>
      <c r="I80" s="8" t="s">
        <v>25</v>
      </c>
      <c r="J80" s="8">
        <v>4.0000000000000001E-3</v>
      </c>
      <c r="K80" s="8">
        <v>2E-3</v>
      </c>
    </row>
    <row r="81" spans="1:11" s="7" customFormat="1" ht="12" customHeight="1">
      <c r="A81" s="7" t="s">
        <v>79</v>
      </c>
      <c r="B81" s="8">
        <v>4.2229999999999999</v>
      </c>
      <c r="C81" s="8">
        <v>2.5369999999999999</v>
      </c>
      <c r="D81" s="8">
        <v>5.4050000000000002</v>
      </c>
      <c r="E81" s="8">
        <v>4.1719999999999997</v>
      </c>
      <c r="F81" s="8">
        <v>2.8140000000000001</v>
      </c>
      <c r="G81" s="8">
        <v>2.7669999999999999</v>
      </c>
      <c r="H81" s="8">
        <v>4.1340000000000003</v>
      </c>
      <c r="I81" s="8">
        <v>2.2959999999999998</v>
      </c>
      <c r="J81" s="8">
        <v>6.5750000000000002</v>
      </c>
      <c r="K81" s="8">
        <v>5.64</v>
      </c>
    </row>
    <row r="82" spans="1:11" s="7" customFormat="1" ht="12" customHeight="1">
      <c r="A82" s="7" t="s">
        <v>80</v>
      </c>
      <c r="B82" s="8">
        <v>1.117</v>
      </c>
      <c r="C82" s="8">
        <v>1.6870000000000001</v>
      </c>
      <c r="D82" s="8">
        <v>0.502</v>
      </c>
      <c r="E82" s="8">
        <v>1.3440000000000001</v>
      </c>
      <c r="F82" s="8">
        <v>1.905</v>
      </c>
      <c r="G82" s="8">
        <v>1.5249999999999999</v>
      </c>
      <c r="H82" s="8">
        <v>0.73099999999999998</v>
      </c>
      <c r="I82" s="8">
        <v>2.028</v>
      </c>
      <c r="J82" s="8">
        <v>1.794</v>
      </c>
      <c r="K82" s="8">
        <v>0.48799999999999999</v>
      </c>
    </row>
    <row r="83" spans="1:11" s="7" customFormat="1" ht="12" customHeight="1">
      <c r="A83" s="7" t="s">
        <v>81</v>
      </c>
      <c r="B83" s="8">
        <v>0.71899999999999997</v>
      </c>
      <c r="C83" s="8">
        <v>9.7000000000000003E-2</v>
      </c>
      <c r="D83" s="8">
        <v>0.48499999999999999</v>
      </c>
      <c r="E83" s="8">
        <v>1.169</v>
      </c>
      <c r="F83" s="8">
        <v>1.149</v>
      </c>
      <c r="G83" s="8">
        <v>0.53400000000000003</v>
      </c>
      <c r="H83" s="8">
        <v>0.67400000000000004</v>
      </c>
      <c r="I83" s="8">
        <v>0.55200000000000005</v>
      </c>
      <c r="J83" s="8">
        <v>1.395</v>
      </c>
      <c r="K83" s="8">
        <v>0.69799999999999995</v>
      </c>
    </row>
    <row r="84" spans="1:11" s="7" customFormat="1" ht="12" customHeight="1">
      <c r="A84" s="7" t="s">
        <v>82</v>
      </c>
      <c r="B84" s="8">
        <v>6.3E-2</v>
      </c>
      <c r="C84" s="8" t="s">
        <v>25</v>
      </c>
      <c r="D84" s="8">
        <v>1.0999999999999999E-2</v>
      </c>
      <c r="E84" s="8" t="s">
        <v>25</v>
      </c>
      <c r="F84" s="8">
        <v>0.02</v>
      </c>
      <c r="G84" s="8">
        <v>1.2E-2</v>
      </c>
      <c r="H84" s="8">
        <v>1.4999999999999999E-2</v>
      </c>
      <c r="I84" s="8">
        <v>3.0000000000000001E-3</v>
      </c>
      <c r="J84" s="8">
        <v>1.2E-2</v>
      </c>
      <c r="K84" s="8">
        <v>0.22</v>
      </c>
    </row>
    <row r="85" spans="1:11" s="7" customFormat="1" ht="12" customHeight="1">
      <c r="A85" s="7" t="s">
        <v>83</v>
      </c>
      <c r="B85" s="8">
        <v>0.48599999999999999</v>
      </c>
      <c r="C85" s="8">
        <v>0.46700000000000003</v>
      </c>
      <c r="D85" s="8">
        <v>1.66</v>
      </c>
      <c r="E85" s="8">
        <v>0.23499999999999999</v>
      </c>
      <c r="F85" s="8">
        <v>0.41299999999999998</v>
      </c>
      <c r="G85" s="8">
        <v>0.84799999999999998</v>
      </c>
      <c r="H85" s="8">
        <v>0.35699999999999998</v>
      </c>
      <c r="I85" s="8">
        <v>0.29699999999999999</v>
      </c>
      <c r="J85" s="8">
        <v>0.36099999999999999</v>
      </c>
      <c r="K85" s="8">
        <v>0.45400000000000001</v>
      </c>
    </row>
    <row r="86" spans="1:11" s="7" customFormat="1" ht="12" customHeight="1">
      <c r="A86" s="7" t="s">
        <v>84</v>
      </c>
      <c r="B86" s="8">
        <v>1.69</v>
      </c>
      <c r="C86" s="8">
        <v>0.90500000000000003</v>
      </c>
      <c r="D86" s="8">
        <v>2.8149999999999999</v>
      </c>
      <c r="E86" s="8">
        <v>1.05</v>
      </c>
      <c r="F86" s="8">
        <v>2.0529999999999999</v>
      </c>
      <c r="G86" s="8">
        <v>1.9510000000000001</v>
      </c>
      <c r="H86" s="8">
        <v>2.3769999999999998</v>
      </c>
      <c r="I86" s="8">
        <v>1.0760000000000001</v>
      </c>
      <c r="J86" s="8">
        <v>1.8069999999999999</v>
      </c>
      <c r="K86" s="8">
        <v>1.7330000000000001</v>
      </c>
    </row>
    <row r="87" spans="1:11" s="7" customFormat="1" ht="12" customHeight="1">
      <c r="A87" s="7" t="s">
        <v>85</v>
      </c>
      <c r="B87" s="8">
        <v>6.2E-2</v>
      </c>
      <c r="C87" s="8" t="s">
        <v>25</v>
      </c>
      <c r="D87" s="8">
        <v>6.0000000000000001E-3</v>
      </c>
      <c r="E87" s="8">
        <v>0.03</v>
      </c>
      <c r="F87" s="8">
        <v>2.8000000000000001E-2</v>
      </c>
      <c r="G87" s="8">
        <v>1.2E-2</v>
      </c>
      <c r="H87" s="8" t="s">
        <v>25</v>
      </c>
      <c r="I87" s="8" t="s">
        <v>25</v>
      </c>
      <c r="J87" s="8" t="s">
        <v>25</v>
      </c>
      <c r="K87" s="8">
        <v>0.20699999999999999</v>
      </c>
    </row>
    <row r="88" spans="1:11" s="7" customFormat="1" ht="12" customHeight="1">
      <c r="A88" s="7" t="s">
        <v>86</v>
      </c>
      <c r="B88" s="8">
        <v>0.88600000000000001</v>
      </c>
      <c r="C88" s="8">
        <v>1.268</v>
      </c>
      <c r="D88" s="8">
        <v>0.54600000000000004</v>
      </c>
      <c r="E88" s="8">
        <v>0.69799999999999995</v>
      </c>
      <c r="F88" s="8">
        <v>1.224</v>
      </c>
      <c r="G88" s="8">
        <v>0.98699999999999999</v>
      </c>
      <c r="H88" s="8">
        <v>0.72199999999999998</v>
      </c>
      <c r="I88" s="8">
        <v>0.52700000000000002</v>
      </c>
      <c r="J88" s="8">
        <v>1.4179999999999999</v>
      </c>
      <c r="K88" s="8">
        <v>0.89300000000000002</v>
      </c>
    </row>
    <row r="89" spans="1:11" s="7" customFormat="1" ht="12" customHeight="1">
      <c r="A89" s="7" t="s">
        <v>87</v>
      </c>
      <c r="B89" s="8">
        <v>0.41199999999999998</v>
      </c>
      <c r="C89" s="8">
        <v>0.443</v>
      </c>
      <c r="D89" s="8">
        <v>0.17699999999999999</v>
      </c>
      <c r="E89" s="8">
        <v>0.251</v>
      </c>
      <c r="F89" s="8">
        <v>0.442</v>
      </c>
      <c r="G89" s="8">
        <v>0.29199999999999998</v>
      </c>
      <c r="H89" s="8">
        <v>0.36799999999999999</v>
      </c>
      <c r="I89" s="8">
        <v>0.18</v>
      </c>
      <c r="J89" s="8">
        <v>0.48299999999999998</v>
      </c>
      <c r="K89" s="8">
        <v>0.64100000000000001</v>
      </c>
    </row>
    <row r="90" spans="1:11" s="7" customFormat="1" ht="12" customHeight="1">
      <c r="A90" s="7" t="s">
        <v>88</v>
      </c>
      <c r="B90" s="8">
        <v>1.375</v>
      </c>
      <c r="C90" s="8">
        <v>0.55000000000000004</v>
      </c>
      <c r="D90" s="8">
        <v>0.88500000000000001</v>
      </c>
      <c r="E90" s="8">
        <v>1.149</v>
      </c>
      <c r="F90" s="8">
        <v>2.0249999999999999</v>
      </c>
      <c r="G90" s="8">
        <v>1.71</v>
      </c>
      <c r="H90" s="8">
        <v>1.7430000000000001</v>
      </c>
      <c r="I90" s="8">
        <v>0.72399999999999998</v>
      </c>
      <c r="J90" s="8">
        <v>1.895</v>
      </c>
      <c r="K90" s="8">
        <v>1.6020000000000001</v>
      </c>
    </row>
    <row r="91" spans="1:11" s="7" customFormat="1" ht="12" customHeight="1">
      <c r="A91" s="7" t="s">
        <v>89</v>
      </c>
      <c r="B91" s="8">
        <v>1.028</v>
      </c>
      <c r="C91" s="8">
        <v>0.40799999999999997</v>
      </c>
      <c r="D91" s="8">
        <v>1.0369999999999999</v>
      </c>
      <c r="E91" s="8">
        <v>0.747</v>
      </c>
      <c r="F91" s="8">
        <v>0.627</v>
      </c>
      <c r="G91" s="8">
        <v>1.232</v>
      </c>
      <c r="H91" s="8">
        <v>0.99099999999999999</v>
      </c>
      <c r="I91" s="8">
        <v>0.67800000000000005</v>
      </c>
      <c r="J91" s="8">
        <v>1.78</v>
      </c>
      <c r="K91" s="8">
        <v>1.5189999999999999</v>
      </c>
    </row>
    <row r="92" spans="1:11" s="7" customFormat="1" ht="12" customHeight="1">
      <c r="A92" s="7" t="s">
        <v>90</v>
      </c>
      <c r="B92" s="8">
        <v>0.74</v>
      </c>
      <c r="C92" s="8">
        <v>0.28899999999999998</v>
      </c>
      <c r="D92" s="8">
        <v>0.89100000000000001</v>
      </c>
      <c r="E92" s="8">
        <v>0.72499999999999998</v>
      </c>
      <c r="F92" s="8">
        <v>1.2050000000000001</v>
      </c>
      <c r="G92" s="8">
        <v>0.42399999999999999</v>
      </c>
      <c r="H92" s="8">
        <v>0.59899999999999998</v>
      </c>
      <c r="I92" s="8">
        <v>0.52100000000000002</v>
      </c>
      <c r="J92" s="8">
        <v>1.8859999999999999</v>
      </c>
      <c r="K92" s="8">
        <v>0.86799999999999999</v>
      </c>
    </row>
    <row r="93" spans="1:11" s="7" customFormat="1" ht="12" customHeight="1">
      <c r="A93" s="7" t="s">
        <v>91</v>
      </c>
      <c r="B93" s="8">
        <v>2.605</v>
      </c>
      <c r="C93" s="8">
        <v>3.262</v>
      </c>
      <c r="D93" s="8">
        <v>5.9340000000000002</v>
      </c>
      <c r="E93" s="8">
        <v>1.3560000000000001</v>
      </c>
      <c r="F93" s="8">
        <v>2.1429999999999998</v>
      </c>
      <c r="G93" s="8">
        <v>1.7529999999999999</v>
      </c>
      <c r="H93" s="8">
        <v>2.1040000000000001</v>
      </c>
      <c r="I93" s="8">
        <v>1.8140000000000001</v>
      </c>
      <c r="J93" s="8">
        <v>3.1280000000000001</v>
      </c>
      <c r="K93" s="8">
        <v>3.0790000000000002</v>
      </c>
    </row>
    <row r="94" spans="1:11" s="7" customFormat="1" ht="12" customHeight="1">
      <c r="A94" s="7" t="s">
        <v>92</v>
      </c>
      <c r="B94" s="8">
        <v>0.87</v>
      </c>
      <c r="C94" s="8">
        <v>0.67100000000000004</v>
      </c>
      <c r="D94" s="8">
        <v>0.71199999999999997</v>
      </c>
      <c r="E94" s="8">
        <v>0.46600000000000003</v>
      </c>
      <c r="F94" s="8">
        <v>1.3380000000000001</v>
      </c>
      <c r="G94" s="8">
        <v>1.0349999999999999</v>
      </c>
      <c r="H94" s="8">
        <v>1.177</v>
      </c>
      <c r="I94" s="8">
        <v>0.40100000000000002</v>
      </c>
      <c r="J94" s="8">
        <v>1.0209999999999999</v>
      </c>
      <c r="K94" s="8">
        <v>0.97699999999999998</v>
      </c>
    </row>
    <row r="95" spans="1:11" s="7" customFormat="1" ht="12" customHeight="1">
      <c r="A95" s="7" t="s">
        <v>93</v>
      </c>
      <c r="B95" s="8">
        <v>0.39500000000000002</v>
      </c>
      <c r="C95" s="8">
        <v>0.26700000000000002</v>
      </c>
      <c r="D95" s="8">
        <v>0.41099999999999998</v>
      </c>
      <c r="E95" s="8">
        <v>0.24399999999999999</v>
      </c>
      <c r="F95" s="8">
        <v>0.40799999999999997</v>
      </c>
      <c r="G95" s="8">
        <v>0.215</v>
      </c>
      <c r="H95" s="8">
        <v>0.41799999999999998</v>
      </c>
      <c r="I95" s="8">
        <v>0.17899999999999999</v>
      </c>
      <c r="J95" s="8">
        <v>0.76400000000000001</v>
      </c>
      <c r="K95" s="8">
        <v>0.56499999999999995</v>
      </c>
    </row>
    <row r="96" spans="1:11" s="7" customFormat="1" ht="12" customHeight="1">
      <c r="A96" s="7" t="s">
        <v>32</v>
      </c>
      <c r="B96" s="8">
        <v>0.46700000000000003</v>
      </c>
      <c r="C96" s="8">
        <v>0.153</v>
      </c>
      <c r="D96" s="8">
        <v>0.86</v>
      </c>
      <c r="E96" s="8">
        <v>0.183</v>
      </c>
      <c r="F96" s="8">
        <v>0.54600000000000004</v>
      </c>
      <c r="G96" s="8">
        <v>0.35499999999999998</v>
      </c>
      <c r="H96" s="8">
        <v>0.58599999999999997</v>
      </c>
      <c r="I96" s="8">
        <v>0.23400000000000001</v>
      </c>
      <c r="J96" s="8">
        <v>0.90400000000000003</v>
      </c>
      <c r="K96" s="8">
        <v>0.623</v>
      </c>
    </row>
    <row r="97" spans="1:11" s="7" customFormat="1" ht="12" customHeight="1">
      <c r="A97" s="7" t="s">
        <v>94</v>
      </c>
      <c r="B97" s="8">
        <v>2.806</v>
      </c>
      <c r="C97" s="8">
        <v>1.7110000000000001</v>
      </c>
      <c r="D97" s="8">
        <v>2.8119999999999998</v>
      </c>
      <c r="E97" s="8">
        <v>2.4750000000000001</v>
      </c>
      <c r="F97" s="8">
        <v>3.2610000000000001</v>
      </c>
      <c r="G97" s="8">
        <v>2.7810000000000001</v>
      </c>
      <c r="H97" s="8">
        <v>3.02</v>
      </c>
      <c r="I97" s="8">
        <v>1.635</v>
      </c>
      <c r="J97" s="8">
        <v>4.6559999999999997</v>
      </c>
      <c r="K97" s="8">
        <v>3.2690000000000001</v>
      </c>
    </row>
    <row r="98" spans="1:11" s="7" customFormat="1" ht="12" customHeight="1">
      <c r="A98" s="7" t="s">
        <v>95</v>
      </c>
      <c r="B98" s="8">
        <v>4.2999999999999997E-2</v>
      </c>
      <c r="C98" s="8">
        <v>2.1000000000000001E-2</v>
      </c>
      <c r="D98" s="8">
        <v>4.4999999999999998E-2</v>
      </c>
      <c r="E98" s="8">
        <v>8.9999999999999993E-3</v>
      </c>
      <c r="F98" s="8">
        <v>8.5999999999999993E-2</v>
      </c>
      <c r="G98" s="8">
        <v>3.4000000000000002E-2</v>
      </c>
      <c r="H98" s="8">
        <v>6.0999999999999999E-2</v>
      </c>
      <c r="I98" s="8">
        <v>2.1000000000000001E-2</v>
      </c>
      <c r="J98" s="8">
        <v>7.5999999999999998E-2</v>
      </c>
      <c r="K98" s="8">
        <v>5.5E-2</v>
      </c>
    </row>
    <row r="99" spans="1:11" s="7" customFormat="1" ht="12" customHeight="1">
      <c r="A99" s="7" t="s">
        <v>96</v>
      </c>
      <c r="B99" s="8">
        <v>1.2E-2</v>
      </c>
      <c r="C99" s="8" t="s">
        <v>25</v>
      </c>
      <c r="D99" s="8">
        <v>1.2999999999999999E-2</v>
      </c>
      <c r="E99" s="8">
        <v>1.7999999999999999E-2</v>
      </c>
      <c r="F99" s="8">
        <v>0.01</v>
      </c>
      <c r="G99" s="8">
        <v>1.2999999999999999E-2</v>
      </c>
      <c r="H99" s="8">
        <v>3.0000000000000001E-3</v>
      </c>
      <c r="I99" s="8" t="s">
        <v>25</v>
      </c>
      <c r="J99" s="8">
        <v>1.4999999999999999E-2</v>
      </c>
      <c r="K99" s="8">
        <v>2.1000000000000001E-2</v>
      </c>
    </row>
    <row r="100" spans="1:11" s="7" customFormat="1" ht="12" customHeight="1">
      <c r="A100" s="7" t="s">
        <v>97</v>
      </c>
      <c r="B100" s="8">
        <v>1.724</v>
      </c>
      <c r="C100" s="8">
        <v>1.0609999999999999</v>
      </c>
      <c r="D100" s="8">
        <v>1.675</v>
      </c>
      <c r="E100" s="8">
        <v>1.7290000000000001</v>
      </c>
      <c r="F100" s="8">
        <v>1.8220000000000001</v>
      </c>
      <c r="G100" s="8">
        <v>1.607</v>
      </c>
      <c r="H100" s="8">
        <v>1.859</v>
      </c>
      <c r="I100" s="8">
        <v>0.88800000000000001</v>
      </c>
      <c r="J100" s="8">
        <v>2.214</v>
      </c>
      <c r="K100" s="8">
        <v>2.081</v>
      </c>
    </row>
    <row r="101" spans="1:11" s="7" customFormat="1" ht="12" customHeight="1">
      <c r="A101" s="7" t="s">
        <v>98</v>
      </c>
      <c r="B101" s="8">
        <v>5.1999999999999998E-2</v>
      </c>
      <c r="C101" s="8">
        <v>4.0000000000000001E-3</v>
      </c>
      <c r="D101" s="8">
        <v>3.6999999999999998E-2</v>
      </c>
      <c r="E101" s="8">
        <v>4.1000000000000002E-2</v>
      </c>
      <c r="F101" s="8">
        <v>0.01</v>
      </c>
      <c r="G101" s="8">
        <v>4.9000000000000002E-2</v>
      </c>
      <c r="H101" s="8">
        <v>7.0999999999999994E-2</v>
      </c>
      <c r="I101" s="8">
        <v>1.9E-2</v>
      </c>
      <c r="J101" s="8">
        <v>0.14499999999999999</v>
      </c>
      <c r="K101" s="8">
        <v>7.4999999999999997E-2</v>
      </c>
    </row>
    <row r="102" spans="1:11" s="7" customFormat="1" ht="12" customHeight="1">
      <c r="A102" s="7" t="s">
        <v>99</v>
      </c>
      <c r="B102" s="8">
        <v>0.16800000000000001</v>
      </c>
      <c r="C102" s="8">
        <v>9.7000000000000003E-2</v>
      </c>
      <c r="D102" s="8">
        <v>8.4000000000000005E-2</v>
      </c>
      <c r="E102" s="8">
        <v>0.124</v>
      </c>
      <c r="F102" s="8">
        <v>0.30499999999999999</v>
      </c>
      <c r="G102" s="8">
        <v>0.24399999999999999</v>
      </c>
      <c r="H102" s="8">
        <v>0.19500000000000001</v>
      </c>
      <c r="I102" s="8">
        <v>5.1999999999999998E-2</v>
      </c>
      <c r="J102" s="8">
        <v>0.36699999999999999</v>
      </c>
      <c r="K102" s="8">
        <v>0.17299999999999999</v>
      </c>
    </row>
    <row r="103" spans="1:11" s="7" customFormat="1" ht="12" customHeight="1">
      <c r="A103" s="7" t="s">
        <v>100</v>
      </c>
      <c r="B103" s="8">
        <v>6.0000000000000001E-3</v>
      </c>
      <c r="C103" s="8" t="s">
        <v>25</v>
      </c>
      <c r="D103" s="8" t="s">
        <v>25</v>
      </c>
      <c r="E103" s="8">
        <v>2E-3</v>
      </c>
      <c r="F103" s="8">
        <v>8.0000000000000002E-3</v>
      </c>
      <c r="G103" s="8">
        <v>8.0000000000000002E-3</v>
      </c>
      <c r="H103" s="8" t="s">
        <v>25</v>
      </c>
      <c r="I103" s="8" t="s">
        <v>25</v>
      </c>
      <c r="J103" s="8">
        <v>7.0000000000000001E-3</v>
      </c>
      <c r="K103" s="8">
        <v>1.4999999999999999E-2</v>
      </c>
    </row>
    <row r="104" spans="1:11" s="7" customFormat="1" ht="12" customHeight="1">
      <c r="A104" s="7" t="s">
        <v>101</v>
      </c>
      <c r="B104" s="8">
        <v>0.77100000000000002</v>
      </c>
      <c r="C104" s="8">
        <v>0.52100000000000002</v>
      </c>
      <c r="D104" s="8">
        <v>0.94</v>
      </c>
      <c r="E104" s="8">
        <v>0.53400000000000003</v>
      </c>
      <c r="F104" s="8">
        <v>0.95799999999999996</v>
      </c>
      <c r="G104" s="8">
        <v>0.81899999999999995</v>
      </c>
      <c r="H104" s="8">
        <v>0.78800000000000003</v>
      </c>
      <c r="I104" s="8">
        <v>0.63</v>
      </c>
      <c r="J104" s="8">
        <v>1.823</v>
      </c>
      <c r="K104" s="8">
        <v>0.80100000000000005</v>
      </c>
    </row>
    <row r="105" spans="1:11" s="7" customFormat="1" ht="12" customHeight="1">
      <c r="A105" s="7" t="s">
        <v>32</v>
      </c>
      <c r="B105" s="8">
        <v>0.03</v>
      </c>
      <c r="C105" s="8">
        <v>7.0000000000000001E-3</v>
      </c>
      <c r="D105" s="8">
        <v>1.7999999999999999E-2</v>
      </c>
      <c r="E105" s="8">
        <v>1.7999999999999999E-2</v>
      </c>
      <c r="F105" s="8">
        <v>6.0999999999999999E-2</v>
      </c>
      <c r="G105" s="8">
        <v>7.0000000000000001E-3</v>
      </c>
      <c r="H105" s="8">
        <v>4.2999999999999997E-2</v>
      </c>
      <c r="I105" s="8">
        <v>2.4E-2</v>
      </c>
      <c r="J105" s="8">
        <v>8.9999999999999993E-3</v>
      </c>
      <c r="K105" s="8">
        <v>4.8000000000000001E-2</v>
      </c>
    </row>
    <row r="106" spans="1:11" s="7" customFormat="1" ht="12" customHeight="1">
      <c r="A106" s="7" t="s">
        <v>102</v>
      </c>
      <c r="B106" s="8">
        <v>0.38100000000000001</v>
      </c>
      <c r="C106" s="8">
        <v>1.2230000000000001</v>
      </c>
      <c r="D106" s="8">
        <v>0.221</v>
      </c>
      <c r="E106" s="8">
        <v>0.114</v>
      </c>
      <c r="F106" s="8">
        <v>0.21299999999999999</v>
      </c>
      <c r="G106" s="8">
        <v>0.16300000000000001</v>
      </c>
      <c r="H106" s="8">
        <v>0.36</v>
      </c>
      <c r="I106" s="8">
        <v>0.23699999999999999</v>
      </c>
      <c r="J106" s="8">
        <v>0.35799999999999998</v>
      </c>
      <c r="K106" s="8">
        <v>0.33100000000000002</v>
      </c>
    </row>
    <row r="107" spans="1:11" s="7" customFormat="1" ht="12" customHeight="1">
      <c r="A107" s="7" t="s">
        <v>103</v>
      </c>
      <c r="B107" s="8">
        <v>0.36</v>
      </c>
      <c r="C107" s="8">
        <v>1.2210000000000001</v>
      </c>
      <c r="D107" s="8">
        <v>0.21</v>
      </c>
      <c r="E107" s="8">
        <v>8.7999999999999995E-2</v>
      </c>
      <c r="F107" s="8">
        <v>0.20399999999999999</v>
      </c>
      <c r="G107" s="8">
        <v>0.11799999999999999</v>
      </c>
      <c r="H107" s="8">
        <v>0.33</v>
      </c>
      <c r="I107" s="8">
        <v>0.222</v>
      </c>
      <c r="J107" s="8">
        <v>0.30299999999999999</v>
      </c>
      <c r="K107" s="8">
        <v>0.314</v>
      </c>
    </row>
    <row r="108" spans="1:11" s="7" customFormat="1" ht="12" customHeight="1">
      <c r="A108" s="7" t="s">
        <v>104</v>
      </c>
      <c r="B108" s="8">
        <v>0.16600000000000001</v>
      </c>
      <c r="C108" s="8">
        <v>1.0349999999999999</v>
      </c>
      <c r="D108" s="8">
        <v>1E-3</v>
      </c>
      <c r="E108" s="8">
        <v>3.4000000000000002E-2</v>
      </c>
      <c r="F108" s="8">
        <v>8.3000000000000004E-2</v>
      </c>
      <c r="G108" s="8">
        <v>2.5000000000000001E-2</v>
      </c>
      <c r="H108" s="8">
        <v>3.5000000000000003E-2</v>
      </c>
      <c r="I108" s="8">
        <v>0.192</v>
      </c>
      <c r="J108" s="8">
        <v>0.108</v>
      </c>
      <c r="K108" s="8">
        <v>1.4999999999999999E-2</v>
      </c>
    </row>
    <row r="109" spans="1:11" s="7" customFormat="1" ht="12" customHeight="1">
      <c r="A109" s="7" t="s">
        <v>105</v>
      </c>
      <c r="B109" s="8">
        <v>0.16500000000000001</v>
      </c>
      <c r="C109" s="8">
        <v>0.14699999999999999</v>
      </c>
      <c r="D109" s="8">
        <v>0.17599999999999999</v>
      </c>
      <c r="E109" s="8">
        <v>4.1000000000000002E-2</v>
      </c>
      <c r="F109" s="8">
        <v>8.3000000000000004E-2</v>
      </c>
      <c r="G109" s="8">
        <v>7.3999999999999996E-2</v>
      </c>
      <c r="H109" s="8">
        <v>0.26</v>
      </c>
      <c r="I109" s="8">
        <v>2.1000000000000001E-2</v>
      </c>
      <c r="J109" s="8">
        <v>0.16500000000000001</v>
      </c>
      <c r="K109" s="8">
        <v>0.26200000000000001</v>
      </c>
    </row>
    <row r="110" spans="1:11" s="7" customFormat="1" ht="12" customHeight="1">
      <c r="A110" s="7" t="s">
        <v>21</v>
      </c>
      <c r="B110" s="8">
        <v>0.03</v>
      </c>
      <c r="C110" s="8">
        <v>3.9E-2</v>
      </c>
      <c r="D110" s="8">
        <v>3.3000000000000002E-2</v>
      </c>
      <c r="E110" s="8">
        <v>1.2999999999999999E-2</v>
      </c>
      <c r="F110" s="8">
        <v>3.7999999999999999E-2</v>
      </c>
      <c r="G110" s="8">
        <v>1.9E-2</v>
      </c>
      <c r="H110" s="8">
        <v>3.4000000000000002E-2</v>
      </c>
      <c r="I110" s="8">
        <v>8.0000000000000002E-3</v>
      </c>
      <c r="J110" s="8">
        <v>0.03</v>
      </c>
      <c r="K110" s="8">
        <v>3.6999999999999998E-2</v>
      </c>
    </row>
    <row r="111" spans="1:11" s="7" customFormat="1" ht="12" customHeight="1">
      <c r="A111" s="7" t="s">
        <v>106</v>
      </c>
      <c r="B111" s="8">
        <v>2.1000000000000001E-2</v>
      </c>
      <c r="C111" s="8">
        <v>2E-3</v>
      </c>
      <c r="D111" s="8">
        <v>1.0999999999999999E-2</v>
      </c>
      <c r="E111" s="8">
        <v>2.5000000000000001E-2</v>
      </c>
      <c r="F111" s="8">
        <v>8.9999999999999993E-3</v>
      </c>
      <c r="G111" s="8">
        <v>4.4999999999999998E-2</v>
      </c>
      <c r="H111" s="8">
        <v>2.9000000000000001E-2</v>
      </c>
      <c r="I111" s="8">
        <v>1.4999999999999999E-2</v>
      </c>
      <c r="J111" s="8">
        <v>5.3999999999999999E-2</v>
      </c>
      <c r="K111" s="8">
        <v>1.7000000000000001E-2</v>
      </c>
    </row>
    <row r="112" spans="1:11" s="7" customFormat="1" ht="12" customHeight="1">
      <c r="A112" s="7" t="s">
        <v>107</v>
      </c>
      <c r="B112" s="8">
        <v>15.305</v>
      </c>
      <c r="C112" s="8">
        <v>11.807</v>
      </c>
      <c r="D112" s="8">
        <v>16.155999999999999</v>
      </c>
      <c r="E112" s="8">
        <v>12.259</v>
      </c>
      <c r="F112" s="8">
        <v>19.998000000000001</v>
      </c>
      <c r="G112" s="8">
        <v>14.260999999999999</v>
      </c>
      <c r="H112" s="8">
        <v>17.754000000000001</v>
      </c>
      <c r="I112" s="8">
        <v>14.566000000000001</v>
      </c>
      <c r="J112" s="8">
        <v>16.556000000000001</v>
      </c>
      <c r="K112" s="8">
        <v>16.227</v>
      </c>
    </row>
    <row r="113" spans="1:11" s="7" customFormat="1" ht="12" customHeight="1">
      <c r="A113" s="7" t="s">
        <v>108</v>
      </c>
      <c r="B113" s="8">
        <v>4.9059999999999997</v>
      </c>
      <c r="C113" s="8">
        <v>4.8869999999999996</v>
      </c>
      <c r="D113" s="8">
        <v>2.7519999999999998</v>
      </c>
      <c r="E113" s="8">
        <v>2.9940000000000002</v>
      </c>
      <c r="F113" s="8">
        <v>4.2370000000000001</v>
      </c>
      <c r="G113" s="8">
        <v>2.2469999999999999</v>
      </c>
      <c r="H113" s="8">
        <v>3.73</v>
      </c>
      <c r="I113" s="8">
        <v>3.3</v>
      </c>
      <c r="J113" s="8">
        <v>6.0060000000000002</v>
      </c>
      <c r="K113" s="8">
        <v>8.375</v>
      </c>
    </row>
    <row r="114" spans="1:11" s="7" customFormat="1" ht="12" customHeight="1">
      <c r="A114" s="9" t="s">
        <v>109</v>
      </c>
      <c r="B114" s="10">
        <v>3.8679999999999999</v>
      </c>
      <c r="C114" s="10">
        <v>4.3730000000000002</v>
      </c>
      <c r="D114" s="10">
        <v>2.16</v>
      </c>
      <c r="E114" s="10">
        <v>2.202</v>
      </c>
      <c r="F114" s="10">
        <v>2.762</v>
      </c>
      <c r="G114" s="10">
        <v>1.417</v>
      </c>
      <c r="H114" s="10">
        <v>2.5779999999999998</v>
      </c>
      <c r="I114" s="10">
        <v>2.3969999999999998</v>
      </c>
      <c r="J114" s="8">
        <v>5.3140000000000001</v>
      </c>
      <c r="K114" s="8">
        <v>6.8730000000000002</v>
      </c>
    </row>
    <row r="115" spans="1:11" s="1" customFormat="1" ht="10.95" customHeight="1">
      <c r="A115" s="11" t="str">
        <f>A1</f>
        <v>Tabela 3.2 - Aquisição alimentar domiciliar per capita anual, por Unidades da Federação,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</row>
    <row r="116" spans="1:11" s="1" customFormat="1" ht="10.95" customHeight="1">
      <c r="A116" s="11" t="str">
        <f>A2</f>
        <v xml:space="preserve"> segundo os produtos - Região Nordeste - período 2017-2018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</row>
    <row r="117" spans="1:11" s="1" customFormat="1" ht="10.9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s="1" customFormat="1" ht="10.95" customHeight="1">
      <c r="A118" s="3"/>
      <c r="K118" s="4" t="s">
        <v>62</v>
      </c>
    </row>
    <row r="119" spans="1:11" ht="15" customHeight="1">
      <c r="A119" s="13" t="s">
        <v>3</v>
      </c>
      <c r="B119" s="14" t="s">
        <v>4</v>
      </c>
      <c r="C119" s="14"/>
      <c r="D119" s="14"/>
      <c r="E119" s="14"/>
      <c r="F119" s="14"/>
      <c r="G119" s="14"/>
      <c r="H119" s="14"/>
      <c r="I119" s="14"/>
      <c r="J119" s="14"/>
      <c r="K119" s="14"/>
    </row>
    <row r="120" spans="1:11" ht="15" customHeight="1">
      <c r="A120" s="13"/>
      <c r="B120" s="15" t="str">
        <f>B6</f>
        <v>Região
Nordeste</v>
      </c>
      <c r="C120" s="14" t="s">
        <v>6</v>
      </c>
      <c r="D120" s="14"/>
      <c r="E120" s="14"/>
      <c r="F120" s="14"/>
      <c r="G120" s="14"/>
      <c r="H120" s="14"/>
      <c r="I120" s="14"/>
      <c r="J120" s="14"/>
      <c r="K120" s="14"/>
    </row>
    <row r="121" spans="1:11" ht="30" customHeight="1">
      <c r="A121" s="13"/>
      <c r="B121" s="15"/>
      <c r="C121" s="5" t="str">
        <f t="shared" ref="C121:K121" si="1">C7</f>
        <v>Maranhão</v>
      </c>
      <c r="D121" s="5" t="str">
        <f t="shared" si="1"/>
        <v>Piauí</v>
      </c>
      <c r="E121" s="5" t="str">
        <f t="shared" si="1"/>
        <v>Ceará</v>
      </c>
      <c r="F121" s="5" t="str">
        <f t="shared" si="1"/>
        <v>Rio
Grande
do Norte</v>
      </c>
      <c r="G121" s="5" t="str">
        <f t="shared" si="1"/>
        <v>Paraíba</v>
      </c>
      <c r="H121" s="5" t="str">
        <f t="shared" si="1"/>
        <v>Pernam-
buco</v>
      </c>
      <c r="I121" s="5" t="str">
        <f t="shared" si="1"/>
        <v>Alagoas</v>
      </c>
      <c r="J121" s="5" t="str">
        <f t="shared" si="1"/>
        <v>Sergipe</v>
      </c>
      <c r="K121" s="6" t="str">
        <f t="shared" si="1"/>
        <v>Bahia</v>
      </c>
    </row>
    <row r="122" spans="1:11" s="7" customFormat="1" ht="15" customHeight="1">
      <c r="A122" s="7" t="s">
        <v>110</v>
      </c>
      <c r="B122" s="8">
        <v>2.5000000000000001E-2</v>
      </c>
      <c r="C122" s="8">
        <v>8.0000000000000002E-3</v>
      </c>
      <c r="D122" s="8">
        <v>1.7999999999999999E-2</v>
      </c>
      <c r="E122" s="8">
        <v>1.7000000000000001E-2</v>
      </c>
      <c r="F122" s="8">
        <v>2.5999999999999999E-2</v>
      </c>
      <c r="G122" s="8">
        <v>2.5000000000000001E-2</v>
      </c>
      <c r="H122" s="8">
        <v>1.9E-2</v>
      </c>
      <c r="I122" s="8">
        <v>0.03</v>
      </c>
      <c r="J122" s="8">
        <v>7.0000000000000001E-3</v>
      </c>
      <c r="K122" s="8">
        <v>4.3999999999999997E-2</v>
      </c>
    </row>
    <row r="123" spans="1:11" s="7" customFormat="1" ht="13.2" customHeight="1">
      <c r="A123" s="7" t="s">
        <v>111</v>
      </c>
      <c r="B123" s="8">
        <v>0.81499999999999995</v>
      </c>
      <c r="C123" s="8">
        <v>0.307</v>
      </c>
      <c r="D123" s="8">
        <v>0.495</v>
      </c>
      <c r="E123" s="8">
        <v>0.52700000000000002</v>
      </c>
      <c r="F123" s="8">
        <v>1.022</v>
      </c>
      <c r="G123" s="8">
        <v>0.61599999999999999</v>
      </c>
      <c r="H123" s="8">
        <v>0.96799999999999997</v>
      </c>
      <c r="I123" s="8">
        <v>0.748</v>
      </c>
      <c r="J123" s="8">
        <v>0.46700000000000003</v>
      </c>
      <c r="K123" s="8">
        <v>1.2769999999999999</v>
      </c>
    </row>
    <row r="124" spans="1:11" s="7" customFormat="1" ht="13.2" customHeight="1">
      <c r="A124" s="7" t="s">
        <v>112</v>
      </c>
      <c r="B124" s="8">
        <v>8.8999999999999996E-2</v>
      </c>
      <c r="C124" s="8">
        <v>9.4E-2</v>
      </c>
      <c r="D124" s="8">
        <v>5.7000000000000002E-2</v>
      </c>
      <c r="E124" s="8">
        <v>4.9000000000000002E-2</v>
      </c>
      <c r="F124" s="8">
        <v>0.17899999999999999</v>
      </c>
      <c r="G124" s="8">
        <v>0.109</v>
      </c>
      <c r="H124" s="8">
        <v>9.2999999999999999E-2</v>
      </c>
      <c r="I124" s="8">
        <v>6.4000000000000001E-2</v>
      </c>
      <c r="J124" s="8">
        <v>9.1999999999999998E-2</v>
      </c>
      <c r="K124" s="8">
        <v>9.6000000000000002E-2</v>
      </c>
    </row>
    <row r="125" spans="1:11" s="7" customFormat="1" ht="13.2" customHeight="1">
      <c r="A125" s="7" t="s">
        <v>32</v>
      </c>
      <c r="B125" s="8">
        <v>0.11</v>
      </c>
      <c r="C125" s="8">
        <v>0.105</v>
      </c>
      <c r="D125" s="8">
        <v>2.1000000000000001E-2</v>
      </c>
      <c r="E125" s="8">
        <v>0.19800000000000001</v>
      </c>
      <c r="F125" s="8">
        <v>0.247</v>
      </c>
      <c r="G125" s="8">
        <v>0.08</v>
      </c>
      <c r="H125" s="8">
        <v>7.2999999999999995E-2</v>
      </c>
      <c r="I125" s="8">
        <v>6.0999999999999999E-2</v>
      </c>
      <c r="J125" s="8">
        <v>0.126</v>
      </c>
      <c r="K125" s="8">
        <v>8.5000000000000006E-2</v>
      </c>
    </row>
    <row r="126" spans="1:11" s="7" customFormat="1" ht="13.2" customHeight="1">
      <c r="A126" s="7" t="s">
        <v>113</v>
      </c>
      <c r="B126" s="8">
        <v>6.5119999999999996</v>
      </c>
      <c r="C126" s="8">
        <v>5.1669999999999998</v>
      </c>
      <c r="D126" s="8">
        <v>11.292</v>
      </c>
      <c r="E126" s="8">
        <v>4.7930000000000001</v>
      </c>
      <c r="F126" s="8">
        <v>9.9949999999999992</v>
      </c>
      <c r="G126" s="8">
        <v>6.9569999999999999</v>
      </c>
      <c r="H126" s="8">
        <v>8.8840000000000003</v>
      </c>
      <c r="I126" s="8">
        <v>7.633</v>
      </c>
      <c r="J126" s="8">
        <v>7.6180000000000003</v>
      </c>
      <c r="K126" s="8">
        <v>4.2759999999999998</v>
      </c>
    </row>
    <row r="127" spans="1:11" s="7" customFormat="1" ht="13.2" customHeight="1">
      <c r="A127" s="7" t="s">
        <v>114</v>
      </c>
      <c r="B127" s="8">
        <v>6.6000000000000003E-2</v>
      </c>
      <c r="C127" s="8">
        <v>3.7999999999999999E-2</v>
      </c>
      <c r="D127" s="8">
        <v>7.1999999999999995E-2</v>
      </c>
      <c r="E127" s="8">
        <v>5.1999999999999998E-2</v>
      </c>
      <c r="F127" s="8">
        <v>5.7000000000000002E-2</v>
      </c>
      <c r="G127" s="8">
        <v>9.2999999999999999E-2</v>
      </c>
      <c r="H127" s="8">
        <v>7.3999999999999996E-2</v>
      </c>
      <c r="I127" s="8">
        <v>0.105</v>
      </c>
      <c r="J127" s="8">
        <v>5.7000000000000002E-2</v>
      </c>
      <c r="K127" s="8">
        <v>6.8000000000000005E-2</v>
      </c>
    </row>
    <row r="128" spans="1:11" s="7" customFormat="1" ht="13.2" customHeight="1">
      <c r="A128" s="7" t="s">
        <v>115</v>
      </c>
      <c r="B128" s="8">
        <v>0.26200000000000001</v>
      </c>
      <c r="C128" s="8">
        <v>0.214</v>
      </c>
      <c r="D128" s="8">
        <v>0.38200000000000001</v>
      </c>
      <c r="E128" s="8">
        <v>0.24099999999999999</v>
      </c>
      <c r="F128" s="8">
        <v>0.26300000000000001</v>
      </c>
      <c r="G128" s="8">
        <v>0.13</v>
      </c>
      <c r="H128" s="8">
        <v>0.312</v>
      </c>
      <c r="I128" s="8">
        <v>0.158</v>
      </c>
      <c r="J128" s="8">
        <v>0.247</v>
      </c>
      <c r="K128" s="8">
        <v>0.3</v>
      </c>
    </row>
    <row r="129" spans="1:11" s="7" customFormat="1" ht="13.2" customHeight="1">
      <c r="A129" s="7" t="s">
        <v>116</v>
      </c>
      <c r="B129" s="8">
        <v>0.126</v>
      </c>
      <c r="C129" s="8">
        <v>7.3999999999999996E-2</v>
      </c>
      <c r="D129" s="8">
        <v>0.02</v>
      </c>
      <c r="E129" s="8">
        <v>0.157</v>
      </c>
      <c r="F129" s="8">
        <v>0.314</v>
      </c>
      <c r="G129" s="8">
        <v>0.27300000000000002</v>
      </c>
      <c r="H129" s="8">
        <v>7.0000000000000007E-2</v>
      </c>
      <c r="I129" s="8">
        <v>0.05</v>
      </c>
      <c r="J129" s="8">
        <v>5.3999999999999999E-2</v>
      </c>
      <c r="K129" s="8">
        <v>0.13600000000000001</v>
      </c>
    </row>
    <row r="130" spans="1:11" s="7" customFormat="1" ht="13.2" customHeight="1">
      <c r="A130" s="7" t="s">
        <v>117</v>
      </c>
      <c r="B130" s="8">
        <v>1.4470000000000001</v>
      </c>
      <c r="C130" s="8">
        <v>1.518</v>
      </c>
      <c r="D130" s="8">
        <v>3.74</v>
      </c>
      <c r="E130" s="8">
        <v>2.2589999999999999</v>
      </c>
      <c r="F130" s="8">
        <v>2.4420000000000002</v>
      </c>
      <c r="G130" s="8">
        <v>1.0109999999999999</v>
      </c>
      <c r="H130" s="8">
        <v>1.085</v>
      </c>
      <c r="I130" s="8">
        <v>0.30399999999999999</v>
      </c>
      <c r="J130" s="8">
        <v>0.67</v>
      </c>
      <c r="K130" s="8">
        <v>0.89900000000000002</v>
      </c>
    </row>
    <row r="131" spans="1:11" s="7" customFormat="1" ht="13.2" customHeight="1">
      <c r="A131" s="7" t="s">
        <v>118</v>
      </c>
      <c r="B131" s="8">
        <v>6.6000000000000003E-2</v>
      </c>
      <c r="C131" s="8">
        <v>3.2000000000000001E-2</v>
      </c>
      <c r="D131" s="8">
        <v>3.5999999999999997E-2</v>
      </c>
      <c r="E131" s="8">
        <v>4.2999999999999997E-2</v>
      </c>
      <c r="F131" s="8">
        <v>0.14399999999999999</v>
      </c>
      <c r="G131" s="8">
        <v>0.1</v>
      </c>
      <c r="H131" s="8">
        <v>0.08</v>
      </c>
      <c r="I131" s="8">
        <v>5.3999999999999999E-2</v>
      </c>
      <c r="J131" s="8">
        <v>5.6000000000000001E-2</v>
      </c>
      <c r="K131" s="8">
        <v>7.0000000000000007E-2</v>
      </c>
    </row>
    <row r="132" spans="1:11" s="7" customFormat="1" ht="13.2" customHeight="1">
      <c r="A132" s="7" t="s">
        <v>119</v>
      </c>
      <c r="B132" s="8">
        <v>1.8109999999999999</v>
      </c>
      <c r="C132" s="8">
        <v>1.4810000000000001</v>
      </c>
      <c r="D132" s="8">
        <v>1.5609999999999999</v>
      </c>
      <c r="E132" s="8">
        <v>0.54100000000000004</v>
      </c>
      <c r="F132" s="8">
        <v>4.45</v>
      </c>
      <c r="G132" s="8">
        <v>2.5960000000000001</v>
      </c>
      <c r="H132" s="8">
        <v>2.992</v>
      </c>
      <c r="I132" s="8">
        <v>1.7549999999999999</v>
      </c>
      <c r="J132" s="8">
        <v>3.1949999999999998</v>
      </c>
      <c r="K132" s="8">
        <v>1.0149999999999999</v>
      </c>
    </row>
    <row r="133" spans="1:11" s="7" customFormat="1" ht="13.2" customHeight="1">
      <c r="A133" s="7" t="s">
        <v>120</v>
      </c>
      <c r="B133" s="8">
        <v>0.188</v>
      </c>
      <c r="C133" s="8">
        <v>0.55500000000000005</v>
      </c>
      <c r="D133" s="8">
        <v>0.40600000000000003</v>
      </c>
      <c r="E133" s="8">
        <v>9.9000000000000005E-2</v>
      </c>
      <c r="F133" s="8">
        <v>0.114</v>
      </c>
      <c r="G133" s="8">
        <v>0.19800000000000001</v>
      </c>
      <c r="H133" s="8">
        <v>0.21</v>
      </c>
      <c r="I133" s="8">
        <v>0.08</v>
      </c>
      <c r="J133" s="8">
        <v>0.107</v>
      </c>
      <c r="K133" s="8">
        <v>5.8999999999999997E-2</v>
      </c>
    </row>
    <row r="134" spans="1:11" s="7" customFormat="1" ht="13.2" customHeight="1">
      <c r="A134" s="7" t="s">
        <v>121</v>
      </c>
      <c r="B134" s="8">
        <v>2.5409999999999999</v>
      </c>
      <c r="C134" s="8">
        <v>1.256</v>
      </c>
      <c r="D134" s="8">
        <v>5.0750000000000002</v>
      </c>
      <c r="E134" s="8">
        <v>1.3759999999999999</v>
      </c>
      <c r="F134" s="8">
        <v>2.1930000000000001</v>
      </c>
      <c r="G134" s="8">
        <v>2.548</v>
      </c>
      <c r="H134" s="8">
        <v>4.0620000000000003</v>
      </c>
      <c r="I134" s="8">
        <v>5.1280000000000001</v>
      </c>
      <c r="J134" s="8">
        <v>3.2330000000000001</v>
      </c>
      <c r="K134" s="8">
        <v>1.7270000000000001</v>
      </c>
    </row>
    <row r="135" spans="1:11" s="7" customFormat="1" ht="13.2" customHeight="1">
      <c r="A135" s="7" t="s">
        <v>32</v>
      </c>
      <c r="B135" s="8">
        <v>6.0000000000000001E-3</v>
      </c>
      <c r="C135" s="8" t="s">
        <v>25</v>
      </c>
      <c r="D135" s="8" t="s">
        <v>25</v>
      </c>
      <c r="E135" s="8">
        <v>2.5000000000000001E-2</v>
      </c>
      <c r="F135" s="8">
        <v>1.7999999999999999E-2</v>
      </c>
      <c r="G135" s="8">
        <v>6.0000000000000001E-3</v>
      </c>
      <c r="H135" s="8" t="s">
        <v>25</v>
      </c>
      <c r="I135" s="8" t="s">
        <v>25</v>
      </c>
      <c r="J135" s="8" t="s">
        <v>25</v>
      </c>
      <c r="K135" s="8">
        <v>2E-3</v>
      </c>
    </row>
    <row r="136" spans="1:11" s="7" customFormat="1" ht="13.2" customHeight="1">
      <c r="A136" s="7" t="s">
        <v>122</v>
      </c>
      <c r="B136" s="8">
        <v>3.8860000000000001</v>
      </c>
      <c r="C136" s="8">
        <v>1.7529999999999999</v>
      </c>
      <c r="D136" s="8">
        <v>2.1120000000000001</v>
      </c>
      <c r="E136" s="8">
        <v>4.4720000000000004</v>
      </c>
      <c r="F136" s="8">
        <v>5.766</v>
      </c>
      <c r="G136" s="8">
        <v>5.0570000000000004</v>
      </c>
      <c r="H136" s="8">
        <v>5.14</v>
      </c>
      <c r="I136" s="8">
        <v>3.633</v>
      </c>
      <c r="J136" s="8">
        <v>2.931</v>
      </c>
      <c r="K136" s="8">
        <v>3.577</v>
      </c>
    </row>
    <row r="137" spans="1:11" s="7" customFormat="1" ht="13.2" customHeight="1">
      <c r="A137" s="7" t="s">
        <v>123</v>
      </c>
      <c r="B137" s="8">
        <v>0.37</v>
      </c>
      <c r="C137" s="8">
        <v>8.8999999999999996E-2</v>
      </c>
      <c r="D137" s="8">
        <v>0.16</v>
      </c>
      <c r="E137" s="8">
        <v>0.193</v>
      </c>
      <c r="F137" s="8">
        <v>0.30599999999999999</v>
      </c>
      <c r="G137" s="8">
        <v>0.187</v>
      </c>
      <c r="H137" s="8">
        <v>0.52900000000000003</v>
      </c>
      <c r="I137" s="8">
        <v>8.2000000000000003E-2</v>
      </c>
      <c r="J137" s="8">
        <v>0.13200000000000001</v>
      </c>
      <c r="K137" s="8">
        <v>0.72099999999999997</v>
      </c>
    </row>
    <row r="138" spans="1:11" s="7" customFormat="1" ht="13.2" customHeight="1">
      <c r="A138" s="7" t="s">
        <v>124</v>
      </c>
      <c r="B138" s="8">
        <v>2.2429999999999999</v>
      </c>
      <c r="C138" s="8">
        <v>1.232</v>
      </c>
      <c r="D138" s="8">
        <v>1.206</v>
      </c>
      <c r="E138" s="8">
        <v>3.2749999999999999</v>
      </c>
      <c r="F138" s="8">
        <v>3.7850000000000001</v>
      </c>
      <c r="G138" s="8">
        <v>2.9460000000000002</v>
      </c>
      <c r="H138" s="8">
        <v>2.996</v>
      </c>
      <c r="I138" s="8">
        <v>2.3780000000000001</v>
      </c>
      <c r="J138" s="8">
        <v>2.1120000000000001</v>
      </c>
      <c r="K138" s="8">
        <v>1.276</v>
      </c>
    </row>
    <row r="139" spans="1:11" s="7" customFormat="1" ht="13.2" customHeight="1">
      <c r="A139" s="7" t="s">
        <v>125</v>
      </c>
      <c r="B139" s="8">
        <v>1.026</v>
      </c>
      <c r="C139" s="8">
        <v>0.38800000000000001</v>
      </c>
      <c r="D139" s="8">
        <v>0.55900000000000005</v>
      </c>
      <c r="E139" s="8">
        <v>0.76200000000000001</v>
      </c>
      <c r="F139" s="8">
        <v>1.3640000000000001</v>
      </c>
      <c r="G139" s="8">
        <v>1.6970000000000001</v>
      </c>
      <c r="H139" s="8">
        <v>1.292</v>
      </c>
      <c r="I139" s="8">
        <v>1.0249999999999999</v>
      </c>
      <c r="J139" s="8">
        <v>0.48499999999999999</v>
      </c>
      <c r="K139" s="8">
        <v>1.246</v>
      </c>
    </row>
    <row r="140" spans="1:11" s="7" customFormat="1" ht="13.2" customHeight="1">
      <c r="A140" s="7" t="s">
        <v>126</v>
      </c>
      <c r="B140" s="8">
        <v>9.8000000000000004E-2</v>
      </c>
      <c r="C140" s="8">
        <v>1.6E-2</v>
      </c>
      <c r="D140" s="8">
        <v>8.4000000000000005E-2</v>
      </c>
      <c r="E140" s="8">
        <v>8.5999999999999993E-2</v>
      </c>
      <c r="F140" s="8">
        <v>9.4E-2</v>
      </c>
      <c r="G140" s="8">
        <v>8.5999999999999993E-2</v>
      </c>
      <c r="H140" s="8">
        <v>0.13800000000000001</v>
      </c>
      <c r="I140" s="8">
        <v>7.2999999999999995E-2</v>
      </c>
      <c r="J140" s="8">
        <v>0.125</v>
      </c>
      <c r="K140" s="8">
        <v>0.128</v>
      </c>
    </row>
    <row r="141" spans="1:11" s="7" customFormat="1" ht="13.2" customHeight="1">
      <c r="A141" s="7" t="s">
        <v>127</v>
      </c>
      <c r="B141" s="8">
        <v>4.2999999999999997E-2</v>
      </c>
      <c r="C141" s="8">
        <v>8.9999999999999993E-3</v>
      </c>
      <c r="D141" s="8">
        <v>1.6E-2</v>
      </c>
      <c r="E141" s="8">
        <v>4.9000000000000002E-2</v>
      </c>
      <c r="F141" s="8">
        <v>5.1999999999999998E-2</v>
      </c>
      <c r="G141" s="8">
        <v>2.1999999999999999E-2</v>
      </c>
      <c r="H141" s="8">
        <v>4.2999999999999997E-2</v>
      </c>
      <c r="I141" s="8">
        <v>3.5000000000000003E-2</v>
      </c>
      <c r="J141" s="8">
        <v>0.03</v>
      </c>
      <c r="K141" s="8">
        <v>6.9000000000000006E-2</v>
      </c>
    </row>
    <row r="142" spans="1:11" s="7" customFormat="1" ht="13.2" customHeight="1">
      <c r="A142" s="7" t="s">
        <v>128</v>
      </c>
      <c r="B142" s="8">
        <v>7.1999999999999995E-2</v>
      </c>
      <c r="C142" s="8">
        <v>1.7999999999999999E-2</v>
      </c>
      <c r="D142" s="8">
        <v>6.9000000000000006E-2</v>
      </c>
      <c r="E142" s="8">
        <v>7.4999999999999997E-2</v>
      </c>
      <c r="F142" s="8">
        <v>0.123</v>
      </c>
      <c r="G142" s="8">
        <v>8.5000000000000006E-2</v>
      </c>
      <c r="H142" s="8">
        <v>0.10199999999999999</v>
      </c>
      <c r="I142" s="8">
        <v>0.04</v>
      </c>
      <c r="J142" s="8">
        <v>3.5999999999999997E-2</v>
      </c>
      <c r="K142" s="8">
        <v>7.3999999999999996E-2</v>
      </c>
    </row>
    <row r="143" spans="1:11" s="7" customFormat="1" ht="13.2" customHeight="1">
      <c r="A143" s="7" t="s">
        <v>32</v>
      </c>
      <c r="B143" s="8">
        <v>3.4000000000000002E-2</v>
      </c>
      <c r="C143" s="8">
        <v>1E-3</v>
      </c>
      <c r="D143" s="8">
        <v>1.7999999999999999E-2</v>
      </c>
      <c r="E143" s="8">
        <v>3.1E-2</v>
      </c>
      <c r="F143" s="8">
        <v>4.2000000000000003E-2</v>
      </c>
      <c r="G143" s="8">
        <v>3.4000000000000002E-2</v>
      </c>
      <c r="H143" s="8">
        <v>0.04</v>
      </c>
      <c r="I143" s="8" t="s">
        <v>25</v>
      </c>
      <c r="J143" s="8">
        <v>1.0999999999999999E-2</v>
      </c>
      <c r="K143" s="8">
        <v>6.2E-2</v>
      </c>
    </row>
    <row r="144" spans="1:11" s="7" customFormat="1" ht="13.2" customHeight="1">
      <c r="A144" s="7" t="s">
        <v>129</v>
      </c>
      <c r="B144" s="8">
        <v>19.297000000000001</v>
      </c>
      <c r="C144" s="8">
        <v>11.446999999999999</v>
      </c>
      <c r="D144" s="8">
        <v>10.635999999999999</v>
      </c>
      <c r="E144" s="8">
        <v>19.978000000000002</v>
      </c>
      <c r="F144" s="8">
        <v>20.035</v>
      </c>
      <c r="G144" s="8">
        <v>20.952000000000002</v>
      </c>
      <c r="H144" s="8">
        <v>22.509</v>
      </c>
      <c r="I144" s="8">
        <v>17.010000000000002</v>
      </c>
      <c r="J144" s="8">
        <v>21.917999999999999</v>
      </c>
      <c r="K144" s="8">
        <v>21.95</v>
      </c>
    </row>
    <row r="145" spans="1:11" s="7" customFormat="1" ht="13.2" customHeight="1">
      <c r="A145" s="7" t="s">
        <v>130</v>
      </c>
      <c r="B145" s="8">
        <v>13.797000000000001</v>
      </c>
      <c r="C145" s="8">
        <v>8.1229999999999993</v>
      </c>
      <c r="D145" s="8">
        <v>6.1689999999999996</v>
      </c>
      <c r="E145" s="8">
        <v>14.673</v>
      </c>
      <c r="F145" s="8">
        <v>12.07</v>
      </c>
      <c r="G145" s="8">
        <v>14.676</v>
      </c>
      <c r="H145" s="8">
        <v>16.167000000000002</v>
      </c>
      <c r="I145" s="8">
        <v>12.71</v>
      </c>
      <c r="J145" s="8">
        <v>17.3</v>
      </c>
      <c r="K145" s="8">
        <v>15.993</v>
      </c>
    </row>
    <row r="146" spans="1:11" s="7" customFormat="1" ht="13.2" customHeight="1">
      <c r="A146" s="7" t="s">
        <v>131</v>
      </c>
      <c r="B146" s="8">
        <v>4.2999999999999997E-2</v>
      </c>
      <c r="C146" s="8">
        <v>9.7000000000000003E-2</v>
      </c>
      <c r="D146" s="8">
        <v>4.2000000000000003E-2</v>
      </c>
      <c r="E146" s="8">
        <v>3.0000000000000001E-3</v>
      </c>
      <c r="F146" s="8">
        <v>7.0000000000000001E-3</v>
      </c>
      <c r="G146" s="8" t="s">
        <v>25</v>
      </c>
      <c r="H146" s="8">
        <v>1.0999999999999999E-2</v>
      </c>
      <c r="I146" s="8" t="s">
        <v>25</v>
      </c>
      <c r="J146" s="8">
        <v>2.4E-2</v>
      </c>
      <c r="K146" s="8">
        <v>9.6000000000000002E-2</v>
      </c>
    </row>
    <row r="147" spans="1:11" s="7" customFormat="1" ht="13.2" customHeight="1">
      <c r="A147" s="7" t="s">
        <v>132</v>
      </c>
      <c r="B147" s="8">
        <v>4.9000000000000002E-2</v>
      </c>
      <c r="C147" s="8">
        <v>5.2999999999999999E-2</v>
      </c>
      <c r="D147" s="8">
        <v>5.8999999999999997E-2</v>
      </c>
      <c r="E147" s="8">
        <v>4.2999999999999997E-2</v>
      </c>
      <c r="F147" s="8">
        <v>6.2E-2</v>
      </c>
      <c r="G147" s="8">
        <v>5.7000000000000002E-2</v>
      </c>
      <c r="H147" s="8">
        <v>2.5000000000000001E-2</v>
      </c>
      <c r="I147" s="8">
        <v>3.3000000000000002E-2</v>
      </c>
      <c r="J147" s="8">
        <v>5.0999999999999997E-2</v>
      </c>
      <c r="K147" s="8">
        <v>0.06</v>
      </c>
    </row>
    <row r="148" spans="1:11" s="7" customFormat="1" ht="13.2" customHeight="1">
      <c r="A148" s="7" t="s">
        <v>133</v>
      </c>
      <c r="B148" s="8">
        <v>0.14699999999999999</v>
      </c>
      <c r="C148" s="8">
        <v>6.3E-2</v>
      </c>
      <c r="D148" s="8">
        <v>0.13</v>
      </c>
      <c r="E148" s="8">
        <v>0.17899999999999999</v>
      </c>
      <c r="F148" s="8">
        <v>0.26400000000000001</v>
      </c>
      <c r="G148" s="8">
        <v>9.2999999999999999E-2</v>
      </c>
      <c r="H148" s="8">
        <v>0.23</v>
      </c>
      <c r="I148" s="8">
        <v>5.7000000000000002E-2</v>
      </c>
      <c r="J148" s="8">
        <v>0.23100000000000001</v>
      </c>
      <c r="K148" s="8">
        <v>0.112</v>
      </c>
    </row>
    <row r="149" spans="1:11" s="7" customFormat="1" ht="13.2" customHeight="1">
      <c r="A149" s="7" t="s">
        <v>134</v>
      </c>
      <c r="B149" s="8">
        <v>6.3E-2</v>
      </c>
      <c r="C149" s="8" t="s">
        <v>25</v>
      </c>
      <c r="D149" s="8">
        <v>4.0000000000000001E-3</v>
      </c>
      <c r="E149" s="8">
        <v>3.0000000000000001E-3</v>
      </c>
      <c r="F149" s="8">
        <v>3.9E-2</v>
      </c>
      <c r="G149" s="8">
        <v>8.9999999999999993E-3</v>
      </c>
      <c r="H149" s="8">
        <v>3.0000000000000001E-3</v>
      </c>
      <c r="I149" s="8">
        <v>2.1999999999999999E-2</v>
      </c>
      <c r="J149" s="8">
        <v>0.14799999999999999</v>
      </c>
      <c r="K149" s="8">
        <v>0.19700000000000001</v>
      </c>
    </row>
    <row r="150" spans="1:11" s="7" customFormat="1" ht="13.2" customHeight="1">
      <c r="A150" s="7" t="s">
        <v>135</v>
      </c>
      <c r="B150" s="8">
        <v>4.5999999999999999E-2</v>
      </c>
      <c r="C150" s="8">
        <v>0.09</v>
      </c>
      <c r="D150" s="8">
        <v>4.8000000000000001E-2</v>
      </c>
      <c r="E150" s="8">
        <v>1.6E-2</v>
      </c>
      <c r="F150" s="8">
        <v>2.5000000000000001E-2</v>
      </c>
      <c r="G150" s="8">
        <v>0.01</v>
      </c>
      <c r="H150" s="8">
        <v>1.4E-2</v>
      </c>
      <c r="I150" s="8">
        <v>4.0000000000000001E-3</v>
      </c>
      <c r="J150" s="8">
        <v>0.02</v>
      </c>
      <c r="K150" s="8">
        <v>0.09</v>
      </c>
    </row>
    <row r="151" spans="1:11" s="7" customFormat="1" ht="13.2" customHeight="1">
      <c r="A151" s="7" t="s">
        <v>136</v>
      </c>
      <c r="B151" s="8">
        <v>0.54100000000000004</v>
      </c>
      <c r="C151" s="8">
        <v>0.26500000000000001</v>
      </c>
      <c r="D151" s="8">
        <v>0.86899999999999999</v>
      </c>
      <c r="E151" s="8">
        <v>0.30399999999999999</v>
      </c>
      <c r="F151" s="8">
        <v>0.35799999999999998</v>
      </c>
      <c r="G151" s="8">
        <v>0.214</v>
      </c>
      <c r="H151" s="8">
        <v>0.61299999999999999</v>
      </c>
      <c r="I151" s="8">
        <v>0.153</v>
      </c>
      <c r="J151" s="8">
        <v>1.202</v>
      </c>
      <c r="K151" s="8">
        <v>0.81499999999999995</v>
      </c>
    </row>
    <row r="152" spans="1:11" s="7" customFormat="1" ht="13.2" customHeight="1">
      <c r="A152" s="7" t="s">
        <v>137</v>
      </c>
      <c r="B152" s="8">
        <v>11.781000000000001</v>
      </c>
      <c r="C152" s="8">
        <v>7.2969999999999997</v>
      </c>
      <c r="D152" s="8">
        <v>4.7869999999999999</v>
      </c>
      <c r="E152" s="8">
        <v>12.954000000000001</v>
      </c>
      <c r="F152" s="8">
        <v>9.1709999999999994</v>
      </c>
      <c r="G152" s="8">
        <v>13.057</v>
      </c>
      <c r="H152" s="8">
        <v>14.526</v>
      </c>
      <c r="I152" s="8">
        <v>8.5839999999999996</v>
      </c>
      <c r="J152" s="8">
        <v>14.022</v>
      </c>
      <c r="K152" s="8">
        <v>13.618</v>
      </c>
    </row>
    <row r="153" spans="1:11" s="7" customFormat="1" ht="13.2" customHeight="1">
      <c r="A153" s="7" t="s">
        <v>138</v>
      </c>
      <c r="B153" s="8">
        <v>0.245</v>
      </c>
      <c r="C153" s="8">
        <v>6.6000000000000003E-2</v>
      </c>
      <c r="D153" s="8">
        <v>4.3999999999999997E-2</v>
      </c>
      <c r="E153" s="8">
        <v>0.215</v>
      </c>
      <c r="F153" s="8">
        <v>0.26700000000000002</v>
      </c>
      <c r="G153" s="8">
        <v>0.19500000000000001</v>
      </c>
      <c r="H153" s="8">
        <v>0.40600000000000003</v>
      </c>
      <c r="I153" s="8">
        <v>9.6000000000000002E-2</v>
      </c>
      <c r="J153" s="8">
        <v>0.35299999999999998</v>
      </c>
      <c r="K153" s="8">
        <v>0.315</v>
      </c>
    </row>
    <row r="154" spans="1:11" s="7" customFormat="1" ht="13.2" customHeight="1">
      <c r="A154" s="7" t="s">
        <v>139</v>
      </c>
      <c r="B154" s="8">
        <v>5.7000000000000002E-2</v>
      </c>
      <c r="C154" s="8">
        <v>5.6000000000000001E-2</v>
      </c>
      <c r="D154" s="8">
        <v>3.5000000000000003E-2</v>
      </c>
      <c r="E154" s="8">
        <v>0.10100000000000001</v>
      </c>
      <c r="F154" s="8">
        <v>8.5999999999999993E-2</v>
      </c>
      <c r="G154" s="8">
        <v>6.0999999999999999E-2</v>
      </c>
      <c r="H154" s="8">
        <v>0.08</v>
      </c>
      <c r="I154" s="8">
        <v>2.1999999999999999E-2</v>
      </c>
      <c r="J154" s="8">
        <v>4.0000000000000001E-3</v>
      </c>
      <c r="K154" s="8">
        <v>2.8000000000000001E-2</v>
      </c>
    </row>
    <row r="155" spans="1:11" s="7" customFormat="1" ht="13.2" customHeight="1">
      <c r="A155" s="7" t="s">
        <v>21</v>
      </c>
      <c r="B155" s="8">
        <v>0.82699999999999996</v>
      </c>
      <c r="C155" s="8">
        <v>0.13700000000000001</v>
      </c>
      <c r="D155" s="8">
        <v>0.152</v>
      </c>
      <c r="E155" s="8">
        <v>0.85499999999999998</v>
      </c>
      <c r="F155" s="8">
        <v>1.7909999999999999</v>
      </c>
      <c r="G155" s="8">
        <v>0.98199999999999998</v>
      </c>
      <c r="H155" s="8">
        <v>0.26</v>
      </c>
      <c r="I155" s="8">
        <v>3.74</v>
      </c>
      <c r="J155" s="8">
        <v>1.2430000000000001</v>
      </c>
      <c r="K155" s="8">
        <v>0.66300000000000003</v>
      </c>
    </row>
    <row r="156" spans="1:11" s="7" customFormat="1" ht="13.2" customHeight="1">
      <c r="A156" s="7" t="s">
        <v>140</v>
      </c>
      <c r="B156" s="8">
        <v>0.81100000000000005</v>
      </c>
      <c r="C156" s="8">
        <v>0.71299999999999997</v>
      </c>
      <c r="D156" s="8">
        <v>1.3380000000000001</v>
      </c>
      <c r="E156" s="8">
        <v>0.88100000000000001</v>
      </c>
      <c r="F156" s="8">
        <v>1.302</v>
      </c>
      <c r="G156" s="8">
        <v>0.95899999999999996</v>
      </c>
      <c r="H156" s="8">
        <v>0.91600000000000004</v>
      </c>
      <c r="I156" s="8">
        <v>0.27300000000000002</v>
      </c>
      <c r="J156" s="8">
        <v>0.48299999999999998</v>
      </c>
      <c r="K156" s="8">
        <v>0.64800000000000002</v>
      </c>
    </row>
    <row r="157" spans="1:11" s="7" customFormat="1" ht="13.2" customHeight="1">
      <c r="A157" s="7" t="s">
        <v>141</v>
      </c>
      <c r="B157" s="8">
        <v>4.6890000000000001</v>
      </c>
      <c r="C157" s="8">
        <v>2.6110000000000002</v>
      </c>
      <c r="D157" s="8">
        <v>3.129</v>
      </c>
      <c r="E157" s="8">
        <v>4.4240000000000004</v>
      </c>
      <c r="F157" s="8">
        <v>6.6630000000000003</v>
      </c>
      <c r="G157" s="8">
        <v>5.3159999999999998</v>
      </c>
      <c r="H157" s="8">
        <v>5.4260000000000002</v>
      </c>
      <c r="I157" s="8">
        <v>4.0270000000000001</v>
      </c>
      <c r="J157" s="8">
        <v>4.1349999999999998</v>
      </c>
      <c r="K157" s="8">
        <v>5.31</v>
      </c>
    </row>
    <row r="158" spans="1:11" s="7" customFormat="1" ht="13.2" customHeight="1">
      <c r="A158" s="7" t="s">
        <v>142</v>
      </c>
      <c r="B158" s="8">
        <v>2</v>
      </c>
      <c r="C158" s="8">
        <v>0.79100000000000004</v>
      </c>
      <c r="D158" s="8">
        <v>1.1759999999999999</v>
      </c>
      <c r="E158" s="8">
        <v>1.8680000000000001</v>
      </c>
      <c r="F158" s="8">
        <v>2.7759999999999998</v>
      </c>
      <c r="G158" s="8">
        <v>1.9730000000000001</v>
      </c>
      <c r="H158" s="8">
        <v>2.6080000000000001</v>
      </c>
      <c r="I158" s="8">
        <v>1.611</v>
      </c>
      <c r="J158" s="8">
        <v>1.9019999999999999</v>
      </c>
      <c r="K158" s="8">
        <v>2.375</v>
      </c>
    </row>
    <row r="159" spans="1:11" s="7" customFormat="1" ht="13.2" customHeight="1">
      <c r="A159" s="7" t="s">
        <v>143</v>
      </c>
      <c r="B159" s="8">
        <v>0.10299999999999999</v>
      </c>
      <c r="C159" s="8">
        <v>3.4000000000000002E-2</v>
      </c>
      <c r="D159" s="8">
        <v>2E-3</v>
      </c>
      <c r="E159" s="8">
        <v>0.108</v>
      </c>
      <c r="F159" s="8">
        <v>0.20699999999999999</v>
      </c>
      <c r="G159" s="8">
        <v>9.1999999999999998E-2</v>
      </c>
      <c r="H159" s="8">
        <v>5.5E-2</v>
      </c>
      <c r="I159" s="8">
        <v>0.13700000000000001</v>
      </c>
      <c r="J159" s="8">
        <v>9.9000000000000005E-2</v>
      </c>
      <c r="K159" s="8">
        <v>0.155</v>
      </c>
    </row>
    <row r="160" spans="1:11" s="7" customFormat="1" ht="13.2" customHeight="1">
      <c r="A160" s="7" t="s">
        <v>144</v>
      </c>
      <c r="B160" s="8">
        <v>2.4529999999999998</v>
      </c>
      <c r="C160" s="8">
        <v>1.681</v>
      </c>
      <c r="D160" s="8">
        <v>1.786</v>
      </c>
      <c r="E160" s="8">
        <v>2.331</v>
      </c>
      <c r="F160" s="8">
        <v>3.3250000000000002</v>
      </c>
      <c r="G160" s="8">
        <v>3.0539999999999998</v>
      </c>
      <c r="H160" s="8">
        <v>2.6360000000000001</v>
      </c>
      <c r="I160" s="8">
        <v>2.0920000000000001</v>
      </c>
      <c r="J160" s="8">
        <v>1.9870000000000001</v>
      </c>
      <c r="K160" s="8">
        <v>2.7109999999999999</v>
      </c>
    </row>
    <row r="161" spans="1:11" s="7" customFormat="1" ht="13.2" customHeight="1">
      <c r="A161" s="7" t="s">
        <v>145</v>
      </c>
      <c r="B161" s="8">
        <v>4.2000000000000003E-2</v>
      </c>
      <c r="C161" s="8">
        <v>6.2E-2</v>
      </c>
      <c r="D161" s="8">
        <v>7.9000000000000001E-2</v>
      </c>
      <c r="E161" s="8">
        <v>2.7E-2</v>
      </c>
      <c r="F161" s="8">
        <v>5.6000000000000001E-2</v>
      </c>
      <c r="G161" s="8">
        <v>5.1999999999999998E-2</v>
      </c>
      <c r="H161" s="8">
        <v>4.9000000000000002E-2</v>
      </c>
      <c r="I161" s="8">
        <v>1.7000000000000001E-2</v>
      </c>
      <c r="J161" s="8">
        <v>2.3E-2</v>
      </c>
      <c r="K161" s="8">
        <v>3.2000000000000001E-2</v>
      </c>
    </row>
    <row r="162" spans="1:11" s="7" customFormat="1" ht="13.2" customHeight="1">
      <c r="A162" s="7" t="s">
        <v>146</v>
      </c>
      <c r="B162" s="8">
        <v>7.3999999999999996E-2</v>
      </c>
      <c r="C162" s="8">
        <v>1.7000000000000001E-2</v>
      </c>
      <c r="D162" s="8">
        <v>4.0000000000000001E-3</v>
      </c>
      <c r="E162" s="8">
        <v>8.7999999999999995E-2</v>
      </c>
      <c r="F162" s="8">
        <v>0.28399999999999997</v>
      </c>
      <c r="G162" s="8">
        <v>0.14099999999999999</v>
      </c>
      <c r="H162" s="8">
        <v>6.7000000000000004E-2</v>
      </c>
      <c r="I162" s="8">
        <v>0.16800000000000001</v>
      </c>
      <c r="J162" s="8">
        <v>0.11700000000000001</v>
      </c>
      <c r="K162" s="8">
        <v>1.7999999999999999E-2</v>
      </c>
    </row>
    <row r="163" spans="1:11" s="7" customFormat="1" ht="13.2" customHeight="1">
      <c r="A163" s="7" t="s">
        <v>147</v>
      </c>
      <c r="B163" s="8">
        <v>0.01</v>
      </c>
      <c r="C163" s="8">
        <v>2.5999999999999999E-2</v>
      </c>
      <c r="D163" s="8">
        <v>8.1000000000000003E-2</v>
      </c>
      <c r="E163" s="8">
        <v>3.0000000000000001E-3</v>
      </c>
      <c r="F163" s="8">
        <v>4.0000000000000001E-3</v>
      </c>
      <c r="G163" s="8" t="s">
        <v>25</v>
      </c>
      <c r="H163" s="8">
        <v>6.0000000000000001E-3</v>
      </c>
      <c r="I163" s="8" t="s">
        <v>25</v>
      </c>
      <c r="J163" s="8" t="s">
        <v>25</v>
      </c>
      <c r="K163" s="8">
        <v>3.0000000000000001E-3</v>
      </c>
    </row>
    <row r="164" spans="1:11" s="7" customFormat="1" ht="13.2" customHeight="1">
      <c r="A164" s="7" t="s">
        <v>21</v>
      </c>
      <c r="B164" s="8">
        <v>6.0000000000000001E-3</v>
      </c>
      <c r="C164" s="8" t="s">
        <v>25</v>
      </c>
      <c r="D164" s="8" t="s">
        <v>25</v>
      </c>
      <c r="E164" s="8" t="s">
        <v>25</v>
      </c>
      <c r="F164" s="8">
        <v>1.2E-2</v>
      </c>
      <c r="G164" s="8">
        <v>5.0000000000000001E-3</v>
      </c>
      <c r="H164" s="8">
        <v>4.0000000000000001E-3</v>
      </c>
      <c r="I164" s="8">
        <v>1E-3</v>
      </c>
      <c r="J164" s="8">
        <v>7.0000000000000001E-3</v>
      </c>
      <c r="K164" s="8">
        <v>1.6E-2</v>
      </c>
    </row>
    <row r="165" spans="1:11" s="7" customFormat="1" ht="13.2" customHeight="1">
      <c r="A165" s="7" t="s">
        <v>148</v>
      </c>
      <c r="B165" s="8">
        <v>18.664000000000001</v>
      </c>
      <c r="C165" s="8">
        <v>19.783999999999999</v>
      </c>
      <c r="D165" s="8">
        <v>22.076000000000001</v>
      </c>
      <c r="E165" s="8">
        <v>15.442</v>
      </c>
      <c r="F165" s="8">
        <v>19.295999999999999</v>
      </c>
      <c r="G165" s="8">
        <v>16.675999999999998</v>
      </c>
      <c r="H165" s="8">
        <v>16.279</v>
      </c>
      <c r="I165" s="8">
        <v>14.929</v>
      </c>
      <c r="J165" s="8">
        <v>23.89</v>
      </c>
      <c r="K165" s="8">
        <v>21.292999999999999</v>
      </c>
    </row>
    <row r="166" spans="1:11" s="7" customFormat="1" ht="13.2" customHeight="1">
      <c r="A166" s="7" t="s">
        <v>149</v>
      </c>
      <c r="B166" s="8">
        <v>3.6360000000000001</v>
      </c>
      <c r="C166" s="8">
        <v>4.2649999999999997</v>
      </c>
      <c r="D166" s="8">
        <v>6.5359999999999996</v>
      </c>
      <c r="E166" s="8">
        <v>3.2389999999999999</v>
      </c>
      <c r="F166" s="8">
        <v>2.3210000000000002</v>
      </c>
      <c r="G166" s="8">
        <v>2.7170000000000001</v>
      </c>
      <c r="H166" s="8">
        <v>2.6480000000000001</v>
      </c>
      <c r="I166" s="8">
        <v>1.8140000000000001</v>
      </c>
      <c r="J166" s="8">
        <v>2.8730000000000002</v>
      </c>
      <c r="K166" s="8">
        <v>4.6509999999999998</v>
      </c>
    </row>
    <row r="167" spans="1:11" s="7" customFormat="1" ht="13.2" customHeight="1">
      <c r="A167" s="7" t="s">
        <v>150</v>
      </c>
      <c r="B167" s="8">
        <v>0.29499999999999998</v>
      </c>
      <c r="C167" s="8">
        <v>0.29799999999999999</v>
      </c>
      <c r="D167" s="8">
        <v>0.36299999999999999</v>
      </c>
      <c r="E167" s="8">
        <v>0.224</v>
      </c>
      <c r="F167" s="8">
        <v>5.8000000000000003E-2</v>
      </c>
      <c r="G167" s="8">
        <v>0.13</v>
      </c>
      <c r="H167" s="8">
        <v>0.28899999999999998</v>
      </c>
      <c r="I167" s="8">
        <v>0.188</v>
      </c>
      <c r="J167" s="8">
        <v>0.318</v>
      </c>
      <c r="K167" s="8">
        <v>0.44800000000000001</v>
      </c>
    </row>
    <row r="168" spans="1:11" s="7" customFormat="1" ht="13.2" customHeight="1">
      <c r="A168" s="9" t="s">
        <v>151</v>
      </c>
      <c r="B168" s="10">
        <v>0.14299999999999999</v>
      </c>
      <c r="C168" s="10">
        <v>0.183</v>
      </c>
      <c r="D168" s="10">
        <v>0.34100000000000003</v>
      </c>
      <c r="E168" s="10">
        <v>0.28299999999999997</v>
      </c>
      <c r="F168" s="10">
        <v>6.2E-2</v>
      </c>
      <c r="G168" s="10">
        <v>7.5999999999999998E-2</v>
      </c>
      <c r="H168" s="10">
        <v>0.183</v>
      </c>
      <c r="I168" s="10">
        <v>8.4000000000000005E-2</v>
      </c>
      <c r="J168" s="8">
        <v>1.0999999999999999E-2</v>
      </c>
      <c r="K168" s="8">
        <v>3.9E-2</v>
      </c>
    </row>
    <row r="169" spans="1:11" s="1" customFormat="1" ht="10.95" customHeight="1">
      <c r="A169" s="11" t="str">
        <f>A1</f>
        <v>Tabela 3.2 - Aquisição alimentar domiciliar per capita anual, por Unidades da Federação,</v>
      </c>
      <c r="B169" s="11"/>
      <c r="C169" s="11"/>
      <c r="D169" s="11"/>
      <c r="E169" s="11"/>
      <c r="F169" s="11"/>
      <c r="G169" s="11"/>
      <c r="H169" s="11"/>
      <c r="I169" s="11"/>
      <c r="J169" s="11"/>
      <c r="K169" s="11"/>
    </row>
    <row r="170" spans="1:11" s="1" customFormat="1" ht="10.95" customHeight="1">
      <c r="A170" s="11" t="str">
        <f>A2</f>
        <v xml:space="preserve"> segundo os produtos - Região Nordeste - período 2017-2018</v>
      </c>
      <c r="B170" s="11"/>
      <c r="C170" s="11"/>
      <c r="D170" s="11"/>
      <c r="E170" s="11"/>
      <c r="F170" s="11"/>
      <c r="G170" s="11"/>
      <c r="H170" s="11"/>
      <c r="I170" s="11"/>
      <c r="J170" s="11"/>
      <c r="K170" s="11"/>
    </row>
    <row r="171" spans="1:11" s="1" customFormat="1" ht="10.9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s="1" customFormat="1" ht="10.95" customHeight="1">
      <c r="A172" s="3"/>
      <c r="K172" s="4" t="s">
        <v>62</v>
      </c>
    </row>
    <row r="173" spans="1:11" ht="15" customHeight="1">
      <c r="A173" s="13" t="s">
        <v>3</v>
      </c>
      <c r="B173" s="14" t="s">
        <v>4</v>
      </c>
      <c r="C173" s="14"/>
      <c r="D173" s="14"/>
      <c r="E173" s="14"/>
      <c r="F173" s="14"/>
      <c r="G173" s="14"/>
      <c r="H173" s="14"/>
      <c r="I173" s="14"/>
      <c r="J173" s="14"/>
      <c r="K173" s="14"/>
    </row>
    <row r="174" spans="1:11" ht="15" customHeight="1">
      <c r="A174" s="13"/>
      <c r="B174" s="15" t="str">
        <f>B6</f>
        <v>Região
Nordeste</v>
      </c>
      <c r="C174" s="14" t="s">
        <v>6</v>
      </c>
      <c r="D174" s="14"/>
      <c r="E174" s="14"/>
      <c r="F174" s="14"/>
      <c r="G174" s="14"/>
      <c r="H174" s="14"/>
      <c r="I174" s="14"/>
      <c r="J174" s="14"/>
      <c r="K174" s="14"/>
    </row>
    <row r="175" spans="1:11" ht="30" customHeight="1">
      <c r="A175" s="13"/>
      <c r="B175" s="15"/>
      <c r="C175" s="5" t="str">
        <f t="shared" ref="C175:K175" si="2">C7</f>
        <v>Maranhão</v>
      </c>
      <c r="D175" s="5" t="str">
        <f t="shared" si="2"/>
        <v>Piauí</v>
      </c>
      <c r="E175" s="5" t="str">
        <f t="shared" si="2"/>
        <v>Ceará</v>
      </c>
      <c r="F175" s="5" t="str">
        <f t="shared" si="2"/>
        <v>Rio
Grande
do Norte</v>
      </c>
      <c r="G175" s="5" t="str">
        <f t="shared" si="2"/>
        <v>Paraíba</v>
      </c>
      <c r="H175" s="5" t="str">
        <f t="shared" si="2"/>
        <v>Pernam-
buco</v>
      </c>
      <c r="I175" s="5" t="str">
        <f t="shared" si="2"/>
        <v>Alagoas</v>
      </c>
      <c r="J175" s="5" t="str">
        <f t="shared" si="2"/>
        <v>Sergipe</v>
      </c>
      <c r="K175" s="6" t="str">
        <f t="shared" si="2"/>
        <v>Bahia</v>
      </c>
    </row>
    <row r="176" spans="1:11" s="7" customFormat="1" ht="15" customHeight="1">
      <c r="A176" s="7" t="s">
        <v>152</v>
      </c>
      <c r="B176" s="8">
        <v>2.081</v>
      </c>
      <c r="C176" s="8">
        <v>2.5299999999999998</v>
      </c>
      <c r="D176" s="8">
        <v>4.5369999999999999</v>
      </c>
      <c r="E176" s="8">
        <v>1.796</v>
      </c>
      <c r="F176" s="8">
        <v>0.77400000000000002</v>
      </c>
      <c r="G176" s="8">
        <v>1.5760000000000001</v>
      </c>
      <c r="H176" s="8">
        <v>0.80100000000000005</v>
      </c>
      <c r="I176" s="8">
        <v>1.119</v>
      </c>
      <c r="J176" s="8">
        <v>1.61</v>
      </c>
      <c r="K176" s="8">
        <v>3.048</v>
      </c>
    </row>
    <row r="177" spans="1:11" s="7" customFormat="1" ht="12.45" customHeight="1">
      <c r="A177" s="7" t="s">
        <v>153</v>
      </c>
      <c r="B177" s="8">
        <v>0.38900000000000001</v>
      </c>
      <c r="C177" s="8">
        <v>0.161</v>
      </c>
      <c r="D177" s="8">
        <v>0.48499999999999999</v>
      </c>
      <c r="E177" s="8">
        <v>0.24399999999999999</v>
      </c>
      <c r="F177" s="8">
        <v>0.49299999999999999</v>
      </c>
      <c r="G177" s="8">
        <v>0.36599999999999999</v>
      </c>
      <c r="H177" s="8">
        <v>0.71199999999999997</v>
      </c>
      <c r="I177" s="8">
        <v>0.11700000000000001</v>
      </c>
      <c r="J177" s="8">
        <v>0.308</v>
      </c>
      <c r="K177" s="8">
        <v>0.41499999999999998</v>
      </c>
    </row>
    <row r="178" spans="1:11" s="7" customFormat="1" ht="12.45" customHeight="1">
      <c r="A178" s="7" t="s">
        <v>154</v>
      </c>
      <c r="B178" s="8">
        <v>0.35499999999999998</v>
      </c>
      <c r="C178" s="8">
        <v>0.69699999999999995</v>
      </c>
      <c r="D178" s="8">
        <v>0.28999999999999998</v>
      </c>
      <c r="E178" s="8">
        <v>0.39400000000000002</v>
      </c>
      <c r="F178" s="8">
        <v>0.29099999999999998</v>
      </c>
      <c r="G178" s="8">
        <v>0.19700000000000001</v>
      </c>
      <c r="H178" s="8">
        <v>0.35</v>
      </c>
      <c r="I178" s="8">
        <v>0.221</v>
      </c>
      <c r="J178" s="8">
        <v>0.27900000000000003</v>
      </c>
      <c r="K178" s="8">
        <v>0.28599999999999998</v>
      </c>
    </row>
    <row r="179" spans="1:11" s="7" customFormat="1" ht="12.45" customHeight="1">
      <c r="A179" s="7" t="s">
        <v>155</v>
      </c>
      <c r="B179" s="8">
        <v>0.05</v>
      </c>
      <c r="C179" s="8">
        <v>4.8000000000000001E-2</v>
      </c>
      <c r="D179" s="8">
        <v>0.218</v>
      </c>
      <c r="E179" s="8">
        <v>0.02</v>
      </c>
      <c r="F179" s="8">
        <v>3.6999999999999998E-2</v>
      </c>
      <c r="G179" s="8">
        <v>1.2999999999999999E-2</v>
      </c>
      <c r="H179" s="8">
        <v>5.8999999999999997E-2</v>
      </c>
      <c r="I179" s="8">
        <v>0.04</v>
      </c>
      <c r="J179" s="8">
        <v>0.06</v>
      </c>
      <c r="K179" s="8">
        <v>0.04</v>
      </c>
    </row>
    <row r="180" spans="1:11" s="7" customFormat="1" ht="12.45" customHeight="1">
      <c r="A180" s="7" t="s">
        <v>156</v>
      </c>
      <c r="B180" s="8">
        <v>9.7000000000000003E-2</v>
      </c>
      <c r="C180" s="8">
        <v>1.0999999999999999E-2</v>
      </c>
      <c r="D180" s="8">
        <v>0.216</v>
      </c>
      <c r="E180" s="8">
        <v>4.1000000000000002E-2</v>
      </c>
      <c r="F180" s="8">
        <v>0.28199999999999997</v>
      </c>
      <c r="G180" s="8">
        <v>4.9000000000000002E-2</v>
      </c>
      <c r="H180" s="8">
        <v>2.8000000000000001E-2</v>
      </c>
      <c r="I180" s="8">
        <v>8.9999999999999993E-3</v>
      </c>
      <c r="J180" s="8">
        <v>0.112</v>
      </c>
      <c r="K180" s="8">
        <v>0.17499999999999999</v>
      </c>
    </row>
    <row r="181" spans="1:11" s="7" customFormat="1" ht="12.45" customHeight="1">
      <c r="A181" s="7" t="s">
        <v>157</v>
      </c>
      <c r="B181" s="8">
        <v>2.5999999999999999E-2</v>
      </c>
      <c r="C181" s="8">
        <v>3.5000000000000003E-2</v>
      </c>
      <c r="D181" s="8">
        <v>4.0000000000000001E-3</v>
      </c>
      <c r="E181" s="8" t="s">
        <v>25</v>
      </c>
      <c r="F181" s="8">
        <v>0.01</v>
      </c>
      <c r="G181" s="8">
        <v>3.5000000000000003E-2</v>
      </c>
      <c r="H181" s="8">
        <v>2E-3</v>
      </c>
      <c r="I181" s="8" t="s">
        <v>25</v>
      </c>
      <c r="J181" s="8" t="s">
        <v>25</v>
      </c>
      <c r="K181" s="8">
        <v>6.9000000000000006E-2</v>
      </c>
    </row>
    <row r="182" spans="1:11" s="7" customFormat="1" ht="12.45" customHeight="1">
      <c r="A182" s="7" t="s">
        <v>158</v>
      </c>
      <c r="B182" s="8">
        <v>0.19900000000000001</v>
      </c>
      <c r="C182" s="8">
        <v>0.30199999999999999</v>
      </c>
      <c r="D182" s="8">
        <v>0.08</v>
      </c>
      <c r="E182" s="8">
        <v>0.23899999999999999</v>
      </c>
      <c r="F182" s="8">
        <v>0.312</v>
      </c>
      <c r="G182" s="8">
        <v>0.27400000000000002</v>
      </c>
      <c r="H182" s="8">
        <v>0.224</v>
      </c>
      <c r="I182" s="8">
        <v>3.5000000000000003E-2</v>
      </c>
      <c r="J182" s="8">
        <v>0.17599999999999999</v>
      </c>
      <c r="K182" s="8">
        <v>0.129</v>
      </c>
    </row>
    <row r="183" spans="1:11" s="7" customFormat="1" ht="12.45" customHeight="1">
      <c r="A183" s="7" t="s">
        <v>159</v>
      </c>
      <c r="B183" s="8">
        <v>4.2210000000000001</v>
      </c>
      <c r="C183" s="8">
        <v>5.3120000000000003</v>
      </c>
      <c r="D183" s="8">
        <v>3.8170000000000002</v>
      </c>
      <c r="E183" s="8">
        <v>2.379</v>
      </c>
      <c r="F183" s="8">
        <v>3.5790000000000002</v>
      </c>
      <c r="G183" s="8">
        <v>3.13</v>
      </c>
      <c r="H183" s="8">
        <v>3.8530000000000002</v>
      </c>
      <c r="I183" s="8">
        <v>2.0920000000000001</v>
      </c>
      <c r="J183" s="8">
        <v>7.7469999999999999</v>
      </c>
      <c r="K183" s="8">
        <v>5.5350000000000001</v>
      </c>
    </row>
    <row r="184" spans="1:11" s="7" customFormat="1" ht="12.45" customHeight="1">
      <c r="A184" s="7" t="s">
        <v>160</v>
      </c>
      <c r="B184" s="8">
        <v>0.31900000000000001</v>
      </c>
      <c r="C184" s="8">
        <v>0.22500000000000001</v>
      </c>
      <c r="D184" s="8">
        <v>0.13300000000000001</v>
      </c>
      <c r="E184" s="8">
        <v>0.32400000000000001</v>
      </c>
      <c r="F184" s="8">
        <v>0.45900000000000002</v>
      </c>
      <c r="G184" s="8">
        <v>0.20699999999999999</v>
      </c>
      <c r="H184" s="8">
        <v>0.40799999999999997</v>
      </c>
      <c r="I184" s="8">
        <v>0.27500000000000002</v>
      </c>
      <c r="J184" s="8">
        <v>0.51200000000000001</v>
      </c>
      <c r="K184" s="8">
        <v>0.32400000000000001</v>
      </c>
    </row>
    <row r="185" spans="1:11" s="7" customFormat="1" ht="12.45" customHeight="1">
      <c r="A185" s="7" t="s">
        <v>161</v>
      </c>
      <c r="B185" s="8">
        <v>6.5000000000000002E-2</v>
      </c>
      <c r="C185" s="8">
        <v>6.0000000000000001E-3</v>
      </c>
      <c r="D185" s="8">
        <v>6.5000000000000002E-2</v>
      </c>
      <c r="E185" s="8">
        <v>3.5999999999999997E-2</v>
      </c>
      <c r="F185" s="8">
        <v>0.152</v>
      </c>
      <c r="G185" s="8">
        <v>3.0000000000000001E-3</v>
      </c>
      <c r="H185" s="8">
        <v>7.0000000000000007E-2</v>
      </c>
      <c r="I185" s="8">
        <v>4.5999999999999999E-2</v>
      </c>
      <c r="J185" s="8">
        <v>4.9000000000000002E-2</v>
      </c>
      <c r="K185" s="8">
        <v>0.109</v>
      </c>
    </row>
    <row r="186" spans="1:11" s="7" customFormat="1" ht="12.45" customHeight="1">
      <c r="A186" s="7" t="s">
        <v>151</v>
      </c>
      <c r="B186" s="8">
        <v>0.123</v>
      </c>
      <c r="C186" s="8">
        <v>9.8000000000000004E-2</v>
      </c>
      <c r="D186" s="8">
        <v>0.157</v>
      </c>
      <c r="E186" s="8">
        <v>7.0000000000000007E-2</v>
      </c>
      <c r="F186" s="8">
        <v>0.105</v>
      </c>
      <c r="G186" s="8">
        <v>7.5999999999999998E-2</v>
      </c>
      <c r="H186" s="8">
        <v>0.252</v>
      </c>
      <c r="I186" s="8">
        <v>0.1</v>
      </c>
      <c r="J186" s="8">
        <v>2.7E-2</v>
      </c>
      <c r="K186" s="8">
        <v>0.113</v>
      </c>
    </row>
    <row r="187" spans="1:11" s="7" customFormat="1" ht="12.45" customHeight="1">
      <c r="A187" s="7" t="s">
        <v>152</v>
      </c>
      <c r="B187" s="8">
        <v>2.04</v>
      </c>
      <c r="C187" s="8">
        <v>3.3149999999999999</v>
      </c>
      <c r="D187" s="8">
        <v>1.42</v>
      </c>
      <c r="E187" s="8">
        <v>0.58899999999999997</v>
      </c>
      <c r="F187" s="8">
        <v>0.64900000000000002</v>
      </c>
      <c r="G187" s="8">
        <v>1.1739999999999999</v>
      </c>
      <c r="H187" s="8">
        <v>1.361</v>
      </c>
      <c r="I187" s="8">
        <v>1.377</v>
      </c>
      <c r="J187" s="8">
        <v>5.609</v>
      </c>
      <c r="K187" s="8">
        <v>3.0550000000000002</v>
      </c>
    </row>
    <row r="188" spans="1:11" s="7" customFormat="1" ht="12.45" customHeight="1">
      <c r="A188" s="7" t="s">
        <v>162</v>
      </c>
      <c r="B188" s="8">
        <v>0.98699999999999999</v>
      </c>
      <c r="C188" s="8">
        <v>0.95499999999999996</v>
      </c>
      <c r="D188" s="8">
        <v>1.575</v>
      </c>
      <c r="E188" s="8">
        <v>0.95099999999999996</v>
      </c>
      <c r="F188" s="8">
        <v>1.323</v>
      </c>
      <c r="G188" s="8">
        <v>0.78600000000000003</v>
      </c>
      <c r="H188" s="8">
        <v>0.84199999999999997</v>
      </c>
      <c r="I188" s="8">
        <v>0.191</v>
      </c>
      <c r="J188" s="8">
        <v>0.84399999999999997</v>
      </c>
      <c r="K188" s="8">
        <v>1.1599999999999999</v>
      </c>
    </row>
    <row r="189" spans="1:11" s="7" customFormat="1" ht="12.45" customHeight="1">
      <c r="A189" s="7" t="s">
        <v>163</v>
      </c>
      <c r="B189" s="8">
        <v>0.23400000000000001</v>
      </c>
      <c r="C189" s="8">
        <v>0.28100000000000003</v>
      </c>
      <c r="D189" s="8">
        <v>0.40600000000000003</v>
      </c>
      <c r="E189" s="8">
        <v>9.7000000000000003E-2</v>
      </c>
      <c r="F189" s="8">
        <v>0.25900000000000001</v>
      </c>
      <c r="G189" s="8">
        <v>0.34200000000000003</v>
      </c>
      <c r="H189" s="8">
        <v>0.19700000000000001</v>
      </c>
      <c r="I189" s="8">
        <v>4.2000000000000003E-2</v>
      </c>
      <c r="J189" s="8">
        <v>0.26300000000000001</v>
      </c>
      <c r="K189" s="8">
        <v>0.28299999999999997</v>
      </c>
    </row>
    <row r="190" spans="1:11" s="7" customFormat="1" ht="12.45" customHeight="1">
      <c r="A190" s="7" t="s">
        <v>164</v>
      </c>
      <c r="B190" s="8">
        <v>0.13700000000000001</v>
      </c>
      <c r="C190" s="8">
        <v>0.104</v>
      </c>
      <c r="D190" s="8">
        <v>2.4E-2</v>
      </c>
      <c r="E190" s="8">
        <v>1.9E-2</v>
      </c>
      <c r="F190" s="8">
        <v>0.41499999999999998</v>
      </c>
      <c r="G190" s="8">
        <v>0.222</v>
      </c>
      <c r="H190" s="8">
        <v>0.23599999999999999</v>
      </c>
      <c r="I190" s="8">
        <v>2.1000000000000001E-2</v>
      </c>
      <c r="J190" s="8">
        <v>0.184</v>
      </c>
      <c r="K190" s="8">
        <v>0.115</v>
      </c>
    </row>
    <row r="191" spans="1:11" s="7" customFormat="1" ht="12.45" customHeight="1">
      <c r="A191" s="7" t="s">
        <v>165</v>
      </c>
      <c r="B191" s="8">
        <v>9.5000000000000001E-2</v>
      </c>
      <c r="C191" s="8">
        <v>7.6999999999999999E-2</v>
      </c>
      <c r="D191" s="8">
        <v>7.0000000000000001E-3</v>
      </c>
      <c r="E191" s="8">
        <v>0.16600000000000001</v>
      </c>
      <c r="F191" s="8">
        <v>0.04</v>
      </c>
      <c r="G191" s="8">
        <v>0.105</v>
      </c>
      <c r="H191" s="8">
        <v>0.10100000000000001</v>
      </c>
      <c r="I191" s="8" t="s">
        <v>25</v>
      </c>
      <c r="J191" s="8">
        <v>0.112</v>
      </c>
      <c r="K191" s="8">
        <v>0.104</v>
      </c>
    </row>
    <row r="192" spans="1:11" s="7" customFormat="1" ht="12.45" customHeight="1">
      <c r="A192" s="7" t="s">
        <v>32</v>
      </c>
      <c r="B192" s="8">
        <v>0.222</v>
      </c>
      <c r="C192" s="8">
        <v>0.252</v>
      </c>
      <c r="D192" s="8">
        <v>2.9000000000000001E-2</v>
      </c>
      <c r="E192" s="8">
        <v>0.126</v>
      </c>
      <c r="F192" s="8">
        <v>0.17699999999999999</v>
      </c>
      <c r="G192" s="8">
        <v>0.215</v>
      </c>
      <c r="H192" s="8">
        <v>0.38600000000000001</v>
      </c>
      <c r="I192" s="8">
        <v>3.9E-2</v>
      </c>
      <c r="J192" s="8">
        <v>0.14399999999999999</v>
      </c>
      <c r="K192" s="8">
        <v>0.27200000000000002</v>
      </c>
    </row>
    <row r="193" spans="1:11" s="7" customFormat="1" ht="12.45" customHeight="1">
      <c r="A193" s="7" t="s">
        <v>166</v>
      </c>
      <c r="B193" s="8">
        <v>5.14</v>
      </c>
      <c r="C193" s="8">
        <v>5.53</v>
      </c>
      <c r="D193" s="8">
        <v>2.157</v>
      </c>
      <c r="E193" s="8">
        <v>3.778</v>
      </c>
      <c r="F193" s="8">
        <v>6.1669999999999998</v>
      </c>
      <c r="G193" s="8">
        <v>5.2210000000000001</v>
      </c>
      <c r="H193" s="8">
        <v>5.3070000000000004</v>
      </c>
      <c r="I193" s="8">
        <v>6.1319999999999997</v>
      </c>
      <c r="J193" s="8">
        <v>8.5679999999999996</v>
      </c>
      <c r="K193" s="8">
        <v>5.3289999999999997</v>
      </c>
    </row>
    <row r="194" spans="1:11" s="7" customFormat="1" ht="12.45" customHeight="1">
      <c r="A194" s="7" t="s">
        <v>167</v>
      </c>
      <c r="B194" s="8">
        <v>0.1</v>
      </c>
      <c r="C194" s="8">
        <v>6.0000000000000001E-3</v>
      </c>
      <c r="D194" s="8">
        <v>2E-3</v>
      </c>
      <c r="E194" s="8">
        <v>0.11600000000000001</v>
      </c>
      <c r="F194" s="8">
        <v>0.13100000000000001</v>
      </c>
      <c r="G194" s="8">
        <v>6.2E-2</v>
      </c>
      <c r="H194" s="8">
        <v>0.245</v>
      </c>
      <c r="I194" s="8">
        <v>0.12</v>
      </c>
      <c r="J194" s="8">
        <v>0.124</v>
      </c>
      <c r="K194" s="8">
        <v>5.8999999999999997E-2</v>
      </c>
    </row>
    <row r="195" spans="1:11" s="7" customFormat="1" ht="12.45" customHeight="1">
      <c r="A195" s="7" t="s">
        <v>168</v>
      </c>
      <c r="B195" s="8">
        <v>0.57999999999999996</v>
      </c>
      <c r="C195" s="8">
        <v>0.35699999999999998</v>
      </c>
      <c r="D195" s="8">
        <v>0.214</v>
      </c>
      <c r="E195" s="8">
        <v>0.14799999999999999</v>
      </c>
      <c r="F195" s="8">
        <v>1.2050000000000001</v>
      </c>
      <c r="G195" s="8">
        <v>0.48</v>
      </c>
      <c r="H195" s="8">
        <v>0.27200000000000002</v>
      </c>
      <c r="I195" s="8">
        <v>0.22900000000000001</v>
      </c>
      <c r="J195" s="8">
        <v>0.433</v>
      </c>
      <c r="K195" s="8">
        <v>1.208</v>
      </c>
    </row>
    <row r="196" spans="1:11" s="7" customFormat="1" ht="12.45" customHeight="1">
      <c r="A196" s="7" t="s">
        <v>169</v>
      </c>
      <c r="B196" s="8">
        <v>0.25800000000000001</v>
      </c>
      <c r="C196" s="8">
        <v>0.22800000000000001</v>
      </c>
      <c r="D196" s="8">
        <v>9.2999999999999999E-2</v>
      </c>
      <c r="E196" s="8">
        <v>0.44800000000000001</v>
      </c>
      <c r="F196" s="8">
        <v>0.64900000000000002</v>
      </c>
      <c r="G196" s="8">
        <v>0.312</v>
      </c>
      <c r="H196" s="8">
        <v>0.26800000000000002</v>
      </c>
      <c r="I196" s="8">
        <v>0.1</v>
      </c>
      <c r="J196" s="8">
        <v>7.6999999999999999E-2</v>
      </c>
      <c r="K196" s="8">
        <v>0.14399999999999999</v>
      </c>
    </row>
    <row r="197" spans="1:11" s="7" customFormat="1" ht="12.45" customHeight="1">
      <c r="A197" s="7" t="s">
        <v>152</v>
      </c>
      <c r="B197" s="8">
        <v>2.621</v>
      </c>
      <c r="C197" s="8">
        <v>3.71</v>
      </c>
      <c r="D197" s="8">
        <v>1.2769999999999999</v>
      </c>
      <c r="E197" s="8">
        <v>2.093</v>
      </c>
      <c r="F197" s="8">
        <v>2.54</v>
      </c>
      <c r="G197" s="8">
        <v>2.4390000000000001</v>
      </c>
      <c r="H197" s="8">
        <v>1.8560000000000001</v>
      </c>
      <c r="I197" s="8">
        <v>3.1659999999999999</v>
      </c>
      <c r="J197" s="8">
        <v>6.8</v>
      </c>
      <c r="K197" s="8">
        <v>2.5169999999999999</v>
      </c>
    </row>
    <row r="198" spans="1:11" s="7" customFormat="1" ht="12.45" customHeight="1">
      <c r="A198" s="7" t="s">
        <v>170</v>
      </c>
      <c r="B198" s="8">
        <v>0.78600000000000003</v>
      </c>
      <c r="C198" s="8">
        <v>1.6E-2</v>
      </c>
      <c r="D198" s="8" t="s">
        <v>25</v>
      </c>
      <c r="E198" s="8">
        <v>6.5000000000000002E-2</v>
      </c>
      <c r="F198" s="8">
        <v>0.76100000000000001</v>
      </c>
      <c r="G198" s="8">
        <v>1.1599999999999999</v>
      </c>
      <c r="H198" s="8">
        <v>2.0750000000000002</v>
      </c>
      <c r="I198" s="8">
        <v>1.3120000000000001</v>
      </c>
      <c r="J198" s="8">
        <v>0.69799999999999995</v>
      </c>
      <c r="K198" s="8">
        <v>0.74299999999999999</v>
      </c>
    </row>
    <row r="199" spans="1:11" s="7" customFormat="1" ht="12.45" customHeight="1">
      <c r="A199" s="7" t="s">
        <v>171</v>
      </c>
      <c r="B199" s="8">
        <v>8.1000000000000003E-2</v>
      </c>
      <c r="C199" s="8">
        <v>0.17899999999999999</v>
      </c>
      <c r="D199" s="8">
        <v>6.0999999999999999E-2</v>
      </c>
      <c r="E199" s="8">
        <v>3.5999999999999997E-2</v>
      </c>
      <c r="F199" s="8">
        <v>5.5E-2</v>
      </c>
      <c r="G199" s="8">
        <v>0.13100000000000001</v>
      </c>
      <c r="H199" s="8">
        <v>6.4000000000000001E-2</v>
      </c>
      <c r="I199" s="8">
        <v>1.4999999999999999E-2</v>
      </c>
      <c r="J199" s="8">
        <v>5.3999999999999999E-2</v>
      </c>
      <c r="K199" s="8">
        <v>8.7999999999999995E-2</v>
      </c>
    </row>
    <row r="200" spans="1:11" s="7" customFormat="1" ht="12.45" customHeight="1">
      <c r="A200" s="7" t="s">
        <v>32</v>
      </c>
      <c r="B200" s="8">
        <v>0.71399999999999997</v>
      </c>
      <c r="C200" s="8">
        <v>1.034</v>
      </c>
      <c r="D200" s="8">
        <v>0.50900000000000001</v>
      </c>
      <c r="E200" s="8">
        <v>0.872</v>
      </c>
      <c r="F200" s="8">
        <v>0.82599999999999996</v>
      </c>
      <c r="G200" s="8">
        <v>0.63900000000000001</v>
      </c>
      <c r="H200" s="8">
        <v>0.52600000000000002</v>
      </c>
      <c r="I200" s="8">
        <v>1.1879999999999999</v>
      </c>
      <c r="J200" s="8">
        <v>0.38300000000000001</v>
      </c>
      <c r="K200" s="8">
        <v>0.56999999999999995</v>
      </c>
    </row>
    <row r="201" spans="1:11" s="7" customFormat="1" ht="12.45" customHeight="1">
      <c r="A201" s="7" t="s">
        <v>172</v>
      </c>
      <c r="B201" s="8">
        <v>1.762</v>
      </c>
      <c r="C201" s="8">
        <v>2.4740000000000002</v>
      </c>
      <c r="D201" s="8">
        <v>4.0810000000000004</v>
      </c>
      <c r="E201" s="8">
        <v>2.52</v>
      </c>
      <c r="F201" s="8">
        <v>1.256</v>
      </c>
      <c r="G201" s="8">
        <v>1.716</v>
      </c>
      <c r="H201" s="8">
        <v>0.61099999999999999</v>
      </c>
      <c r="I201" s="8">
        <v>1.171</v>
      </c>
      <c r="J201" s="8">
        <v>1.1679999999999999</v>
      </c>
      <c r="K201" s="8">
        <v>1.5369999999999999</v>
      </c>
    </row>
    <row r="202" spans="1:11" s="7" customFormat="1" ht="12.45" customHeight="1">
      <c r="A202" s="7" t="s">
        <v>173</v>
      </c>
      <c r="B202" s="8">
        <v>0.40100000000000002</v>
      </c>
      <c r="C202" s="8">
        <v>0.19900000000000001</v>
      </c>
      <c r="D202" s="8">
        <v>0.45900000000000002</v>
      </c>
      <c r="E202" s="8">
        <v>0.59099999999999997</v>
      </c>
      <c r="F202" s="8">
        <v>0.5</v>
      </c>
      <c r="G202" s="8">
        <v>0.26300000000000001</v>
      </c>
      <c r="H202" s="8">
        <v>0.24099999999999999</v>
      </c>
      <c r="I202" s="8">
        <v>0.435</v>
      </c>
      <c r="J202" s="8">
        <v>0.317</v>
      </c>
      <c r="K202" s="8">
        <v>0.48799999999999999</v>
      </c>
    </row>
    <row r="203" spans="1:11" s="7" customFormat="1" ht="12.45" customHeight="1">
      <c r="A203" s="7" t="s">
        <v>162</v>
      </c>
      <c r="B203" s="8">
        <v>0.10199999999999999</v>
      </c>
      <c r="C203" s="8">
        <v>4.3999999999999997E-2</v>
      </c>
      <c r="D203" s="8">
        <v>0.16</v>
      </c>
      <c r="E203" s="8">
        <v>0.19600000000000001</v>
      </c>
      <c r="F203" s="8">
        <v>0.109</v>
      </c>
      <c r="G203" s="8">
        <v>3.1E-2</v>
      </c>
      <c r="H203" s="8">
        <v>3.3000000000000002E-2</v>
      </c>
      <c r="I203" s="8">
        <v>0.127</v>
      </c>
      <c r="J203" s="8">
        <v>2.1999999999999999E-2</v>
      </c>
      <c r="K203" s="8">
        <v>0.125</v>
      </c>
    </row>
    <row r="204" spans="1:11" s="7" customFormat="1" ht="12.45" customHeight="1">
      <c r="A204" s="7" t="s">
        <v>174</v>
      </c>
      <c r="B204" s="8">
        <v>1.6E-2</v>
      </c>
      <c r="C204" s="8" t="s">
        <v>25</v>
      </c>
      <c r="D204" s="8">
        <v>1.2999999999999999E-2</v>
      </c>
      <c r="E204" s="8">
        <v>1.9E-2</v>
      </c>
      <c r="F204" s="8">
        <v>2.5999999999999999E-2</v>
      </c>
      <c r="G204" s="8" t="s">
        <v>25</v>
      </c>
      <c r="H204" s="8">
        <v>4.0000000000000001E-3</v>
      </c>
      <c r="I204" s="8" t="s">
        <v>25</v>
      </c>
      <c r="J204" s="8" t="s">
        <v>25</v>
      </c>
      <c r="K204" s="8">
        <v>3.5999999999999997E-2</v>
      </c>
    </row>
    <row r="205" spans="1:11" s="7" customFormat="1" ht="12.45" customHeight="1">
      <c r="A205" s="7" t="s">
        <v>175</v>
      </c>
      <c r="B205" s="8">
        <v>6.9000000000000006E-2</v>
      </c>
      <c r="C205" s="8">
        <v>0.17100000000000001</v>
      </c>
      <c r="D205" s="8">
        <v>0.252</v>
      </c>
      <c r="E205" s="8">
        <v>5.8999999999999997E-2</v>
      </c>
      <c r="F205" s="8">
        <v>1.2E-2</v>
      </c>
      <c r="G205" s="8" t="s">
        <v>25</v>
      </c>
      <c r="H205" s="8">
        <v>3.9E-2</v>
      </c>
      <c r="I205" s="8">
        <v>0.17199999999999999</v>
      </c>
      <c r="J205" s="8">
        <v>3.9E-2</v>
      </c>
      <c r="K205" s="8">
        <v>1.7999999999999999E-2</v>
      </c>
    </row>
    <row r="206" spans="1:11" s="7" customFormat="1" ht="12.45" customHeight="1">
      <c r="A206" s="7" t="s">
        <v>176</v>
      </c>
      <c r="B206" s="8">
        <v>9.8000000000000004E-2</v>
      </c>
      <c r="C206" s="8">
        <v>0.16</v>
      </c>
      <c r="D206" s="8">
        <v>0.72699999999999998</v>
      </c>
      <c r="E206" s="8">
        <v>3.3000000000000002E-2</v>
      </c>
      <c r="F206" s="8" t="s">
        <v>25</v>
      </c>
      <c r="G206" s="8">
        <v>0.23200000000000001</v>
      </c>
      <c r="H206" s="8" t="s">
        <v>25</v>
      </c>
      <c r="I206" s="8">
        <v>1.4E-2</v>
      </c>
      <c r="J206" s="8" t="s">
        <v>25</v>
      </c>
      <c r="K206" s="8">
        <v>5.3999999999999999E-2</v>
      </c>
    </row>
    <row r="207" spans="1:11" s="7" customFormat="1" ht="12.45" customHeight="1">
      <c r="A207" s="7" t="s">
        <v>32</v>
      </c>
      <c r="B207" s="8">
        <v>1.0760000000000001</v>
      </c>
      <c r="C207" s="8">
        <v>1.9</v>
      </c>
      <c r="D207" s="8">
        <v>2.4710000000000001</v>
      </c>
      <c r="E207" s="8">
        <v>1.62</v>
      </c>
      <c r="F207" s="8">
        <v>0.60799999999999998</v>
      </c>
      <c r="G207" s="8">
        <v>1.1890000000000001</v>
      </c>
      <c r="H207" s="8">
        <v>0.29299999999999998</v>
      </c>
      <c r="I207" s="8">
        <v>0.42299999999999999</v>
      </c>
      <c r="J207" s="8">
        <v>0.79</v>
      </c>
      <c r="K207" s="8">
        <v>0.81499999999999995</v>
      </c>
    </row>
    <row r="208" spans="1:11" s="7" customFormat="1" ht="12.45" customHeight="1">
      <c r="A208" s="7" t="s">
        <v>177</v>
      </c>
      <c r="B208" s="8">
        <v>1.8280000000000001</v>
      </c>
      <c r="C208" s="8">
        <v>0.872</v>
      </c>
      <c r="D208" s="8">
        <v>0.89300000000000002</v>
      </c>
      <c r="E208" s="8">
        <v>1.5960000000000001</v>
      </c>
      <c r="F208" s="8">
        <v>2.9929999999999999</v>
      </c>
      <c r="G208" s="8">
        <v>1.7729999999999999</v>
      </c>
      <c r="H208" s="8">
        <v>2.4009999999999998</v>
      </c>
      <c r="I208" s="8">
        <v>2.589</v>
      </c>
      <c r="J208" s="8">
        <v>1.901</v>
      </c>
      <c r="K208" s="8">
        <v>1.823</v>
      </c>
    </row>
    <row r="209" spans="1:11" s="7" customFormat="1" ht="12.45" customHeight="1">
      <c r="A209" s="7" t="s">
        <v>178</v>
      </c>
      <c r="B209" s="8">
        <v>6.0999999999999999E-2</v>
      </c>
      <c r="C209" s="8">
        <v>2.7E-2</v>
      </c>
      <c r="D209" s="8">
        <v>6.0000000000000001E-3</v>
      </c>
      <c r="E209" s="8">
        <v>1.6E-2</v>
      </c>
      <c r="F209" s="8">
        <v>1.9E-2</v>
      </c>
      <c r="G209" s="8">
        <v>2.5000000000000001E-2</v>
      </c>
      <c r="H209" s="8">
        <v>6.0000000000000001E-3</v>
      </c>
      <c r="I209" s="8" t="s">
        <v>25</v>
      </c>
      <c r="J209" s="8">
        <v>2.1000000000000001E-2</v>
      </c>
      <c r="K209" s="8">
        <v>0.193</v>
      </c>
    </row>
    <row r="210" spans="1:11" s="7" customFormat="1" ht="12.45" customHeight="1">
      <c r="A210" s="7" t="s">
        <v>179</v>
      </c>
      <c r="B210" s="8">
        <v>0</v>
      </c>
      <c r="C210" s="8" t="s">
        <v>25</v>
      </c>
      <c r="D210" s="8" t="s">
        <v>25</v>
      </c>
      <c r="E210" s="8" t="s">
        <v>25</v>
      </c>
      <c r="F210" s="8" t="s">
        <v>25</v>
      </c>
      <c r="G210" s="8" t="s">
        <v>25</v>
      </c>
      <c r="H210" s="8">
        <v>3.0000000000000001E-3</v>
      </c>
      <c r="I210" s="8" t="s">
        <v>25</v>
      </c>
      <c r="J210" s="8" t="s">
        <v>25</v>
      </c>
      <c r="K210" s="8" t="s">
        <v>25</v>
      </c>
    </row>
    <row r="211" spans="1:11" s="7" customFormat="1" ht="12.45" customHeight="1">
      <c r="A211" s="7" t="s">
        <v>180</v>
      </c>
      <c r="B211" s="8">
        <v>0.56499999999999995</v>
      </c>
      <c r="C211" s="8">
        <v>0.114</v>
      </c>
      <c r="D211" s="8">
        <v>0.17199999999999999</v>
      </c>
      <c r="E211" s="8">
        <v>0.58299999999999996</v>
      </c>
      <c r="F211" s="8">
        <v>1.325</v>
      </c>
      <c r="G211" s="8">
        <v>0.68700000000000006</v>
      </c>
      <c r="H211" s="8">
        <v>0.91300000000000003</v>
      </c>
      <c r="I211" s="8">
        <v>0.68899999999999995</v>
      </c>
      <c r="J211" s="8">
        <v>0.46700000000000003</v>
      </c>
      <c r="K211" s="8">
        <v>0.40799999999999997</v>
      </c>
    </row>
    <row r="212" spans="1:11" s="7" customFormat="1" ht="12.45" customHeight="1">
      <c r="A212" s="7" t="s">
        <v>181</v>
      </c>
      <c r="B212" s="8">
        <v>2E-3</v>
      </c>
      <c r="C212" s="8" t="s">
        <v>25</v>
      </c>
      <c r="D212" s="8" t="s">
        <v>25</v>
      </c>
      <c r="E212" s="8" t="s">
        <v>25</v>
      </c>
      <c r="F212" s="8" t="s">
        <v>25</v>
      </c>
      <c r="G212" s="8" t="s">
        <v>25</v>
      </c>
      <c r="H212" s="8">
        <v>7.0000000000000001E-3</v>
      </c>
      <c r="I212" s="8" t="s">
        <v>25</v>
      </c>
      <c r="J212" s="8" t="s">
        <v>25</v>
      </c>
      <c r="K212" s="8">
        <v>1E-3</v>
      </c>
    </row>
    <row r="213" spans="1:11" s="7" customFormat="1" ht="12.45" customHeight="1">
      <c r="A213" s="7" t="s">
        <v>182</v>
      </c>
      <c r="B213" s="8">
        <v>3.0000000000000001E-3</v>
      </c>
      <c r="C213" s="8">
        <v>1E-3</v>
      </c>
      <c r="D213" s="8" t="s">
        <v>25</v>
      </c>
      <c r="E213" s="8" t="s">
        <v>25</v>
      </c>
      <c r="F213" s="8" t="s">
        <v>25</v>
      </c>
      <c r="G213" s="8">
        <v>1E-3</v>
      </c>
      <c r="H213" s="8" t="s">
        <v>25</v>
      </c>
      <c r="I213" s="8" t="s">
        <v>25</v>
      </c>
      <c r="J213" s="8">
        <v>3.0000000000000001E-3</v>
      </c>
      <c r="K213" s="8">
        <v>1.0999999999999999E-2</v>
      </c>
    </row>
    <row r="214" spans="1:11" s="7" customFormat="1" ht="12.45" customHeight="1">
      <c r="A214" s="7" t="s">
        <v>183</v>
      </c>
      <c r="B214" s="8">
        <v>0.22900000000000001</v>
      </c>
      <c r="C214" s="8">
        <v>0.126</v>
      </c>
      <c r="D214" s="8">
        <v>0.15</v>
      </c>
      <c r="E214" s="8">
        <v>0.215</v>
      </c>
      <c r="F214" s="8">
        <v>0.26200000000000001</v>
      </c>
      <c r="G214" s="8">
        <v>0.19400000000000001</v>
      </c>
      <c r="H214" s="8">
        <v>0.222</v>
      </c>
      <c r="I214" s="8">
        <v>0.20799999999999999</v>
      </c>
      <c r="J214" s="8">
        <v>0.247</v>
      </c>
      <c r="K214" s="8">
        <v>0.311</v>
      </c>
    </row>
    <row r="215" spans="1:11" s="7" customFormat="1" ht="12.45" customHeight="1">
      <c r="A215" s="7" t="s">
        <v>184</v>
      </c>
      <c r="B215" s="8">
        <v>3.6999999999999998E-2</v>
      </c>
      <c r="C215" s="8" t="s">
        <v>25</v>
      </c>
      <c r="D215" s="8">
        <v>1E-3</v>
      </c>
      <c r="E215" s="8">
        <v>2E-3</v>
      </c>
      <c r="F215" s="8">
        <v>2.1999999999999999E-2</v>
      </c>
      <c r="G215" s="8">
        <v>2.9000000000000001E-2</v>
      </c>
      <c r="H215" s="8">
        <v>2.1999999999999999E-2</v>
      </c>
      <c r="I215" s="8">
        <v>0.38600000000000001</v>
      </c>
      <c r="J215" s="8">
        <v>0.124</v>
      </c>
      <c r="K215" s="8">
        <v>8.9999999999999993E-3</v>
      </c>
    </row>
    <row r="216" spans="1:11" s="7" customFormat="1" ht="12.45" customHeight="1">
      <c r="A216" s="7" t="s">
        <v>185</v>
      </c>
      <c r="B216" s="8">
        <v>0.68400000000000005</v>
      </c>
      <c r="C216" s="8">
        <v>0.48</v>
      </c>
      <c r="D216" s="8">
        <v>0.37</v>
      </c>
      <c r="E216" s="8">
        <v>0.55200000000000005</v>
      </c>
      <c r="F216" s="8">
        <v>1.06</v>
      </c>
      <c r="G216" s="8">
        <v>0.59899999999999998</v>
      </c>
      <c r="H216" s="8">
        <v>1.02</v>
      </c>
      <c r="I216" s="8">
        <v>1.0069999999999999</v>
      </c>
      <c r="J216" s="8">
        <v>0.89300000000000002</v>
      </c>
      <c r="K216" s="8">
        <v>0.54400000000000004</v>
      </c>
    </row>
    <row r="217" spans="1:11" s="7" customFormat="1" ht="12.45" customHeight="1">
      <c r="A217" s="7" t="s">
        <v>186</v>
      </c>
      <c r="B217" s="8">
        <v>5.8000000000000003E-2</v>
      </c>
      <c r="C217" s="8">
        <v>3.0000000000000001E-3</v>
      </c>
      <c r="D217" s="8">
        <v>1.2999999999999999E-2</v>
      </c>
      <c r="E217" s="8">
        <v>9.9000000000000005E-2</v>
      </c>
      <c r="F217" s="8">
        <v>1.9E-2</v>
      </c>
      <c r="G217" s="8" t="s">
        <v>25</v>
      </c>
      <c r="H217" s="8" t="s">
        <v>25</v>
      </c>
      <c r="I217" s="8" t="s">
        <v>25</v>
      </c>
      <c r="J217" s="8" t="s">
        <v>25</v>
      </c>
      <c r="K217" s="8">
        <v>0.15</v>
      </c>
    </row>
    <row r="218" spans="1:11" s="7" customFormat="1" ht="12.45" customHeight="1">
      <c r="A218" s="7" t="s">
        <v>187</v>
      </c>
      <c r="B218" s="8">
        <v>0.05</v>
      </c>
      <c r="C218" s="8">
        <v>3.2000000000000001E-2</v>
      </c>
      <c r="D218" s="8">
        <v>2.4E-2</v>
      </c>
      <c r="E218" s="8">
        <v>3.4000000000000002E-2</v>
      </c>
      <c r="F218" s="8">
        <v>3.1E-2</v>
      </c>
      <c r="G218" s="8">
        <v>0.02</v>
      </c>
      <c r="H218" s="8">
        <v>2.7E-2</v>
      </c>
      <c r="I218" s="8">
        <v>6.0000000000000001E-3</v>
      </c>
      <c r="J218" s="8">
        <v>5.2999999999999999E-2</v>
      </c>
      <c r="K218" s="8">
        <v>0.111</v>
      </c>
    </row>
    <row r="219" spans="1:11" s="7" customFormat="1" ht="12.45" customHeight="1">
      <c r="A219" s="7" t="s">
        <v>32</v>
      </c>
      <c r="B219" s="8">
        <v>0.13900000000000001</v>
      </c>
      <c r="C219" s="8">
        <v>0.09</v>
      </c>
      <c r="D219" s="8">
        <v>0.158</v>
      </c>
      <c r="E219" s="8">
        <v>9.5000000000000001E-2</v>
      </c>
      <c r="F219" s="8">
        <v>0.25600000000000001</v>
      </c>
      <c r="G219" s="8">
        <v>0.218</v>
      </c>
      <c r="H219" s="8">
        <v>0.18099999999999999</v>
      </c>
      <c r="I219" s="8">
        <v>0.29099999999999998</v>
      </c>
      <c r="J219" s="8">
        <v>9.4E-2</v>
      </c>
      <c r="K219" s="8">
        <v>8.4000000000000005E-2</v>
      </c>
    </row>
    <row r="220" spans="1:11" s="7" customFormat="1" ht="12.45" customHeight="1">
      <c r="A220" s="7" t="s">
        <v>188</v>
      </c>
      <c r="B220" s="8">
        <v>2.0779999999999998</v>
      </c>
      <c r="C220" s="8">
        <v>1.331</v>
      </c>
      <c r="D220" s="8">
        <v>4.5919999999999996</v>
      </c>
      <c r="E220" s="8">
        <v>1.931</v>
      </c>
      <c r="F220" s="8">
        <v>2.9809999999999999</v>
      </c>
      <c r="G220" s="8">
        <v>2.1190000000000002</v>
      </c>
      <c r="H220" s="8">
        <v>1.46</v>
      </c>
      <c r="I220" s="8">
        <v>1.1319999999999999</v>
      </c>
      <c r="J220" s="8">
        <v>1.6339999999999999</v>
      </c>
      <c r="K220" s="8">
        <v>2.4180000000000001</v>
      </c>
    </row>
    <row r="221" spans="1:11" s="7" customFormat="1" ht="12.45" customHeight="1">
      <c r="A221" s="7" t="s">
        <v>189</v>
      </c>
      <c r="B221" s="8">
        <v>0.32900000000000001</v>
      </c>
      <c r="C221" s="8">
        <v>0.123</v>
      </c>
      <c r="D221" s="8">
        <v>1.206</v>
      </c>
      <c r="E221" s="8">
        <v>5.8999999999999997E-2</v>
      </c>
      <c r="F221" s="8">
        <v>0.42</v>
      </c>
      <c r="G221" s="8">
        <v>0.45</v>
      </c>
      <c r="H221" s="8">
        <v>0.27900000000000003</v>
      </c>
      <c r="I221" s="8">
        <v>6.7000000000000004E-2</v>
      </c>
      <c r="J221" s="8">
        <v>4.9000000000000002E-2</v>
      </c>
      <c r="K221" s="8">
        <v>0.47899999999999998</v>
      </c>
    </row>
    <row r="222" spans="1:11" s="7" customFormat="1" ht="12.45" customHeight="1">
      <c r="A222" s="7" t="s">
        <v>190</v>
      </c>
      <c r="B222" s="8">
        <v>0.28899999999999998</v>
      </c>
      <c r="C222" s="8">
        <v>2.1999999999999999E-2</v>
      </c>
      <c r="D222" s="8">
        <v>1.1879999999999999</v>
      </c>
      <c r="E222" s="8">
        <v>0.59</v>
      </c>
      <c r="F222" s="8">
        <v>0.35099999999999998</v>
      </c>
      <c r="G222" s="8">
        <v>0.03</v>
      </c>
      <c r="H222" s="8">
        <v>3.1E-2</v>
      </c>
      <c r="I222" s="8">
        <v>5.2999999999999999E-2</v>
      </c>
      <c r="J222" s="8">
        <v>0.255</v>
      </c>
      <c r="K222" s="8">
        <v>0.311</v>
      </c>
    </row>
    <row r="223" spans="1:11" s="7" customFormat="1" ht="12.45" customHeight="1">
      <c r="A223" s="7" t="s">
        <v>191</v>
      </c>
      <c r="B223" s="8">
        <v>1.3680000000000001</v>
      </c>
      <c r="C223" s="8">
        <v>1.0269999999999999</v>
      </c>
      <c r="D223" s="8">
        <v>2.1280000000000001</v>
      </c>
      <c r="E223" s="8">
        <v>1.181</v>
      </c>
      <c r="F223" s="8">
        <v>2.0190000000000001</v>
      </c>
      <c r="G223" s="8">
        <v>1.43</v>
      </c>
      <c r="H223" s="8">
        <v>1.107</v>
      </c>
      <c r="I223" s="8">
        <v>0.95299999999999996</v>
      </c>
      <c r="J223" s="8">
        <v>1.302</v>
      </c>
      <c r="K223" s="8">
        <v>1.5760000000000001</v>
      </c>
    </row>
    <row r="224" spans="1:11" s="7" customFormat="1" ht="12.45" customHeight="1">
      <c r="A224" s="9" t="s">
        <v>32</v>
      </c>
      <c r="B224" s="10">
        <v>9.1999999999999998E-2</v>
      </c>
      <c r="C224" s="10">
        <v>0.16</v>
      </c>
      <c r="D224" s="10">
        <v>7.0000000000000007E-2</v>
      </c>
      <c r="E224" s="10">
        <v>0.1</v>
      </c>
      <c r="F224" s="10">
        <v>0.192</v>
      </c>
      <c r="G224" s="10">
        <v>0.20799999999999999</v>
      </c>
      <c r="H224" s="10">
        <v>4.2999999999999997E-2</v>
      </c>
      <c r="I224" s="10">
        <v>5.8999999999999997E-2</v>
      </c>
      <c r="J224" s="8">
        <v>2.8000000000000001E-2</v>
      </c>
      <c r="K224" s="8">
        <v>5.2999999999999999E-2</v>
      </c>
    </row>
    <row r="225" spans="1:11" s="1" customFormat="1" ht="10.95" customHeight="1">
      <c r="A225" s="11" t="str">
        <f>A1</f>
        <v>Tabela 3.2 - Aquisição alimentar domiciliar per capita anual, por Unidades da Federação,</v>
      </c>
      <c r="B225" s="11"/>
      <c r="C225" s="11"/>
      <c r="D225" s="11"/>
      <c r="E225" s="11"/>
      <c r="F225" s="11"/>
      <c r="G225" s="11"/>
      <c r="H225" s="11"/>
      <c r="I225" s="11"/>
      <c r="J225" s="11"/>
      <c r="K225" s="11"/>
    </row>
    <row r="226" spans="1:11" s="1" customFormat="1" ht="10.95" customHeight="1">
      <c r="A226" s="11" t="str">
        <f>A2</f>
        <v xml:space="preserve"> segundo os produtos - Região Nordeste - período 2017-2018</v>
      </c>
      <c r="B226" s="11"/>
      <c r="C226" s="11"/>
      <c r="D226" s="11"/>
      <c r="E226" s="11"/>
      <c r="F226" s="11"/>
      <c r="G226" s="11"/>
      <c r="H226" s="11"/>
      <c r="I226" s="11"/>
      <c r="J226" s="11"/>
      <c r="K226" s="11"/>
    </row>
    <row r="227" spans="1:11" s="1" customFormat="1" ht="10.9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s="1" customFormat="1" ht="10.95" customHeight="1">
      <c r="A228" s="3"/>
      <c r="K228" s="4" t="s">
        <v>62</v>
      </c>
    </row>
    <row r="229" spans="1:11" ht="15" customHeight="1">
      <c r="A229" s="13" t="s">
        <v>3</v>
      </c>
      <c r="B229" s="14" t="s">
        <v>4</v>
      </c>
      <c r="C229" s="14"/>
      <c r="D229" s="14"/>
      <c r="E229" s="14"/>
      <c r="F229" s="14"/>
      <c r="G229" s="14"/>
      <c r="H229" s="14"/>
      <c r="I229" s="14"/>
      <c r="J229" s="14"/>
      <c r="K229" s="14"/>
    </row>
    <row r="230" spans="1:11" ht="15" customHeight="1">
      <c r="A230" s="13"/>
      <c r="B230" s="15" t="str">
        <f>B6</f>
        <v>Região
Nordeste</v>
      </c>
      <c r="C230" s="14" t="s">
        <v>6</v>
      </c>
      <c r="D230" s="14"/>
      <c r="E230" s="14"/>
      <c r="F230" s="14"/>
      <c r="G230" s="14"/>
      <c r="H230" s="14"/>
      <c r="I230" s="14"/>
      <c r="J230" s="14"/>
      <c r="K230" s="14"/>
    </row>
    <row r="231" spans="1:11" ht="30" customHeight="1">
      <c r="A231" s="13"/>
      <c r="B231" s="15"/>
      <c r="C231" s="5" t="str">
        <f t="shared" ref="C231:K231" si="3">C7</f>
        <v>Maranhão</v>
      </c>
      <c r="D231" s="5" t="str">
        <f t="shared" si="3"/>
        <v>Piauí</v>
      </c>
      <c r="E231" s="5" t="str">
        <f t="shared" si="3"/>
        <v>Ceará</v>
      </c>
      <c r="F231" s="5" t="str">
        <f t="shared" si="3"/>
        <v>Rio
Grande
do Norte</v>
      </c>
      <c r="G231" s="5" t="str">
        <f t="shared" si="3"/>
        <v>Paraíba</v>
      </c>
      <c r="H231" s="5" t="str">
        <f t="shared" si="3"/>
        <v>Pernam-
buco</v>
      </c>
      <c r="I231" s="5" t="str">
        <f t="shared" si="3"/>
        <v>Alagoas</v>
      </c>
      <c r="J231" s="5" t="str">
        <f t="shared" si="3"/>
        <v>Sergipe</v>
      </c>
      <c r="K231" s="6" t="str">
        <f t="shared" si="3"/>
        <v>Bahia</v>
      </c>
    </row>
    <row r="232" spans="1:11" s="7" customFormat="1" ht="15" customHeight="1">
      <c r="A232" s="7" t="s">
        <v>192</v>
      </c>
      <c r="B232" s="8">
        <v>0.82199999999999995</v>
      </c>
      <c r="C232" s="8">
        <v>1.175</v>
      </c>
      <c r="D232" s="8">
        <v>0.69099999999999995</v>
      </c>
      <c r="E232" s="8">
        <v>0.45700000000000002</v>
      </c>
      <c r="F232" s="8">
        <v>0.78100000000000003</v>
      </c>
      <c r="G232" s="8">
        <v>0.56699999999999995</v>
      </c>
      <c r="H232" s="8">
        <v>0.745</v>
      </c>
      <c r="I232" s="8">
        <v>0.42599999999999999</v>
      </c>
      <c r="J232" s="8">
        <v>1.008</v>
      </c>
      <c r="K232" s="8">
        <v>1.095</v>
      </c>
    </row>
    <row r="233" spans="1:11" s="7" customFormat="1" ht="12.45" customHeight="1">
      <c r="A233" s="7" t="s">
        <v>193</v>
      </c>
      <c r="B233" s="8">
        <v>0.76800000000000002</v>
      </c>
      <c r="C233" s="8">
        <v>1.1279999999999999</v>
      </c>
      <c r="D233" s="8">
        <v>0.66700000000000004</v>
      </c>
      <c r="E233" s="8">
        <v>0.41499999999999998</v>
      </c>
      <c r="F233" s="8">
        <v>0.749</v>
      </c>
      <c r="G233" s="8">
        <v>0.47099999999999997</v>
      </c>
      <c r="H233" s="8">
        <v>0.71299999999999997</v>
      </c>
      <c r="I233" s="8">
        <v>0.40600000000000003</v>
      </c>
      <c r="J233" s="8">
        <v>0.95899999999999996</v>
      </c>
      <c r="K233" s="8">
        <v>1.0089999999999999</v>
      </c>
    </row>
    <row r="234" spans="1:11" s="7" customFormat="1" ht="12.45" customHeight="1">
      <c r="A234" s="7" t="s">
        <v>194</v>
      </c>
      <c r="B234" s="8">
        <v>0.02</v>
      </c>
      <c r="C234" s="8">
        <v>5.7000000000000002E-2</v>
      </c>
      <c r="D234" s="8">
        <v>2.8000000000000001E-2</v>
      </c>
      <c r="E234" s="8" t="s">
        <v>25</v>
      </c>
      <c r="F234" s="8">
        <v>4.2999999999999997E-2</v>
      </c>
      <c r="G234" s="8" t="s">
        <v>25</v>
      </c>
      <c r="H234" s="8">
        <v>2.9000000000000001E-2</v>
      </c>
      <c r="I234" s="8" t="s">
        <v>25</v>
      </c>
      <c r="J234" s="8">
        <v>4.0000000000000001E-3</v>
      </c>
      <c r="K234" s="8">
        <v>1.4E-2</v>
      </c>
    </row>
    <row r="235" spans="1:11" s="7" customFormat="1" ht="12.45" customHeight="1">
      <c r="A235" s="7" t="s">
        <v>195</v>
      </c>
      <c r="B235" s="8">
        <v>0.47299999999999998</v>
      </c>
      <c r="C235" s="8">
        <v>0.49299999999999999</v>
      </c>
      <c r="D235" s="8">
        <v>0.32600000000000001</v>
      </c>
      <c r="E235" s="8">
        <v>0.31900000000000001</v>
      </c>
      <c r="F235" s="8">
        <v>0.308</v>
      </c>
      <c r="G235" s="8">
        <v>0.33600000000000002</v>
      </c>
      <c r="H235" s="8">
        <v>0.55500000000000005</v>
      </c>
      <c r="I235" s="8">
        <v>0.34100000000000003</v>
      </c>
      <c r="J235" s="8">
        <v>0.60399999999999998</v>
      </c>
      <c r="K235" s="8">
        <v>0.623</v>
      </c>
    </row>
    <row r="236" spans="1:11" s="7" customFormat="1" ht="12.45" customHeight="1">
      <c r="A236" s="7" t="s">
        <v>196</v>
      </c>
      <c r="B236" s="8">
        <v>2.3E-2</v>
      </c>
      <c r="C236" s="8" t="s">
        <v>25</v>
      </c>
      <c r="D236" s="8">
        <v>6.0000000000000001E-3</v>
      </c>
      <c r="E236" s="8">
        <v>4.0000000000000001E-3</v>
      </c>
      <c r="F236" s="8">
        <v>1.7999999999999999E-2</v>
      </c>
      <c r="G236" s="8">
        <v>4.1000000000000002E-2</v>
      </c>
      <c r="H236" s="8">
        <v>3.3000000000000002E-2</v>
      </c>
      <c r="I236" s="8" t="s">
        <v>25</v>
      </c>
      <c r="J236" s="8" t="s">
        <v>25</v>
      </c>
      <c r="K236" s="8">
        <v>4.9000000000000002E-2</v>
      </c>
    </row>
    <row r="237" spans="1:11" s="7" customFormat="1" ht="12.45" customHeight="1">
      <c r="A237" s="7" t="s">
        <v>32</v>
      </c>
      <c r="B237" s="8">
        <v>0.252</v>
      </c>
      <c r="C237" s="8">
        <v>0.57799999999999996</v>
      </c>
      <c r="D237" s="8">
        <v>0.308</v>
      </c>
      <c r="E237" s="8">
        <v>9.1999999999999998E-2</v>
      </c>
      <c r="F237" s="8">
        <v>0.38100000000000001</v>
      </c>
      <c r="G237" s="8">
        <v>9.4E-2</v>
      </c>
      <c r="H237" s="8">
        <v>9.6000000000000002E-2</v>
      </c>
      <c r="I237" s="8">
        <v>6.5000000000000002E-2</v>
      </c>
      <c r="J237" s="8">
        <v>0.35199999999999998</v>
      </c>
      <c r="K237" s="8">
        <v>0.32300000000000001</v>
      </c>
    </row>
    <row r="238" spans="1:11" s="7" customFormat="1" ht="12.45" customHeight="1">
      <c r="A238" s="7" t="s">
        <v>197</v>
      </c>
      <c r="B238" s="8">
        <v>0.03</v>
      </c>
      <c r="C238" s="8">
        <v>2.5999999999999999E-2</v>
      </c>
      <c r="D238" s="8">
        <v>2.3E-2</v>
      </c>
      <c r="E238" s="8">
        <v>3.2000000000000001E-2</v>
      </c>
      <c r="F238" s="8">
        <v>1.7999999999999999E-2</v>
      </c>
      <c r="G238" s="8">
        <v>4.0000000000000001E-3</v>
      </c>
      <c r="H238" s="8">
        <v>2.1000000000000001E-2</v>
      </c>
      <c r="I238" s="8">
        <v>0.02</v>
      </c>
      <c r="J238" s="8">
        <v>4.3999999999999997E-2</v>
      </c>
      <c r="K238" s="8">
        <v>4.9000000000000002E-2</v>
      </c>
    </row>
    <row r="239" spans="1:11" s="7" customFormat="1" ht="12.45" customHeight="1">
      <c r="A239" s="7" t="s">
        <v>198</v>
      </c>
      <c r="B239" s="8">
        <v>2.3E-2</v>
      </c>
      <c r="C239" s="8">
        <v>2.1000000000000001E-2</v>
      </c>
      <c r="D239" s="8" t="s">
        <v>25</v>
      </c>
      <c r="E239" s="8">
        <v>0.01</v>
      </c>
      <c r="F239" s="8">
        <v>1.4999999999999999E-2</v>
      </c>
      <c r="G239" s="8">
        <v>9.1999999999999998E-2</v>
      </c>
      <c r="H239" s="8">
        <v>1.0999999999999999E-2</v>
      </c>
      <c r="I239" s="8" t="s">
        <v>25</v>
      </c>
      <c r="J239" s="8">
        <v>4.0000000000000001E-3</v>
      </c>
      <c r="K239" s="8">
        <v>3.7999999999999999E-2</v>
      </c>
    </row>
    <row r="240" spans="1:11" s="7" customFormat="1" ht="12.45" customHeight="1">
      <c r="A240" s="7" t="s">
        <v>199</v>
      </c>
      <c r="B240" s="8">
        <v>4.0830000000000002</v>
      </c>
      <c r="C240" s="8">
        <v>11.066000000000001</v>
      </c>
      <c r="D240" s="8">
        <v>4.7480000000000002</v>
      </c>
      <c r="E240" s="8">
        <v>3.5019999999999998</v>
      </c>
      <c r="F240" s="8">
        <v>2.653</v>
      </c>
      <c r="G240" s="8">
        <v>2.7949999999999999</v>
      </c>
      <c r="H240" s="8">
        <v>3.0190000000000001</v>
      </c>
      <c r="I240" s="8">
        <v>3.7490000000000001</v>
      </c>
      <c r="J240" s="8">
        <v>4.5880000000000001</v>
      </c>
      <c r="K240" s="8">
        <v>2.347</v>
      </c>
    </row>
    <row r="241" spans="1:11" s="7" customFormat="1" ht="12.45" customHeight="1">
      <c r="A241" s="7" t="s">
        <v>200</v>
      </c>
      <c r="B241" s="8">
        <v>2.4129999999999998</v>
      </c>
      <c r="C241" s="8">
        <v>6.0380000000000003</v>
      </c>
      <c r="D241" s="8">
        <v>1.3160000000000001</v>
      </c>
      <c r="E241" s="8">
        <v>1.8939999999999999</v>
      </c>
      <c r="F241" s="8">
        <v>1.5860000000000001</v>
      </c>
      <c r="G241" s="8">
        <v>1.829</v>
      </c>
      <c r="H241" s="8">
        <v>2.1480000000000001</v>
      </c>
      <c r="I241" s="8">
        <v>2.1509999999999998</v>
      </c>
      <c r="J241" s="8">
        <v>3.105</v>
      </c>
      <c r="K241" s="8">
        <v>1.732</v>
      </c>
    </row>
    <row r="242" spans="1:11" s="7" customFormat="1" ht="12.45" customHeight="1">
      <c r="A242" s="7" t="s">
        <v>201</v>
      </c>
      <c r="B242" s="8">
        <v>3.1E-2</v>
      </c>
      <c r="C242" s="8">
        <v>3.6999999999999998E-2</v>
      </c>
      <c r="D242" s="8">
        <v>3.6999999999999998E-2</v>
      </c>
      <c r="E242" s="8" t="s">
        <v>25</v>
      </c>
      <c r="F242" s="8" t="s">
        <v>25</v>
      </c>
      <c r="G242" s="8">
        <v>3.5000000000000003E-2</v>
      </c>
      <c r="H242" s="8">
        <v>0.108</v>
      </c>
      <c r="I242" s="8">
        <v>5.7000000000000002E-2</v>
      </c>
      <c r="J242" s="8" t="s">
        <v>25</v>
      </c>
      <c r="K242" s="8">
        <v>2E-3</v>
      </c>
    </row>
    <row r="243" spans="1:11" s="7" customFormat="1" ht="12.45" customHeight="1">
      <c r="A243" s="7" t="s">
        <v>202</v>
      </c>
      <c r="B243" s="8">
        <v>0.06</v>
      </c>
      <c r="C243" s="8">
        <v>6.0000000000000001E-3</v>
      </c>
      <c r="D243" s="8" t="s">
        <v>25</v>
      </c>
      <c r="E243" s="8">
        <v>4.2000000000000003E-2</v>
      </c>
      <c r="F243" s="8">
        <v>1.7000000000000001E-2</v>
      </c>
      <c r="G243" s="8">
        <v>0.09</v>
      </c>
      <c r="H243" s="8">
        <v>9.6000000000000002E-2</v>
      </c>
      <c r="I243" s="8">
        <v>0.09</v>
      </c>
      <c r="J243" s="8">
        <v>8.1000000000000003E-2</v>
      </c>
      <c r="K243" s="8">
        <v>7.6999999999999999E-2</v>
      </c>
    </row>
    <row r="244" spans="1:11" s="7" customFormat="1" ht="12.45" customHeight="1">
      <c r="A244" s="7" t="s">
        <v>203</v>
      </c>
      <c r="B244" s="8">
        <v>7.0999999999999994E-2</v>
      </c>
      <c r="C244" s="8">
        <v>0.47399999999999998</v>
      </c>
      <c r="D244" s="8">
        <v>5.1999999999999998E-2</v>
      </c>
      <c r="E244" s="8">
        <v>0.04</v>
      </c>
      <c r="F244" s="8" t="s">
        <v>25</v>
      </c>
      <c r="G244" s="8" t="s">
        <v>25</v>
      </c>
      <c r="H244" s="8" t="s">
        <v>25</v>
      </c>
      <c r="I244" s="8" t="s">
        <v>25</v>
      </c>
      <c r="J244" s="8" t="s">
        <v>25</v>
      </c>
      <c r="K244" s="8">
        <v>1.0999999999999999E-2</v>
      </c>
    </row>
    <row r="245" spans="1:11" s="7" customFormat="1" ht="12.45" customHeight="1">
      <c r="A245" s="7" t="s">
        <v>204</v>
      </c>
      <c r="B245" s="8">
        <v>1E-3</v>
      </c>
      <c r="C245" s="8" t="s">
        <v>25</v>
      </c>
      <c r="D245" s="8" t="s">
        <v>25</v>
      </c>
      <c r="E245" s="8" t="s">
        <v>25</v>
      </c>
      <c r="F245" s="8" t="s">
        <v>25</v>
      </c>
      <c r="G245" s="8">
        <v>2E-3</v>
      </c>
      <c r="H245" s="8" t="s">
        <v>25</v>
      </c>
      <c r="I245" s="8" t="s">
        <v>25</v>
      </c>
      <c r="J245" s="8" t="s">
        <v>25</v>
      </c>
      <c r="K245" s="8">
        <v>4.0000000000000001E-3</v>
      </c>
    </row>
    <row r="246" spans="1:11" s="7" customFormat="1" ht="12.45" customHeight="1">
      <c r="A246" s="7" t="s">
        <v>205</v>
      </c>
      <c r="B246" s="8">
        <v>0.12</v>
      </c>
      <c r="C246" s="8">
        <v>0.39600000000000002</v>
      </c>
      <c r="D246" s="8">
        <v>4.4999999999999998E-2</v>
      </c>
      <c r="E246" s="8">
        <v>0.02</v>
      </c>
      <c r="F246" s="8">
        <v>0.10299999999999999</v>
      </c>
      <c r="G246" s="8">
        <v>5.5E-2</v>
      </c>
      <c r="H246" s="8">
        <v>0.107</v>
      </c>
      <c r="I246" s="8">
        <v>6.0999999999999999E-2</v>
      </c>
      <c r="J246" s="8">
        <v>0.27700000000000002</v>
      </c>
      <c r="K246" s="8">
        <v>8.5000000000000006E-2</v>
      </c>
    </row>
    <row r="247" spans="1:11" s="7" customFormat="1" ht="12.45" customHeight="1">
      <c r="A247" s="7" t="s">
        <v>206</v>
      </c>
      <c r="B247" s="8">
        <v>0.219</v>
      </c>
      <c r="C247" s="8">
        <v>0.35099999999999998</v>
      </c>
      <c r="D247" s="8" t="s">
        <v>25</v>
      </c>
      <c r="E247" s="8">
        <v>4.9000000000000002E-2</v>
      </c>
      <c r="F247" s="8">
        <v>8.0000000000000002E-3</v>
      </c>
      <c r="G247" s="8">
        <v>0.14199999999999999</v>
      </c>
      <c r="H247" s="8">
        <v>0.189</v>
      </c>
      <c r="I247" s="8">
        <v>0.125</v>
      </c>
      <c r="J247" s="8">
        <v>0.29399999999999998</v>
      </c>
      <c r="K247" s="8">
        <v>0.40899999999999997</v>
      </c>
    </row>
    <row r="248" spans="1:11" s="7" customFormat="1" ht="12.45" customHeight="1">
      <c r="A248" s="7" t="s">
        <v>207</v>
      </c>
      <c r="B248" s="8">
        <v>2.1999999999999999E-2</v>
      </c>
      <c r="C248" s="8" t="s">
        <v>25</v>
      </c>
      <c r="D248" s="8">
        <v>1.4999999999999999E-2</v>
      </c>
      <c r="E248" s="8" t="s">
        <v>25</v>
      </c>
      <c r="F248" s="8">
        <v>1.7000000000000001E-2</v>
      </c>
      <c r="G248" s="8">
        <v>4.0000000000000001E-3</v>
      </c>
      <c r="H248" s="8">
        <v>5.1999999999999998E-2</v>
      </c>
      <c r="I248" s="8">
        <v>1.2E-2</v>
      </c>
      <c r="J248" s="8">
        <v>1.2999999999999999E-2</v>
      </c>
      <c r="K248" s="8">
        <v>3.5999999999999997E-2</v>
      </c>
    </row>
    <row r="249" spans="1:11" s="7" customFormat="1" ht="12.45" customHeight="1">
      <c r="A249" s="7" t="s">
        <v>208</v>
      </c>
      <c r="B249" s="8">
        <v>8.0000000000000002E-3</v>
      </c>
      <c r="C249" s="8" t="s">
        <v>25</v>
      </c>
      <c r="D249" s="8" t="s">
        <v>25</v>
      </c>
      <c r="E249" s="8">
        <v>1.7999999999999999E-2</v>
      </c>
      <c r="F249" s="8" t="s">
        <v>25</v>
      </c>
      <c r="G249" s="8">
        <v>5.0000000000000001E-3</v>
      </c>
      <c r="H249" s="8">
        <v>6.0000000000000001E-3</v>
      </c>
      <c r="I249" s="8" t="s">
        <v>25</v>
      </c>
      <c r="J249" s="8" t="s">
        <v>25</v>
      </c>
      <c r="K249" s="8">
        <v>1.2999999999999999E-2</v>
      </c>
    </row>
    <row r="250" spans="1:11" s="7" customFormat="1" ht="12.45" customHeight="1">
      <c r="A250" s="7" t="s">
        <v>209</v>
      </c>
      <c r="B250" s="8">
        <v>3.0000000000000001E-3</v>
      </c>
      <c r="C250" s="8">
        <v>2.1999999999999999E-2</v>
      </c>
      <c r="D250" s="8" t="s">
        <v>25</v>
      </c>
      <c r="E250" s="8" t="s">
        <v>25</v>
      </c>
      <c r="F250" s="8" t="s">
        <v>25</v>
      </c>
      <c r="G250" s="8" t="s">
        <v>25</v>
      </c>
      <c r="H250" s="8" t="s">
        <v>25</v>
      </c>
      <c r="I250" s="8" t="s">
        <v>25</v>
      </c>
      <c r="J250" s="8" t="s">
        <v>25</v>
      </c>
      <c r="K250" s="8" t="s">
        <v>25</v>
      </c>
    </row>
    <row r="251" spans="1:11" s="7" customFormat="1" ht="12.45" customHeight="1">
      <c r="A251" s="7" t="s">
        <v>210</v>
      </c>
      <c r="B251" s="8">
        <v>3.0000000000000001E-3</v>
      </c>
      <c r="C251" s="8" t="s">
        <v>25</v>
      </c>
      <c r="D251" s="8">
        <v>3.5000000000000003E-2</v>
      </c>
      <c r="E251" s="8">
        <v>6.0000000000000001E-3</v>
      </c>
      <c r="F251" s="8" t="s">
        <v>25</v>
      </c>
      <c r="G251" s="8" t="s">
        <v>25</v>
      </c>
      <c r="H251" s="8" t="s">
        <v>25</v>
      </c>
      <c r="I251" s="8" t="s">
        <v>25</v>
      </c>
      <c r="J251" s="8" t="s">
        <v>25</v>
      </c>
      <c r="K251" s="8" t="s">
        <v>25</v>
      </c>
    </row>
    <row r="252" spans="1:11" s="7" customFormat="1" ht="12.45" customHeight="1">
      <c r="A252" s="7" t="s">
        <v>211</v>
      </c>
      <c r="B252" s="8">
        <v>5.0000000000000001E-3</v>
      </c>
      <c r="C252" s="8">
        <v>3.1E-2</v>
      </c>
      <c r="D252" s="8" t="s">
        <v>25</v>
      </c>
      <c r="E252" s="8" t="s">
        <v>25</v>
      </c>
      <c r="F252" s="8" t="s">
        <v>25</v>
      </c>
      <c r="G252" s="8" t="s">
        <v>25</v>
      </c>
      <c r="H252" s="8" t="s">
        <v>25</v>
      </c>
      <c r="I252" s="8" t="s">
        <v>25</v>
      </c>
      <c r="J252" s="8" t="s">
        <v>25</v>
      </c>
      <c r="K252" s="8">
        <v>5.0000000000000001E-3</v>
      </c>
    </row>
    <row r="253" spans="1:11" s="7" customFormat="1" ht="12.45" customHeight="1">
      <c r="A253" s="7" t="s">
        <v>212</v>
      </c>
      <c r="B253" s="8">
        <v>0.109</v>
      </c>
      <c r="C253" s="8">
        <v>0.45400000000000001</v>
      </c>
      <c r="D253" s="8">
        <v>0.04</v>
      </c>
      <c r="E253" s="8">
        <v>2.4E-2</v>
      </c>
      <c r="F253" s="8">
        <v>6.6000000000000003E-2</v>
      </c>
      <c r="G253" s="8">
        <v>3.5999999999999997E-2</v>
      </c>
      <c r="H253" s="8">
        <v>5.8999999999999997E-2</v>
      </c>
      <c r="I253" s="8">
        <v>0.121</v>
      </c>
      <c r="J253" s="8">
        <v>0.14299999999999999</v>
      </c>
      <c r="K253" s="8">
        <v>6.8000000000000005E-2</v>
      </c>
    </row>
    <row r="254" spans="1:11" s="7" customFormat="1" ht="12.45" customHeight="1">
      <c r="A254" s="7" t="s">
        <v>213</v>
      </c>
      <c r="B254" s="8">
        <v>2.8000000000000001E-2</v>
      </c>
      <c r="C254" s="8">
        <v>0.14899999999999999</v>
      </c>
      <c r="D254" s="8">
        <v>2.5999999999999999E-2</v>
      </c>
      <c r="E254" s="8" t="s">
        <v>25</v>
      </c>
      <c r="F254" s="8" t="s">
        <v>25</v>
      </c>
      <c r="G254" s="8">
        <v>2.4E-2</v>
      </c>
      <c r="H254" s="8">
        <v>2.3E-2</v>
      </c>
      <c r="I254" s="8" t="s">
        <v>25</v>
      </c>
      <c r="J254" s="8" t="s">
        <v>25</v>
      </c>
      <c r="K254" s="8">
        <v>1.0999999999999999E-2</v>
      </c>
    </row>
    <row r="255" spans="1:11" s="7" customFormat="1" ht="12.45" customHeight="1">
      <c r="A255" s="7" t="s">
        <v>214</v>
      </c>
      <c r="B255" s="8">
        <v>0.19800000000000001</v>
      </c>
      <c r="C255" s="8">
        <v>0.38100000000000001</v>
      </c>
      <c r="D255" s="8">
        <v>0.41399999999999998</v>
      </c>
      <c r="E255" s="8">
        <v>0.11700000000000001</v>
      </c>
      <c r="F255" s="8">
        <v>0.17299999999999999</v>
      </c>
      <c r="G255" s="8">
        <v>0.17100000000000001</v>
      </c>
      <c r="H255" s="8">
        <v>0.26500000000000001</v>
      </c>
      <c r="I255" s="8">
        <v>0.14799999999999999</v>
      </c>
      <c r="J255" s="8">
        <v>0.113</v>
      </c>
      <c r="K255" s="8">
        <v>0.108</v>
      </c>
    </row>
    <row r="256" spans="1:11" s="7" customFormat="1" ht="12.45" customHeight="1">
      <c r="A256" s="7" t="s">
        <v>215</v>
      </c>
      <c r="B256" s="8">
        <v>0.10199999999999999</v>
      </c>
      <c r="C256" s="8">
        <v>0.03</v>
      </c>
      <c r="D256" s="8">
        <v>3.5000000000000003E-2</v>
      </c>
      <c r="E256" s="8">
        <v>2.5000000000000001E-2</v>
      </c>
      <c r="F256" s="8">
        <v>9.9000000000000005E-2</v>
      </c>
      <c r="G256" s="8">
        <v>6.0999999999999999E-2</v>
      </c>
      <c r="H256" s="8">
        <v>0.14399999999999999</v>
      </c>
      <c r="I256" s="8">
        <v>7.5999999999999998E-2</v>
      </c>
      <c r="J256" s="8">
        <v>0.20899999999999999</v>
      </c>
      <c r="K256" s="8">
        <v>0.17399999999999999</v>
      </c>
    </row>
    <row r="257" spans="1:11" s="7" customFormat="1" ht="12.45" customHeight="1">
      <c r="A257" s="7" t="s">
        <v>216</v>
      </c>
      <c r="B257" s="8">
        <v>8.2000000000000003E-2</v>
      </c>
      <c r="C257" s="8">
        <v>0.42299999999999999</v>
      </c>
      <c r="D257" s="8">
        <v>6.0000000000000001E-3</v>
      </c>
      <c r="E257" s="8">
        <v>6.0999999999999999E-2</v>
      </c>
      <c r="F257" s="8">
        <v>4.8000000000000001E-2</v>
      </c>
      <c r="G257" s="8" t="s">
        <v>25</v>
      </c>
      <c r="H257" s="8">
        <v>2.7E-2</v>
      </c>
      <c r="I257" s="8">
        <v>1.7000000000000001E-2</v>
      </c>
      <c r="J257" s="8">
        <v>0.126</v>
      </c>
      <c r="K257" s="8">
        <v>2.1999999999999999E-2</v>
      </c>
    </row>
    <row r="258" spans="1:11" s="7" customFormat="1" ht="12.45" customHeight="1">
      <c r="A258" s="7" t="s">
        <v>217</v>
      </c>
      <c r="B258" s="8">
        <v>7.1999999999999995E-2</v>
      </c>
      <c r="C258" s="8">
        <v>0.02</v>
      </c>
      <c r="D258" s="8">
        <v>3.3000000000000002E-2</v>
      </c>
      <c r="E258" s="8">
        <v>0.10199999999999999</v>
      </c>
      <c r="F258" s="8">
        <v>7.0999999999999994E-2</v>
      </c>
      <c r="G258" s="8">
        <v>7.5999999999999998E-2</v>
      </c>
      <c r="H258" s="8">
        <v>5.7000000000000002E-2</v>
      </c>
      <c r="I258" s="8">
        <v>2.3E-2</v>
      </c>
      <c r="J258" s="8">
        <v>0.06</v>
      </c>
      <c r="K258" s="8">
        <v>0.109</v>
      </c>
    </row>
    <row r="259" spans="1:11" s="7" customFormat="1" ht="12.45" customHeight="1">
      <c r="A259" s="7" t="s">
        <v>218</v>
      </c>
      <c r="B259" s="8">
        <v>0.09</v>
      </c>
      <c r="C259" s="8">
        <v>0.11</v>
      </c>
      <c r="D259" s="8">
        <v>5.0000000000000001E-3</v>
      </c>
      <c r="E259" s="8">
        <v>7.0999999999999994E-2</v>
      </c>
      <c r="F259" s="8">
        <v>7.1999999999999995E-2</v>
      </c>
      <c r="G259" s="8">
        <v>0.158</v>
      </c>
      <c r="H259" s="8">
        <v>7.2999999999999995E-2</v>
      </c>
      <c r="I259" s="8">
        <v>6.0999999999999999E-2</v>
      </c>
      <c r="J259" s="8">
        <v>0.13600000000000001</v>
      </c>
      <c r="K259" s="8">
        <v>0.108</v>
      </c>
    </row>
    <row r="260" spans="1:11" s="7" customFormat="1" ht="12.45" customHeight="1">
      <c r="A260" s="7" t="s">
        <v>219</v>
      </c>
      <c r="B260" s="8">
        <v>1.103</v>
      </c>
      <c r="C260" s="8">
        <v>2.944</v>
      </c>
      <c r="D260" s="8">
        <v>0.57199999999999995</v>
      </c>
      <c r="E260" s="8">
        <v>1.208</v>
      </c>
      <c r="F260" s="8">
        <v>0.84799999999999998</v>
      </c>
      <c r="G260" s="8">
        <v>0.90200000000000002</v>
      </c>
      <c r="H260" s="8">
        <v>0.83799999999999997</v>
      </c>
      <c r="I260" s="8">
        <v>1.304</v>
      </c>
      <c r="J260" s="8">
        <v>1.6180000000000001</v>
      </c>
      <c r="K260" s="8">
        <v>0.44500000000000001</v>
      </c>
    </row>
    <row r="261" spans="1:11" s="7" customFormat="1" ht="12.45" customHeight="1">
      <c r="A261" s="7" t="s">
        <v>220</v>
      </c>
      <c r="B261" s="8">
        <v>8.5999999999999993E-2</v>
      </c>
      <c r="C261" s="8">
        <v>0.21199999999999999</v>
      </c>
      <c r="D261" s="8" t="s">
        <v>25</v>
      </c>
      <c r="E261" s="8">
        <v>0.11</v>
      </c>
      <c r="F261" s="8">
        <v>6.3E-2</v>
      </c>
      <c r="G261" s="8">
        <v>6.8000000000000005E-2</v>
      </c>
      <c r="H261" s="8">
        <v>0.105</v>
      </c>
      <c r="I261" s="8">
        <v>5.6000000000000001E-2</v>
      </c>
      <c r="J261" s="8">
        <v>3.5000000000000003E-2</v>
      </c>
      <c r="K261" s="8">
        <v>4.3999999999999997E-2</v>
      </c>
    </row>
    <row r="262" spans="1:11" s="7" customFormat="1" ht="12.45" customHeight="1">
      <c r="A262" s="7" t="s">
        <v>221</v>
      </c>
      <c r="B262" s="8">
        <v>0.96599999999999997</v>
      </c>
      <c r="C262" s="8">
        <v>2.6989999999999998</v>
      </c>
      <c r="D262" s="8">
        <v>2.9609999999999999</v>
      </c>
      <c r="E262" s="8">
        <v>0.997</v>
      </c>
      <c r="F262" s="8">
        <v>0.59799999999999998</v>
      </c>
      <c r="G262" s="8">
        <v>0.61099999999999999</v>
      </c>
      <c r="H262" s="8">
        <v>0.38400000000000001</v>
      </c>
      <c r="I262" s="8">
        <v>0.71</v>
      </c>
      <c r="J262" s="8">
        <v>0.72199999999999998</v>
      </c>
      <c r="K262" s="8">
        <v>0.33600000000000002</v>
      </c>
    </row>
    <row r="263" spans="1:11" s="7" customFormat="1" ht="12.45" customHeight="1">
      <c r="A263" s="7" t="s">
        <v>222</v>
      </c>
      <c r="B263" s="8">
        <v>2.3E-2</v>
      </c>
      <c r="C263" s="8">
        <v>4.4999999999999998E-2</v>
      </c>
      <c r="D263" s="8" t="s">
        <v>25</v>
      </c>
      <c r="E263" s="8">
        <v>7.2999999999999995E-2</v>
      </c>
      <c r="F263" s="8" t="s">
        <v>25</v>
      </c>
      <c r="G263" s="8">
        <v>4.0000000000000001E-3</v>
      </c>
      <c r="H263" s="8" t="s">
        <v>25</v>
      </c>
      <c r="I263" s="8">
        <v>9.8000000000000004E-2</v>
      </c>
      <c r="J263" s="8" t="s">
        <v>25</v>
      </c>
      <c r="K263" s="8" t="s">
        <v>25</v>
      </c>
    </row>
    <row r="264" spans="1:11" s="7" customFormat="1" ht="12.45" customHeight="1">
      <c r="A264" s="7" t="s">
        <v>223</v>
      </c>
      <c r="B264" s="8">
        <v>8.9999999999999993E-3</v>
      </c>
      <c r="C264" s="8">
        <v>5.7000000000000002E-2</v>
      </c>
      <c r="D264" s="8">
        <v>1E-3</v>
      </c>
      <c r="E264" s="8" t="s">
        <v>25</v>
      </c>
      <c r="F264" s="8">
        <v>8.0000000000000002E-3</v>
      </c>
      <c r="G264" s="8" t="s">
        <v>25</v>
      </c>
      <c r="H264" s="8">
        <v>7.0000000000000001E-3</v>
      </c>
      <c r="I264" s="8" t="s">
        <v>25</v>
      </c>
      <c r="J264" s="8" t="s">
        <v>25</v>
      </c>
      <c r="K264" s="8">
        <v>2E-3</v>
      </c>
    </row>
    <row r="265" spans="1:11" s="7" customFormat="1" ht="12.45" customHeight="1">
      <c r="A265" s="7" t="s">
        <v>224</v>
      </c>
      <c r="B265" s="8">
        <v>4.9000000000000002E-2</v>
      </c>
      <c r="C265" s="8">
        <v>0.21299999999999999</v>
      </c>
      <c r="D265" s="8">
        <v>0.16700000000000001</v>
      </c>
      <c r="E265" s="8" t="s">
        <v>25</v>
      </c>
      <c r="F265" s="8" t="s">
        <v>25</v>
      </c>
      <c r="G265" s="8" t="s">
        <v>25</v>
      </c>
      <c r="H265" s="8">
        <v>2.9000000000000001E-2</v>
      </c>
      <c r="I265" s="8" t="s">
        <v>25</v>
      </c>
      <c r="J265" s="8" t="s">
        <v>25</v>
      </c>
      <c r="K265" s="8">
        <v>3.1E-2</v>
      </c>
    </row>
    <row r="266" spans="1:11" s="7" customFormat="1" ht="12.45" customHeight="1">
      <c r="A266" s="7" t="s">
        <v>225</v>
      </c>
      <c r="B266" s="8">
        <v>4.3999999999999997E-2</v>
      </c>
      <c r="C266" s="8">
        <v>0.193</v>
      </c>
      <c r="D266" s="8">
        <v>0.13500000000000001</v>
      </c>
      <c r="E266" s="8">
        <v>8.0000000000000002E-3</v>
      </c>
      <c r="F266" s="8">
        <v>5.8999999999999997E-2</v>
      </c>
      <c r="G266" s="8" t="s">
        <v>25</v>
      </c>
      <c r="H266" s="8">
        <v>1.7000000000000001E-2</v>
      </c>
      <c r="I266" s="8" t="s">
        <v>25</v>
      </c>
      <c r="J266" s="8" t="s">
        <v>25</v>
      </c>
      <c r="K266" s="8">
        <v>1.7999999999999999E-2</v>
      </c>
    </row>
    <row r="267" spans="1:11" s="7" customFormat="1" ht="12.45" customHeight="1">
      <c r="A267" s="7" t="s">
        <v>226</v>
      </c>
      <c r="B267" s="8">
        <v>8.9999999999999993E-3</v>
      </c>
      <c r="C267" s="8" t="s">
        <v>25</v>
      </c>
      <c r="D267" s="8" t="s">
        <v>25</v>
      </c>
      <c r="E267" s="8" t="s">
        <v>25</v>
      </c>
      <c r="F267" s="8">
        <v>0.106</v>
      </c>
      <c r="G267" s="8">
        <v>8.9999999999999993E-3</v>
      </c>
      <c r="H267" s="8">
        <v>7.0000000000000001E-3</v>
      </c>
      <c r="I267" s="8">
        <v>7.0000000000000001E-3</v>
      </c>
      <c r="J267" s="8">
        <v>7.0000000000000001E-3</v>
      </c>
      <c r="K267" s="8" t="s">
        <v>25</v>
      </c>
    </row>
    <row r="268" spans="1:11" s="7" customFormat="1" ht="12.45" customHeight="1">
      <c r="A268" s="7" t="s">
        <v>227</v>
      </c>
      <c r="B268" s="8" t="s">
        <v>25</v>
      </c>
      <c r="C268" s="8" t="s">
        <v>25</v>
      </c>
      <c r="D268" s="8" t="s">
        <v>25</v>
      </c>
      <c r="E268" s="8" t="s">
        <v>25</v>
      </c>
      <c r="F268" s="8" t="s">
        <v>25</v>
      </c>
      <c r="G268" s="8" t="s">
        <v>25</v>
      </c>
      <c r="H268" s="8" t="s">
        <v>25</v>
      </c>
      <c r="I268" s="8" t="s">
        <v>25</v>
      </c>
      <c r="J268" s="8" t="s">
        <v>25</v>
      </c>
      <c r="K268" s="8" t="s">
        <v>25</v>
      </c>
    </row>
    <row r="269" spans="1:11" s="7" customFormat="1" ht="12.45" customHeight="1">
      <c r="A269" s="7" t="s">
        <v>228</v>
      </c>
      <c r="B269" s="8">
        <v>3.1E-2</v>
      </c>
      <c r="C269" s="8">
        <v>6.9000000000000006E-2</v>
      </c>
      <c r="D269" s="8">
        <v>0.14899999999999999</v>
      </c>
      <c r="E269" s="8">
        <v>1.0999999999999999E-2</v>
      </c>
      <c r="F269" s="8" t="s">
        <v>25</v>
      </c>
      <c r="G269" s="8" t="s">
        <v>25</v>
      </c>
      <c r="H269" s="8">
        <v>3.0000000000000001E-3</v>
      </c>
      <c r="I269" s="8" t="s">
        <v>25</v>
      </c>
      <c r="J269" s="8">
        <v>0.06</v>
      </c>
      <c r="K269" s="8">
        <v>3.4000000000000002E-2</v>
      </c>
    </row>
    <row r="270" spans="1:11" s="7" customFormat="1" ht="12.45" customHeight="1">
      <c r="A270" s="7" t="s">
        <v>229</v>
      </c>
      <c r="B270" s="8">
        <v>1E-3</v>
      </c>
      <c r="C270" s="8">
        <v>5.0000000000000001E-3</v>
      </c>
      <c r="D270" s="8" t="s">
        <v>25</v>
      </c>
      <c r="E270" s="8" t="s">
        <v>25</v>
      </c>
      <c r="F270" s="8">
        <v>8.0000000000000002E-3</v>
      </c>
      <c r="G270" s="8" t="s">
        <v>25</v>
      </c>
      <c r="H270" s="8" t="s">
        <v>25</v>
      </c>
      <c r="I270" s="8" t="s">
        <v>25</v>
      </c>
      <c r="J270" s="8" t="s">
        <v>25</v>
      </c>
      <c r="K270" s="8" t="s">
        <v>25</v>
      </c>
    </row>
    <row r="271" spans="1:11" s="7" customFormat="1" ht="12.45" customHeight="1">
      <c r="A271" s="7" t="s">
        <v>230</v>
      </c>
      <c r="B271" s="8">
        <v>8.9999999999999993E-3</v>
      </c>
      <c r="C271" s="8">
        <v>2.4E-2</v>
      </c>
      <c r="D271" s="8">
        <v>7.0999999999999994E-2</v>
      </c>
      <c r="E271" s="8" t="s">
        <v>25</v>
      </c>
      <c r="F271" s="8" t="s">
        <v>25</v>
      </c>
      <c r="G271" s="8" t="s">
        <v>25</v>
      </c>
      <c r="H271" s="8" t="s">
        <v>25</v>
      </c>
      <c r="I271" s="8" t="s">
        <v>25</v>
      </c>
      <c r="J271" s="8" t="s">
        <v>25</v>
      </c>
      <c r="K271" s="8">
        <v>7.0000000000000001E-3</v>
      </c>
    </row>
    <row r="272" spans="1:11" s="7" customFormat="1" ht="12.45" customHeight="1">
      <c r="A272" s="7" t="s">
        <v>231</v>
      </c>
      <c r="B272" s="8">
        <v>6.0000000000000001E-3</v>
      </c>
      <c r="C272" s="8">
        <v>1.4999999999999999E-2</v>
      </c>
      <c r="D272" s="8">
        <v>7.5999999999999998E-2</v>
      </c>
      <c r="E272" s="8" t="s">
        <v>25</v>
      </c>
      <c r="F272" s="8" t="s">
        <v>25</v>
      </c>
      <c r="G272" s="8" t="s">
        <v>25</v>
      </c>
      <c r="H272" s="8" t="s">
        <v>25</v>
      </c>
      <c r="I272" s="8" t="s">
        <v>25</v>
      </c>
      <c r="J272" s="8" t="s">
        <v>25</v>
      </c>
      <c r="K272" s="8" t="s">
        <v>25</v>
      </c>
    </row>
    <row r="273" spans="1:11" s="7" customFormat="1" ht="12.45" customHeight="1">
      <c r="A273" s="7" t="s">
        <v>232</v>
      </c>
      <c r="B273" s="8">
        <v>0.24199999999999999</v>
      </c>
      <c r="C273" s="8">
        <v>1.2649999999999999</v>
      </c>
      <c r="D273" s="8">
        <v>1.0820000000000001</v>
      </c>
      <c r="E273" s="8">
        <v>3.6999999999999998E-2</v>
      </c>
      <c r="F273" s="8" t="s">
        <v>25</v>
      </c>
      <c r="G273" s="8">
        <v>3.1E-2</v>
      </c>
      <c r="H273" s="8">
        <v>8.0000000000000002E-3</v>
      </c>
      <c r="I273" s="8">
        <v>0.04</v>
      </c>
      <c r="J273" s="8">
        <v>0.13100000000000001</v>
      </c>
      <c r="K273" s="8">
        <v>2.4E-2</v>
      </c>
    </row>
    <row r="274" spans="1:11" s="7" customFormat="1" ht="12.45" customHeight="1">
      <c r="A274" s="7" t="s">
        <v>233</v>
      </c>
      <c r="B274" s="8">
        <v>0.30299999999999999</v>
      </c>
      <c r="C274" s="8">
        <v>8.6999999999999994E-2</v>
      </c>
      <c r="D274" s="8">
        <v>0.745</v>
      </c>
      <c r="E274" s="8">
        <v>0.69199999999999995</v>
      </c>
      <c r="F274" s="8">
        <v>0.29499999999999998</v>
      </c>
      <c r="G274" s="8">
        <v>0.434</v>
      </c>
      <c r="H274" s="8">
        <v>0.2</v>
      </c>
      <c r="I274" s="8">
        <v>0.29899999999999999</v>
      </c>
      <c r="J274" s="8">
        <v>0.36499999999999999</v>
      </c>
      <c r="K274" s="8">
        <v>9.2999999999999999E-2</v>
      </c>
    </row>
    <row r="275" spans="1:11" s="7" customFormat="1" ht="12.45" customHeight="1">
      <c r="A275" s="7" t="s">
        <v>234</v>
      </c>
      <c r="B275" s="8">
        <v>3.7999999999999999E-2</v>
      </c>
      <c r="C275" s="8">
        <v>0.19600000000000001</v>
      </c>
      <c r="D275" s="8">
        <v>4.5999999999999999E-2</v>
      </c>
      <c r="E275" s="8">
        <v>1.4999999999999999E-2</v>
      </c>
      <c r="F275" s="8" t="s">
        <v>25</v>
      </c>
      <c r="G275" s="8">
        <v>7.0000000000000001E-3</v>
      </c>
      <c r="H275" s="8">
        <v>1.6E-2</v>
      </c>
      <c r="I275" s="8" t="s">
        <v>25</v>
      </c>
      <c r="J275" s="8">
        <v>5.0999999999999997E-2</v>
      </c>
      <c r="K275" s="8">
        <v>1.4E-2</v>
      </c>
    </row>
    <row r="276" spans="1:11" s="7" customFormat="1" ht="12.45" customHeight="1">
      <c r="A276" s="7" t="s">
        <v>235</v>
      </c>
      <c r="B276" s="8">
        <v>1.4E-2</v>
      </c>
      <c r="C276" s="8" t="s">
        <v>25</v>
      </c>
      <c r="D276" s="8">
        <v>4.8000000000000001E-2</v>
      </c>
      <c r="E276" s="8" t="s">
        <v>25</v>
      </c>
      <c r="F276" s="8">
        <v>1.2E-2</v>
      </c>
      <c r="G276" s="8">
        <v>2.1999999999999999E-2</v>
      </c>
      <c r="H276" s="8" t="s">
        <v>25</v>
      </c>
      <c r="I276" s="8" t="s">
        <v>25</v>
      </c>
      <c r="J276" s="8" t="s">
        <v>25</v>
      </c>
      <c r="K276" s="8">
        <v>3.4000000000000002E-2</v>
      </c>
    </row>
    <row r="277" spans="1:11" s="7" customFormat="1" ht="12.45" customHeight="1">
      <c r="A277" s="7" t="s">
        <v>217</v>
      </c>
      <c r="B277" s="8">
        <v>1.7000000000000001E-2</v>
      </c>
      <c r="C277" s="8" t="s">
        <v>25</v>
      </c>
      <c r="D277" s="8" t="s">
        <v>25</v>
      </c>
      <c r="E277" s="8">
        <v>3.1E-2</v>
      </c>
      <c r="F277" s="8">
        <v>8.0000000000000002E-3</v>
      </c>
      <c r="G277" s="8">
        <v>2.4E-2</v>
      </c>
      <c r="H277" s="8">
        <v>2.4E-2</v>
      </c>
      <c r="I277" s="8">
        <v>8.9999999999999993E-3</v>
      </c>
      <c r="J277" s="8">
        <v>1.0999999999999999E-2</v>
      </c>
      <c r="K277" s="8">
        <v>1.7000000000000001E-2</v>
      </c>
    </row>
    <row r="278" spans="1:11" s="7" customFormat="1" ht="12.45" customHeight="1">
      <c r="A278" s="7" t="s">
        <v>218</v>
      </c>
      <c r="B278" s="8">
        <v>8.9999999999999993E-3</v>
      </c>
      <c r="C278" s="8" t="s">
        <v>25</v>
      </c>
      <c r="D278" s="8">
        <v>1.6E-2</v>
      </c>
      <c r="E278" s="8" t="s">
        <v>25</v>
      </c>
      <c r="F278" s="8" t="s">
        <v>25</v>
      </c>
      <c r="G278" s="8">
        <v>6.0000000000000001E-3</v>
      </c>
      <c r="H278" s="8">
        <v>1.4999999999999999E-2</v>
      </c>
      <c r="I278" s="8">
        <v>2.8000000000000001E-2</v>
      </c>
      <c r="J278" s="8">
        <v>2E-3</v>
      </c>
      <c r="K278" s="8">
        <v>1.4E-2</v>
      </c>
    </row>
    <row r="279" spans="1:11" s="7" customFormat="1" ht="12.45" customHeight="1">
      <c r="A279" s="7" t="s">
        <v>219</v>
      </c>
      <c r="B279" s="8">
        <v>0.15</v>
      </c>
      <c r="C279" s="8">
        <v>0.52900000000000003</v>
      </c>
      <c r="D279" s="8">
        <v>0.42399999999999999</v>
      </c>
      <c r="E279" s="8">
        <v>9.0999999999999998E-2</v>
      </c>
      <c r="F279" s="8">
        <v>0.10299999999999999</v>
      </c>
      <c r="G279" s="8">
        <v>6.9000000000000006E-2</v>
      </c>
      <c r="H279" s="8">
        <v>5.2999999999999999E-2</v>
      </c>
      <c r="I279" s="8">
        <v>0.22</v>
      </c>
      <c r="J279" s="8">
        <v>0.08</v>
      </c>
      <c r="K279" s="8">
        <v>3.5000000000000003E-2</v>
      </c>
    </row>
    <row r="280" spans="1:11" s="7" customFormat="1" ht="12.45" customHeight="1">
      <c r="A280" s="9" t="s">
        <v>220</v>
      </c>
      <c r="B280" s="10">
        <v>1.2E-2</v>
      </c>
      <c r="C280" s="10" t="s">
        <v>25</v>
      </c>
      <c r="D280" s="10" t="s">
        <v>25</v>
      </c>
      <c r="E280" s="10">
        <v>3.9E-2</v>
      </c>
      <c r="F280" s="10" t="s">
        <v>25</v>
      </c>
      <c r="G280" s="10">
        <v>5.0000000000000001E-3</v>
      </c>
      <c r="H280" s="10">
        <v>5.0000000000000001E-3</v>
      </c>
      <c r="I280" s="10">
        <v>8.9999999999999993E-3</v>
      </c>
      <c r="J280" s="8">
        <v>1.6E-2</v>
      </c>
      <c r="K280" s="8">
        <v>1.2999999999999999E-2</v>
      </c>
    </row>
    <row r="281" spans="1:11" s="1" customFormat="1" ht="10.95" customHeight="1">
      <c r="A281" s="11" t="str">
        <f>A1</f>
        <v>Tabela 3.2 - Aquisição alimentar domiciliar per capita anual, por Unidades da Federação,</v>
      </c>
      <c r="B281" s="11"/>
      <c r="C281" s="11"/>
      <c r="D281" s="11"/>
      <c r="E281" s="11"/>
      <c r="F281" s="11"/>
      <c r="G281" s="11"/>
      <c r="H281" s="11"/>
      <c r="I281" s="11"/>
      <c r="J281" s="11"/>
      <c r="K281" s="11"/>
    </row>
    <row r="282" spans="1:11" s="1" customFormat="1" ht="10.95" customHeight="1">
      <c r="A282" s="12" t="str">
        <f>A2</f>
        <v xml:space="preserve"> segundo os produtos - Região Nordeste - período 2017-2018</v>
      </c>
      <c r="B282" s="12"/>
      <c r="C282" s="12"/>
      <c r="D282" s="12"/>
      <c r="E282" s="12"/>
      <c r="F282" s="12"/>
      <c r="G282" s="12"/>
      <c r="H282" s="12"/>
      <c r="I282" s="12"/>
      <c r="J282" s="12"/>
      <c r="K282" s="12"/>
    </row>
    <row r="283" spans="1:11" s="1" customFormat="1" ht="11.1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s="1" customFormat="1" ht="10.95" customHeight="1">
      <c r="A284" s="3"/>
      <c r="K284" s="4" t="s">
        <v>62</v>
      </c>
    </row>
    <row r="285" spans="1:11" ht="15" customHeight="1">
      <c r="A285" s="13" t="s">
        <v>3</v>
      </c>
      <c r="B285" s="14" t="s">
        <v>4</v>
      </c>
      <c r="C285" s="14"/>
      <c r="D285" s="14"/>
      <c r="E285" s="14"/>
      <c r="F285" s="14"/>
      <c r="G285" s="14"/>
      <c r="H285" s="14"/>
      <c r="I285" s="14"/>
      <c r="J285" s="14"/>
      <c r="K285" s="14"/>
    </row>
    <row r="286" spans="1:11" ht="15" customHeight="1">
      <c r="A286" s="13"/>
      <c r="B286" s="15" t="str">
        <f>B6</f>
        <v>Região
Nordeste</v>
      </c>
      <c r="C286" s="14" t="s">
        <v>6</v>
      </c>
      <c r="D286" s="14"/>
      <c r="E286" s="14"/>
      <c r="F286" s="14"/>
      <c r="G286" s="14"/>
      <c r="H286" s="14"/>
      <c r="I286" s="14"/>
      <c r="J286" s="14"/>
      <c r="K286" s="14"/>
    </row>
    <row r="287" spans="1:11" ht="30" customHeight="1">
      <c r="A287" s="13"/>
      <c r="B287" s="15"/>
      <c r="C287" s="5" t="str">
        <f t="shared" ref="C287:K287" si="4">C7</f>
        <v>Maranhão</v>
      </c>
      <c r="D287" s="5" t="str">
        <f t="shared" si="4"/>
        <v>Piauí</v>
      </c>
      <c r="E287" s="5" t="str">
        <f t="shared" si="4"/>
        <v>Ceará</v>
      </c>
      <c r="F287" s="5" t="str">
        <f t="shared" si="4"/>
        <v>Rio
Grande
do Norte</v>
      </c>
      <c r="G287" s="5" t="str">
        <f t="shared" si="4"/>
        <v>Paraíba</v>
      </c>
      <c r="H287" s="5" t="str">
        <f t="shared" si="4"/>
        <v>Pernam-
buco</v>
      </c>
      <c r="I287" s="5" t="str">
        <f t="shared" si="4"/>
        <v>Alagoas</v>
      </c>
      <c r="J287" s="5" t="str">
        <f t="shared" si="4"/>
        <v>Sergipe</v>
      </c>
      <c r="K287" s="6" t="str">
        <f t="shared" si="4"/>
        <v>Bahia</v>
      </c>
    </row>
    <row r="288" spans="1:11" s="7" customFormat="1" ht="15" customHeight="1">
      <c r="A288" s="7" t="s">
        <v>236</v>
      </c>
      <c r="B288" s="8">
        <v>0.70299999999999996</v>
      </c>
      <c r="C288" s="8">
        <v>2.33</v>
      </c>
      <c r="D288" s="8">
        <v>0.47099999999999997</v>
      </c>
      <c r="E288" s="8">
        <v>0.61199999999999999</v>
      </c>
      <c r="F288" s="8">
        <v>0.46899999999999997</v>
      </c>
      <c r="G288" s="8">
        <v>0.35499999999999998</v>
      </c>
      <c r="H288" s="8">
        <v>0.48699999999999999</v>
      </c>
      <c r="I288" s="8">
        <v>0.88800000000000001</v>
      </c>
      <c r="J288" s="8">
        <v>0.76</v>
      </c>
      <c r="K288" s="8">
        <v>0.27900000000000003</v>
      </c>
    </row>
    <row r="289" spans="1:11" s="7" customFormat="1" ht="12.45" customHeight="1">
      <c r="A289" s="7" t="s">
        <v>237</v>
      </c>
      <c r="B289" s="8">
        <v>7.0000000000000001E-3</v>
      </c>
      <c r="C289" s="8" t="s">
        <v>25</v>
      </c>
      <c r="D289" s="8" t="s">
        <v>25</v>
      </c>
      <c r="E289" s="8">
        <v>4.0000000000000001E-3</v>
      </c>
      <c r="F289" s="8" t="s">
        <v>25</v>
      </c>
      <c r="G289" s="8">
        <v>0.01</v>
      </c>
      <c r="H289" s="8">
        <v>1.7000000000000001E-2</v>
      </c>
      <c r="I289" s="8">
        <v>2.1999999999999999E-2</v>
      </c>
      <c r="J289" s="8">
        <v>3.4000000000000002E-2</v>
      </c>
      <c r="K289" s="8" t="s">
        <v>25</v>
      </c>
    </row>
    <row r="290" spans="1:11" s="7" customFormat="1" ht="12.45" customHeight="1">
      <c r="A290" s="7" t="s">
        <v>238</v>
      </c>
      <c r="B290" s="8">
        <v>4.0000000000000001E-3</v>
      </c>
      <c r="C290" s="8" t="s">
        <v>25</v>
      </c>
      <c r="D290" s="8" t="s">
        <v>25</v>
      </c>
      <c r="E290" s="8">
        <v>0.02</v>
      </c>
      <c r="F290" s="8">
        <v>0.01</v>
      </c>
      <c r="G290" s="8" t="s">
        <v>25</v>
      </c>
      <c r="H290" s="8" t="s">
        <v>25</v>
      </c>
      <c r="I290" s="8" t="s">
        <v>25</v>
      </c>
      <c r="J290" s="8" t="s">
        <v>25</v>
      </c>
      <c r="K290" s="8" t="s">
        <v>25</v>
      </c>
    </row>
    <row r="291" spans="1:11" s="7" customFormat="1" ht="12.45" customHeight="1">
      <c r="A291" s="7" t="s">
        <v>239</v>
      </c>
      <c r="B291" s="8">
        <v>0.68899999999999995</v>
      </c>
      <c r="C291" s="8">
        <v>2.33</v>
      </c>
      <c r="D291" s="8">
        <v>0.47099999999999997</v>
      </c>
      <c r="E291" s="8">
        <v>0.58299999999999996</v>
      </c>
      <c r="F291" s="8">
        <v>0.45900000000000002</v>
      </c>
      <c r="G291" s="8">
        <v>0.34499999999999997</v>
      </c>
      <c r="H291" s="8">
        <v>0.47</v>
      </c>
      <c r="I291" s="8">
        <v>0.86599999999999999</v>
      </c>
      <c r="J291" s="8">
        <v>0.69699999999999995</v>
      </c>
      <c r="K291" s="8">
        <v>0.27200000000000002</v>
      </c>
    </row>
    <row r="292" spans="1:11" s="7" customFormat="1" ht="12.45" customHeight="1">
      <c r="A292" s="7" t="s">
        <v>240</v>
      </c>
      <c r="B292" s="8">
        <v>4.0000000000000001E-3</v>
      </c>
      <c r="C292" s="8" t="s">
        <v>25</v>
      </c>
      <c r="D292" s="8" t="s">
        <v>25</v>
      </c>
      <c r="E292" s="8">
        <v>5.0000000000000001E-3</v>
      </c>
      <c r="F292" s="8" t="s">
        <v>25</v>
      </c>
      <c r="G292" s="8" t="s">
        <v>25</v>
      </c>
      <c r="H292" s="8" t="s">
        <v>25</v>
      </c>
      <c r="I292" s="8" t="s">
        <v>25</v>
      </c>
      <c r="J292" s="8">
        <v>2.9000000000000001E-2</v>
      </c>
      <c r="K292" s="8">
        <v>7.0000000000000001E-3</v>
      </c>
    </row>
    <row r="293" spans="1:11" s="7" customFormat="1" ht="12.45" customHeight="1">
      <c r="A293" s="7" t="s">
        <v>241</v>
      </c>
      <c r="B293" s="8">
        <v>18.811</v>
      </c>
      <c r="C293" s="8">
        <v>17.32</v>
      </c>
      <c r="D293" s="8">
        <v>21.678000000000001</v>
      </c>
      <c r="E293" s="8">
        <v>21.882999999999999</v>
      </c>
      <c r="F293" s="8">
        <v>20.646000000000001</v>
      </c>
      <c r="G293" s="8">
        <v>16.951000000000001</v>
      </c>
      <c r="H293" s="8">
        <v>18.167000000000002</v>
      </c>
      <c r="I293" s="8">
        <v>18.791</v>
      </c>
      <c r="J293" s="8">
        <v>21.488</v>
      </c>
      <c r="K293" s="8">
        <v>17.071999999999999</v>
      </c>
    </row>
    <row r="294" spans="1:11" s="7" customFormat="1" ht="12.45" customHeight="1">
      <c r="A294" s="7" t="s">
        <v>242</v>
      </c>
      <c r="B294" s="8">
        <v>15.045999999999999</v>
      </c>
      <c r="C294" s="8">
        <v>15.218999999999999</v>
      </c>
      <c r="D294" s="8">
        <v>18.184000000000001</v>
      </c>
      <c r="E294" s="8">
        <v>18.030999999999999</v>
      </c>
      <c r="F294" s="8">
        <v>16.138000000000002</v>
      </c>
      <c r="G294" s="8">
        <v>14.007999999999999</v>
      </c>
      <c r="H294" s="8">
        <v>13.845000000000001</v>
      </c>
      <c r="I294" s="8">
        <v>14.212999999999999</v>
      </c>
      <c r="J294" s="8">
        <v>17.459</v>
      </c>
      <c r="K294" s="8">
        <v>13.047000000000001</v>
      </c>
    </row>
    <row r="295" spans="1:11" s="7" customFormat="1" ht="12.45" customHeight="1">
      <c r="A295" s="7" t="s">
        <v>243</v>
      </c>
      <c r="B295" s="8">
        <v>0.22600000000000001</v>
      </c>
      <c r="C295" s="8">
        <v>6.5000000000000002E-2</v>
      </c>
      <c r="D295" s="8">
        <v>0.107</v>
      </c>
      <c r="E295" s="8">
        <v>0.20899999999999999</v>
      </c>
      <c r="F295" s="8">
        <v>0.42799999999999999</v>
      </c>
      <c r="G295" s="8">
        <v>8.3000000000000004E-2</v>
      </c>
      <c r="H295" s="8">
        <v>0.30299999999999999</v>
      </c>
      <c r="I295" s="8">
        <v>0.16400000000000001</v>
      </c>
      <c r="J295" s="8">
        <v>6.4000000000000001E-2</v>
      </c>
      <c r="K295" s="8">
        <v>0.31900000000000001</v>
      </c>
    </row>
    <row r="296" spans="1:11" s="7" customFormat="1" ht="12.45" customHeight="1">
      <c r="A296" s="7" t="s">
        <v>244</v>
      </c>
      <c r="B296" s="8">
        <v>0.69599999999999995</v>
      </c>
      <c r="C296" s="8">
        <v>0.42799999999999999</v>
      </c>
      <c r="D296" s="8">
        <v>0.39700000000000002</v>
      </c>
      <c r="E296" s="8">
        <v>0.92600000000000005</v>
      </c>
      <c r="F296" s="8">
        <v>0.629</v>
      </c>
      <c r="G296" s="8">
        <v>0.749</v>
      </c>
      <c r="H296" s="8">
        <v>0.93</v>
      </c>
      <c r="I296" s="8">
        <v>0.63900000000000001</v>
      </c>
      <c r="J296" s="8">
        <v>2.5939999999999999</v>
      </c>
      <c r="K296" s="8">
        <v>0.32100000000000001</v>
      </c>
    </row>
    <row r="297" spans="1:11" s="7" customFormat="1" ht="12.45" customHeight="1">
      <c r="A297" s="7" t="s">
        <v>245</v>
      </c>
      <c r="B297" s="8">
        <v>1.085</v>
      </c>
      <c r="C297" s="8">
        <v>0.30399999999999999</v>
      </c>
      <c r="D297" s="8">
        <v>0.60599999999999998</v>
      </c>
      <c r="E297" s="8">
        <v>0.60099999999999998</v>
      </c>
      <c r="F297" s="8">
        <v>1.855</v>
      </c>
      <c r="G297" s="8">
        <v>0.72099999999999997</v>
      </c>
      <c r="H297" s="8">
        <v>1.0449999999999999</v>
      </c>
      <c r="I297" s="8">
        <v>0.46700000000000003</v>
      </c>
      <c r="J297" s="8">
        <v>1.093</v>
      </c>
      <c r="K297" s="8">
        <v>1.9359999999999999</v>
      </c>
    </row>
    <row r="298" spans="1:11" s="7" customFormat="1" ht="12.45" customHeight="1">
      <c r="A298" s="7" t="s">
        <v>246</v>
      </c>
      <c r="B298" s="8">
        <v>3.3000000000000002E-2</v>
      </c>
      <c r="C298" s="8" t="s">
        <v>25</v>
      </c>
      <c r="D298" s="8" t="s">
        <v>25</v>
      </c>
      <c r="E298" s="8">
        <v>3.1E-2</v>
      </c>
      <c r="F298" s="8">
        <v>0.15</v>
      </c>
      <c r="G298" s="8" t="s">
        <v>25</v>
      </c>
      <c r="H298" s="8">
        <v>2.8000000000000001E-2</v>
      </c>
      <c r="I298" s="8">
        <v>0.05</v>
      </c>
      <c r="J298" s="8">
        <v>6.2E-2</v>
      </c>
      <c r="K298" s="8">
        <v>3.5000000000000003E-2</v>
      </c>
    </row>
    <row r="299" spans="1:11" s="7" customFormat="1" ht="12.45" customHeight="1">
      <c r="A299" s="7" t="s">
        <v>247</v>
      </c>
      <c r="B299" s="8">
        <v>10.521000000000001</v>
      </c>
      <c r="C299" s="8">
        <v>13.244</v>
      </c>
      <c r="D299" s="8">
        <v>15.182</v>
      </c>
      <c r="E299" s="8">
        <v>14.32</v>
      </c>
      <c r="F299" s="8">
        <v>9.7750000000000004</v>
      </c>
      <c r="G299" s="8">
        <v>10.286</v>
      </c>
      <c r="H299" s="8">
        <v>8.6920000000000002</v>
      </c>
      <c r="I299" s="8">
        <v>10.542</v>
      </c>
      <c r="J299" s="8">
        <v>9.7910000000000004</v>
      </c>
      <c r="K299" s="8">
        <v>7.3890000000000002</v>
      </c>
    </row>
    <row r="300" spans="1:11" s="7" customFormat="1" ht="12.45" customHeight="1">
      <c r="A300" s="7" t="s">
        <v>248</v>
      </c>
      <c r="B300" s="8">
        <v>0.188</v>
      </c>
      <c r="C300" s="8">
        <v>0.27500000000000002</v>
      </c>
      <c r="D300" s="8">
        <v>0.36799999999999999</v>
      </c>
      <c r="E300" s="8">
        <v>6.6000000000000003E-2</v>
      </c>
      <c r="F300" s="8">
        <v>0.13700000000000001</v>
      </c>
      <c r="G300" s="8">
        <v>8.8999999999999996E-2</v>
      </c>
      <c r="H300" s="8">
        <v>0.08</v>
      </c>
      <c r="I300" s="8">
        <v>0.49199999999999999</v>
      </c>
      <c r="J300" s="8">
        <v>0.36599999999999999</v>
      </c>
      <c r="K300" s="8">
        <v>0.192</v>
      </c>
    </row>
    <row r="301" spans="1:11" s="7" customFormat="1" ht="12.45" customHeight="1">
      <c r="A301" s="7" t="s">
        <v>249</v>
      </c>
      <c r="B301" s="8">
        <v>0.108</v>
      </c>
      <c r="C301" s="8">
        <v>4.2999999999999997E-2</v>
      </c>
      <c r="D301" s="8">
        <v>4.8000000000000001E-2</v>
      </c>
      <c r="E301" s="8">
        <v>9.4E-2</v>
      </c>
      <c r="F301" s="8">
        <v>0.32300000000000001</v>
      </c>
      <c r="G301" s="8">
        <v>6.0999999999999999E-2</v>
      </c>
      <c r="H301" s="8">
        <v>0.14799999999999999</v>
      </c>
      <c r="I301" s="8">
        <v>7.9000000000000001E-2</v>
      </c>
      <c r="J301" s="8">
        <v>0.1</v>
      </c>
      <c r="K301" s="8">
        <v>0.105</v>
      </c>
    </row>
    <row r="302" spans="1:11" s="7" customFormat="1" ht="12.45" customHeight="1">
      <c r="A302" s="7" t="s">
        <v>250</v>
      </c>
      <c r="B302" s="8">
        <v>1.9850000000000001</v>
      </c>
      <c r="C302" s="8">
        <v>0.82</v>
      </c>
      <c r="D302" s="8">
        <v>1.359</v>
      </c>
      <c r="E302" s="8">
        <v>1.6060000000000001</v>
      </c>
      <c r="F302" s="8">
        <v>2.7290000000000001</v>
      </c>
      <c r="G302" s="8">
        <v>1.903</v>
      </c>
      <c r="H302" s="8">
        <v>2.3860000000000001</v>
      </c>
      <c r="I302" s="8">
        <v>1.625</v>
      </c>
      <c r="J302" s="8">
        <v>3.302</v>
      </c>
      <c r="K302" s="8">
        <v>2.3780000000000001</v>
      </c>
    </row>
    <row r="303" spans="1:11" s="7" customFormat="1" ht="12.45" customHeight="1">
      <c r="A303" s="7" t="s">
        <v>251</v>
      </c>
      <c r="B303" s="8">
        <v>6.8000000000000005E-2</v>
      </c>
      <c r="C303" s="8">
        <v>0.03</v>
      </c>
      <c r="D303" s="8">
        <v>1.2999999999999999E-2</v>
      </c>
      <c r="E303" s="8">
        <v>5.2999999999999999E-2</v>
      </c>
      <c r="F303" s="8">
        <v>6.8000000000000005E-2</v>
      </c>
      <c r="G303" s="8">
        <v>7.6999999999999999E-2</v>
      </c>
      <c r="H303" s="8">
        <v>0.11799999999999999</v>
      </c>
      <c r="I303" s="8">
        <v>2.3E-2</v>
      </c>
      <c r="J303" s="8">
        <v>7.0999999999999994E-2</v>
      </c>
      <c r="K303" s="8">
        <v>8.4000000000000005E-2</v>
      </c>
    </row>
    <row r="304" spans="1:11" s="7" customFormat="1" ht="12.45" customHeight="1">
      <c r="A304" s="7" t="s">
        <v>252</v>
      </c>
      <c r="B304" s="8">
        <v>1.4999999999999999E-2</v>
      </c>
      <c r="C304" s="8" t="s">
        <v>25</v>
      </c>
      <c r="D304" s="8">
        <v>8.9999999999999993E-3</v>
      </c>
      <c r="E304" s="8">
        <v>2.4E-2</v>
      </c>
      <c r="F304" s="8" t="s">
        <v>25</v>
      </c>
      <c r="G304" s="8" t="s">
        <v>25</v>
      </c>
      <c r="H304" s="8" t="s">
        <v>25</v>
      </c>
      <c r="I304" s="8" t="s">
        <v>25</v>
      </c>
      <c r="J304" s="8" t="s">
        <v>25</v>
      </c>
      <c r="K304" s="8">
        <v>3.9E-2</v>
      </c>
    </row>
    <row r="305" spans="1:11" s="7" customFormat="1" ht="12.45" customHeight="1">
      <c r="A305" s="7" t="s">
        <v>253</v>
      </c>
      <c r="B305" s="8">
        <v>3.4000000000000002E-2</v>
      </c>
      <c r="C305" s="8" t="s">
        <v>25</v>
      </c>
      <c r="D305" s="8">
        <v>7.4999999999999997E-2</v>
      </c>
      <c r="E305" s="8" t="s">
        <v>25</v>
      </c>
      <c r="F305" s="8">
        <v>3.6999999999999998E-2</v>
      </c>
      <c r="G305" s="8" t="s">
        <v>25</v>
      </c>
      <c r="H305" s="8">
        <v>6.8000000000000005E-2</v>
      </c>
      <c r="I305" s="8">
        <v>0.128</v>
      </c>
      <c r="J305" s="8" t="s">
        <v>25</v>
      </c>
      <c r="K305" s="8">
        <v>3.1E-2</v>
      </c>
    </row>
    <row r="306" spans="1:11" s="7" customFormat="1" ht="12.45" customHeight="1">
      <c r="A306" s="7" t="s">
        <v>254</v>
      </c>
      <c r="B306" s="8">
        <v>7.4999999999999997E-2</v>
      </c>
      <c r="C306" s="8">
        <v>1E-3</v>
      </c>
      <c r="D306" s="8">
        <v>2.1000000000000001E-2</v>
      </c>
      <c r="E306" s="8">
        <v>8.4000000000000005E-2</v>
      </c>
      <c r="F306" s="8">
        <v>7.0000000000000001E-3</v>
      </c>
      <c r="G306" s="8">
        <v>3.4000000000000002E-2</v>
      </c>
      <c r="H306" s="8">
        <v>0.02</v>
      </c>
      <c r="I306" s="8">
        <v>5.0000000000000001E-3</v>
      </c>
      <c r="J306" s="8">
        <v>1.4999999999999999E-2</v>
      </c>
      <c r="K306" s="8">
        <v>0.20200000000000001</v>
      </c>
    </row>
    <row r="307" spans="1:11" s="7" customFormat="1" ht="12.45" customHeight="1">
      <c r="A307" s="7" t="s">
        <v>32</v>
      </c>
      <c r="B307" s="8">
        <v>1.2999999999999999E-2</v>
      </c>
      <c r="C307" s="8">
        <v>0.01</v>
      </c>
      <c r="D307" s="8" t="s">
        <v>25</v>
      </c>
      <c r="E307" s="8">
        <v>1.7999999999999999E-2</v>
      </c>
      <c r="F307" s="8" t="s">
        <v>25</v>
      </c>
      <c r="G307" s="8">
        <v>5.0000000000000001E-3</v>
      </c>
      <c r="H307" s="8">
        <v>2.7E-2</v>
      </c>
      <c r="I307" s="8" t="s">
        <v>25</v>
      </c>
      <c r="J307" s="8" t="s">
        <v>25</v>
      </c>
      <c r="K307" s="8">
        <v>1.4999999999999999E-2</v>
      </c>
    </row>
    <row r="308" spans="1:11" s="7" customFormat="1" ht="12.45" customHeight="1">
      <c r="A308" s="7" t="s">
        <v>255</v>
      </c>
      <c r="B308" s="8">
        <v>3.7650000000000001</v>
      </c>
      <c r="C308" s="8">
        <v>2.101</v>
      </c>
      <c r="D308" s="8">
        <v>3.4940000000000002</v>
      </c>
      <c r="E308" s="8">
        <v>3.851</v>
      </c>
      <c r="F308" s="8">
        <v>4.5069999999999997</v>
      </c>
      <c r="G308" s="8">
        <v>2.9430000000000001</v>
      </c>
      <c r="H308" s="8">
        <v>4.3220000000000001</v>
      </c>
      <c r="I308" s="8">
        <v>4.5780000000000003</v>
      </c>
      <c r="J308" s="8">
        <v>4.0279999999999996</v>
      </c>
      <c r="K308" s="8">
        <v>4.0259999999999998</v>
      </c>
    </row>
    <row r="309" spans="1:11" s="7" customFormat="1" ht="12.45" customHeight="1">
      <c r="A309" s="7" t="s">
        <v>256</v>
      </c>
      <c r="B309" s="8">
        <v>3.7450000000000001</v>
      </c>
      <c r="C309" s="8">
        <v>2.0960000000000001</v>
      </c>
      <c r="D309" s="8">
        <v>3.484</v>
      </c>
      <c r="E309" s="8">
        <v>3.8380000000000001</v>
      </c>
      <c r="F309" s="8">
        <v>4.47</v>
      </c>
      <c r="G309" s="8">
        <v>2.9350000000000001</v>
      </c>
      <c r="H309" s="8">
        <v>4.2880000000000003</v>
      </c>
      <c r="I309" s="8">
        <v>4.5709999999999997</v>
      </c>
      <c r="J309" s="8">
        <v>4.016</v>
      </c>
      <c r="K309" s="8">
        <v>4</v>
      </c>
    </row>
    <row r="310" spans="1:11" s="7" customFormat="1" ht="12.45" customHeight="1">
      <c r="A310" s="7" t="s">
        <v>21</v>
      </c>
      <c r="B310" s="8">
        <v>0.02</v>
      </c>
      <c r="C310" s="8">
        <v>5.0000000000000001E-3</v>
      </c>
      <c r="D310" s="8">
        <v>0.01</v>
      </c>
      <c r="E310" s="8">
        <v>1.2999999999999999E-2</v>
      </c>
      <c r="F310" s="8">
        <v>3.6999999999999998E-2</v>
      </c>
      <c r="G310" s="8">
        <v>8.0000000000000002E-3</v>
      </c>
      <c r="H310" s="8">
        <v>3.5000000000000003E-2</v>
      </c>
      <c r="I310" s="8">
        <v>7.0000000000000001E-3</v>
      </c>
      <c r="J310" s="8">
        <v>1.2E-2</v>
      </c>
      <c r="K310" s="8">
        <v>2.5999999999999999E-2</v>
      </c>
    </row>
    <row r="311" spans="1:11" s="7" customFormat="1" ht="12.45" customHeight="1">
      <c r="A311" s="7" t="s">
        <v>257</v>
      </c>
      <c r="B311" s="8">
        <v>20.061</v>
      </c>
      <c r="C311" s="8">
        <v>8.8719999999999999</v>
      </c>
      <c r="D311" s="8">
        <v>15.13</v>
      </c>
      <c r="E311" s="8">
        <v>25.41</v>
      </c>
      <c r="F311" s="8">
        <v>32.655000000000001</v>
      </c>
      <c r="G311" s="8">
        <v>22.94</v>
      </c>
      <c r="H311" s="8">
        <v>16.077999999999999</v>
      </c>
      <c r="I311" s="8">
        <v>10.18</v>
      </c>
      <c r="J311" s="8">
        <v>19.274000000000001</v>
      </c>
      <c r="K311" s="8">
        <v>24.308</v>
      </c>
    </row>
    <row r="312" spans="1:11" s="7" customFormat="1" ht="12.45" customHeight="1">
      <c r="A312" s="7" t="s">
        <v>258</v>
      </c>
      <c r="B312" s="8">
        <v>16.469000000000001</v>
      </c>
      <c r="C312" s="8">
        <v>7.7430000000000003</v>
      </c>
      <c r="D312" s="8">
        <v>12.986000000000001</v>
      </c>
      <c r="E312" s="8">
        <v>22.2</v>
      </c>
      <c r="F312" s="8">
        <v>27.292999999999999</v>
      </c>
      <c r="G312" s="8">
        <v>18.716999999999999</v>
      </c>
      <c r="H312" s="8">
        <v>10.573</v>
      </c>
      <c r="I312" s="8">
        <v>7.9909999999999997</v>
      </c>
      <c r="J312" s="8">
        <v>15.451000000000001</v>
      </c>
      <c r="K312" s="8">
        <v>20.524000000000001</v>
      </c>
    </row>
    <row r="313" spans="1:11" s="7" customFormat="1" ht="12.45" customHeight="1">
      <c r="A313" s="7" t="s">
        <v>259</v>
      </c>
      <c r="B313" s="8">
        <v>0.29199999999999998</v>
      </c>
      <c r="C313" s="8">
        <v>9.8000000000000004E-2</v>
      </c>
      <c r="D313" s="8">
        <v>0.19500000000000001</v>
      </c>
      <c r="E313" s="8">
        <v>0.28999999999999998</v>
      </c>
      <c r="F313" s="8">
        <v>0.56599999999999995</v>
      </c>
      <c r="G313" s="8">
        <v>0.47599999999999998</v>
      </c>
      <c r="H313" s="8">
        <v>0.38300000000000001</v>
      </c>
      <c r="I313" s="8">
        <v>0.109</v>
      </c>
      <c r="J313" s="8">
        <v>0.17799999999999999</v>
      </c>
      <c r="K313" s="8">
        <v>0.29199999999999998</v>
      </c>
    </row>
    <row r="314" spans="1:11" s="7" customFormat="1" ht="12.45" customHeight="1">
      <c r="A314" s="7" t="s">
        <v>260</v>
      </c>
      <c r="B314" s="8">
        <v>0.40799999999999997</v>
      </c>
      <c r="C314" s="8">
        <v>0.185</v>
      </c>
      <c r="D314" s="8">
        <v>0.29399999999999998</v>
      </c>
      <c r="E314" s="8">
        <v>0.378</v>
      </c>
      <c r="F314" s="8">
        <v>0.64600000000000002</v>
      </c>
      <c r="G314" s="8">
        <v>0.40200000000000002</v>
      </c>
      <c r="H314" s="8">
        <v>0.52500000000000002</v>
      </c>
      <c r="I314" s="8">
        <v>0.23</v>
      </c>
      <c r="J314" s="8">
        <v>0.58099999999999996</v>
      </c>
      <c r="K314" s="8">
        <v>0.441</v>
      </c>
    </row>
    <row r="315" spans="1:11" s="7" customFormat="1" ht="12.45" customHeight="1">
      <c r="A315" s="7" t="s">
        <v>261</v>
      </c>
      <c r="B315" s="8">
        <v>6.2169999999999996</v>
      </c>
      <c r="C315" s="8">
        <v>1.35</v>
      </c>
      <c r="D315" s="8">
        <v>6.1340000000000003</v>
      </c>
      <c r="E315" s="8">
        <v>7.8019999999999996</v>
      </c>
      <c r="F315" s="8">
        <v>13.451000000000001</v>
      </c>
      <c r="G315" s="8">
        <v>8.9179999999999993</v>
      </c>
      <c r="H315" s="8">
        <v>1.873</v>
      </c>
      <c r="I315" s="8">
        <v>3.4660000000000002</v>
      </c>
      <c r="J315" s="8">
        <v>8.2929999999999993</v>
      </c>
      <c r="K315" s="8">
        <v>8.2100000000000009</v>
      </c>
    </row>
    <row r="316" spans="1:11" s="7" customFormat="1" ht="12.45" customHeight="1">
      <c r="A316" s="7" t="s">
        <v>262</v>
      </c>
      <c r="B316" s="8">
        <v>6.7409999999999997</v>
      </c>
      <c r="C316" s="8">
        <v>3.407</v>
      </c>
      <c r="D316" s="8">
        <v>3.1970000000000001</v>
      </c>
      <c r="E316" s="8">
        <v>11.22</v>
      </c>
      <c r="F316" s="8">
        <v>8.5389999999999997</v>
      </c>
      <c r="G316" s="8">
        <v>7.0220000000000002</v>
      </c>
      <c r="H316" s="8">
        <v>4.2560000000000002</v>
      </c>
      <c r="I316" s="8">
        <v>2.2930000000000001</v>
      </c>
      <c r="J316" s="8">
        <v>3.5390000000000001</v>
      </c>
      <c r="K316" s="8">
        <v>8.9329999999999998</v>
      </c>
    </row>
    <row r="317" spans="1:11" s="7" customFormat="1" ht="12.45" customHeight="1">
      <c r="A317" s="7" t="s">
        <v>263</v>
      </c>
      <c r="B317" s="8">
        <v>0.125</v>
      </c>
      <c r="C317" s="8">
        <v>7.5999999999999998E-2</v>
      </c>
      <c r="D317" s="8">
        <v>0.125</v>
      </c>
      <c r="E317" s="8">
        <v>6.9000000000000006E-2</v>
      </c>
      <c r="F317" s="8">
        <v>0.123</v>
      </c>
      <c r="G317" s="8">
        <v>0.124</v>
      </c>
      <c r="H317" s="8">
        <v>0.121</v>
      </c>
      <c r="I317" s="8">
        <v>9.2999999999999999E-2</v>
      </c>
      <c r="J317" s="8">
        <v>0.109</v>
      </c>
      <c r="K317" s="8">
        <v>0.19400000000000001</v>
      </c>
    </row>
    <row r="318" spans="1:11" s="7" customFormat="1" ht="12.45" customHeight="1">
      <c r="A318" s="7" t="s">
        <v>264</v>
      </c>
      <c r="B318" s="8">
        <v>1.853</v>
      </c>
      <c r="C318" s="8">
        <v>2.2189999999999999</v>
      </c>
      <c r="D318" s="8">
        <v>2.633</v>
      </c>
      <c r="E318" s="8">
        <v>1.649</v>
      </c>
      <c r="F318" s="8">
        <v>1.6040000000000001</v>
      </c>
      <c r="G318" s="8">
        <v>1.077</v>
      </c>
      <c r="H318" s="8">
        <v>2.3420000000000001</v>
      </c>
      <c r="I318" s="8">
        <v>1.22</v>
      </c>
      <c r="J318" s="8">
        <v>1.7470000000000001</v>
      </c>
      <c r="K318" s="8">
        <v>1.748</v>
      </c>
    </row>
    <row r="319" spans="1:11" s="7" customFormat="1" ht="12.45" customHeight="1">
      <c r="A319" s="7" t="s">
        <v>265</v>
      </c>
      <c r="B319" s="8">
        <v>0.188</v>
      </c>
      <c r="C319" s="8">
        <v>0.222</v>
      </c>
      <c r="D319" s="8">
        <v>4.9000000000000002E-2</v>
      </c>
      <c r="E319" s="8">
        <v>0.24399999999999999</v>
      </c>
      <c r="F319" s="8">
        <v>0.316</v>
      </c>
      <c r="G319" s="8">
        <v>0.26200000000000001</v>
      </c>
      <c r="H319" s="8">
        <v>0.17100000000000001</v>
      </c>
      <c r="I319" s="8">
        <v>0.31</v>
      </c>
      <c r="J319" s="8">
        <v>0.222</v>
      </c>
      <c r="K319" s="8">
        <v>9.7000000000000003E-2</v>
      </c>
    </row>
    <row r="320" spans="1:11" s="7" customFormat="1" ht="12.45" customHeight="1">
      <c r="A320" s="7" t="s">
        <v>21</v>
      </c>
      <c r="B320" s="8">
        <v>0.64500000000000002</v>
      </c>
      <c r="C320" s="8">
        <v>0.186</v>
      </c>
      <c r="D320" s="8">
        <v>0.35899999999999999</v>
      </c>
      <c r="E320" s="8">
        <v>0.54800000000000004</v>
      </c>
      <c r="F320" s="8">
        <v>2.0489999999999999</v>
      </c>
      <c r="G320" s="8">
        <v>0.436</v>
      </c>
      <c r="H320" s="8">
        <v>0.90200000000000002</v>
      </c>
      <c r="I320" s="8">
        <v>0.27200000000000002</v>
      </c>
      <c r="J320" s="8">
        <v>0.78300000000000003</v>
      </c>
      <c r="K320" s="8">
        <v>0.60899999999999999</v>
      </c>
    </row>
    <row r="321" spans="1:11" s="7" customFormat="1" ht="12.45" customHeight="1">
      <c r="A321" s="7" t="s">
        <v>266</v>
      </c>
      <c r="B321" s="8">
        <v>1.556</v>
      </c>
      <c r="C321" s="8">
        <v>0.32</v>
      </c>
      <c r="D321" s="8">
        <v>0.73</v>
      </c>
      <c r="E321" s="8">
        <v>1.2789999999999999</v>
      </c>
      <c r="F321" s="8">
        <v>2.395</v>
      </c>
      <c r="G321" s="8">
        <v>2.0609999999999999</v>
      </c>
      <c r="H321" s="8">
        <v>2.9710000000000001</v>
      </c>
      <c r="I321" s="8">
        <v>0.89900000000000002</v>
      </c>
      <c r="J321" s="8">
        <v>1.7450000000000001</v>
      </c>
      <c r="K321" s="8">
        <v>1.375</v>
      </c>
    </row>
    <row r="322" spans="1:11" s="7" customFormat="1" ht="12.45" customHeight="1">
      <c r="A322" s="7" t="s">
        <v>267</v>
      </c>
      <c r="B322" s="8">
        <v>0.67300000000000004</v>
      </c>
      <c r="C322" s="8">
        <v>2.5000000000000001E-2</v>
      </c>
      <c r="D322" s="8">
        <v>0.16700000000000001</v>
      </c>
      <c r="E322" s="8">
        <v>0.69199999999999995</v>
      </c>
      <c r="F322" s="8">
        <v>0.95699999999999996</v>
      </c>
      <c r="G322" s="8">
        <v>1.0609999999999999</v>
      </c>
      <c r="H322" s="8">
        <v>1.917</v>
      </c>
      <c r="I322" s="8">
        <v>0.315</v>
      </c>
      <c r="J322" s="8">
        <v>0.82699999999999996</v>
      </c>
      <c r="K322" s="8">
        <v>0.17100000000000001</v>
      </c>
    </row>
    <row r="323" spans="1:11" s="7" customFormat="1" ht="12.45" customHeight="1">
      <c r="A323" s="7" t="s">
        <v>268</v>
      </c>
      <c r="B323" s="8">
        <v>0.42099999999999999</v>
      </c>
      <c r="C323" s="8">
        <v>0.156</v>
      </c>
      <c r="D323" s="8">
        <v>0.38900000000000001</v>
      </c>
      <c r="E323" s="8">
        <v>0.16700000000000001</v>
      </c>
      <c r="F323" s="8">
        <v>0.86099999999999999</v>
      </c>
      <c r="G323" s="8">
        <v>0.58699999999999997</v>
      </c>
      <c r="H323" s="8">
        <v>0.50800000000000001</v>
      </c>
      <c r="I323" s="8">
        <v>0.35499999999999998</v>
      </c>
      <c r="J323" s="8">
        <v>0.36199999999999999</v>
      </c>
      <c r="K323" s="8">
        <v>0.53</v>
      </c>
    </row>
    <row r="324" spans="1:11" s="7" customFormat="1" ht="12.45" customHeight="1">
      <c r="A324" s="7" t="s">
        <v>269</v>
      </c>
      <c r="B324" s="8">
        <v>0.09</v>
      </c>
      <c r="C324" s="8">
        <v>5.8999999999999997E-2</v>
      </c>
      <c r="D324" s="8">
        <v>5.6000000000000001E-2</v>
      </c>
      <c r="E324" s="8">
        <v>0.19400000000000001</v>
      </c>
      <c r="F324" s="8">
        <v>0.12</v>
      </c>
      <c r="G324" s="8">
        <v>7.4999999999999997E-2</v>
      </c>
      <c r="H324" s="8">
        <v>2.3E-2</v>
      </c>
      <c r="I324" s="8">
        <v>8.2000000000000003E-2</v>
      </c>
      <c r="J324" s="8">
        <v>0.13400000000000001</v>
      </c>
      <c r="K324" s="8">
        <v>8.2000000000000003E-2</v>
      </c>
    </row>
    <row r="325" spans="1:11" s="7" customFormat="1" ht="12.45" customHeight="1">
      <c r="A325" s="7" t="s">
        <v>270</v>
      </c>
      <c r="B325" s="8">
        <v>3.5000000000000003E-2</v>
      </c>
      <c r="C325" s="8">
        <v>4.0000000000000001E-3</v>
      </c>
      <c r="D325" s="8">
        <v>5.0000000000000001E-3</v>
      </c>
      <c r="E325" s="8">
        <v>6.0000000000000001E-3</v>
      </c>
      <c r="F325" s="8">
        <v>0.03</v>
      </c>
      <c r="G325" s="8">
        <v>4.9000000000000002E-2</v>
      </c>
      <c r="H325" s="8">
        <v>0.06</v>
      </c>
      <c r="I325" s="8">
        <v>0.02</v>
      </c>
      <c r="J325" s="8">
        <v>1.0999999999999999E-2</v>
      </c>
      <c r="K325" s="8">
        <v>6.0999999999999999E-2</v>
      </c>
    </row>
    <row r="326" spans="1:11" s="7" customFormat="1" ht="12.45" customHeight="1">
      <c r="A326" s="7" t="s">
        <v>271</v>
      </c>
      <c r="B326" s="8">
        <v>0.11799999999999999</v>
      </c>
      <c r="C326" s="8">
        <v>4.2999999999999997E-2</v>
      </c>
      <c r="D326" s="8">
        <v>3.1E-2</v>
      </c>
      <c r="E326" s="8">
        <v>7.5999999999999998E-2</v>
      </c>
      <c r="F326" s="8">
        <v>7.9000000000000001E-2</v>
      </c>
      <c r="G326" s="8">
        <v>4.9000000000000002E-2</v>
      </c>
      <c r="H326" s="8">
        <v>0.183</v>
      </c>
      <c r="I326" s="8">
        <v>3.7999999999999999E-2</v>
      </c>
      <c r="J326" s="8">
        <v>5.8000000000000003E-2</v>
      </c>
      <c r="K326" s="8">
        <v>0.21199999999999999</v>
      </c>
    </row>
    <row r="327" spans="1:11" s="7" customFormat="1" ht="12.45" customHeight="1">
      <c r="A327" s="7" t="s">
        <v>272</v>
      </c>
      <c r="B327" s="8">
        <v>5.6000000000000001E-2</v>
      </c>
      <c r="C327" s="8">
        <v>7.0000000000000001E-3</v>
      </c>
      <c r="D327" s="8">
        <v>0.01</v>
      </c>
      <c r="E327" s="8">
        <v>2.4E-2</v>
      </c>
      <c r="F327" s="8">
        <v>6.8000000000000005E-2</v>
      </c>
      <c r="G327" s="8">
        <v>4.2000000000000003E-2</v>
      </c>
      <c r="H327" s="8">
        <v>8.4000000000000005E-2</v>
      </c>
      <c r="I327" s="8">
        <v>3.5000000000000003E-2</v>
      </c>
      <c r="J327" s="8">
        <v>0.12</v>
      </c>
      <c r="K327" s="8">
        <v>8.5000000000000006E-2</v>
      </c>
    </row>
    <row r="328" spans="1:11" s="7" customFormat="1" ht="12.45" customHeight="1">
      <c r="A328" s="7" t="s">
        <v>273</v>
      </c>
      <c r="B328" s="8">
        <v>0.16300000000000001</v>
      </c>
      <c r="C328" s="8">
        <v>2.5000000000000001E-2</v>
      </c>
      <c r="D328" s="8">
        <v>7.0999999999999994E-2</v>
      </c>
      <c r="E328" s="8">
        <v>0.11899999999999999</v>
      </c>
      <c r="F328" s="8">
        <v>0.27900000000000003</v>
      </c>
      <c r="G328" s="8">
        <v>0.19800000000000001</v>
      </c>
      <c r="H328" s="8">
        <v>0.19500000000000001</v>
      </c>
      <c r="I328" s="8">
        <v>5.3999999999999999E-2</v>
      </c>
      <c r="J328" s="8">
        <v>0.23300000000000001</v>
      </c>
      <c r="K328" s="8">
        <v>0.23300000000000001</v>
      </c>
    </row>
    <row r="329" spans="1:11" s="7" customFormat="1" ht="12.45" customHeight="1">
      <c r="A329" s="7" t="s">
        <v>274</v>
      </c>
      <c r="B329" s="8">
        <v>2.036</v>
      </c>
      <c r="C329" s="8">
        <v>0.80900000000000005</v>
      </c>
      <c r="D329" s="8">
        <v>1.4139999999999999</v>
      </c>
      <c r="E329" s="8">
        <v>1.931</v>
      </c>
      <c r="F329" s="8">
        <v>2.968</v>
      </c>
      <c r="G329" s="8">
        <v>2.1619999999999999</v>
      </c>
      <c r="H329" s="8">
        <v>2.5339999999999998</v>
      </c>
      <c r="I329" s="8">
        <v>1.2909999999999999</v>
      </c>
      <c r="J329" s="8">
        <v>2.0779999999999998</v>
      </c>
      <c r="K329" s="8">
        <v>2.4089999999999998</v>
      </c>
    </row>
    <row r="330" spans="1:11" s="7" customFormat="1" ht="12.45" customHeight="1">
      <c r="A330" s="7" t="s">
        <v>275</v>
      </c>
      <c r="B330" s="8">
        <v>1.0820000000000001</v>
      </c>
      <c r="C330" s="8">
        <v>0.49299999999999999</v>
      </c>
      <c r="D330" s="8">
        <v>1.0720000000000001</v>
      </c>
      <c r="E330" s="8">
        <v>1.0229999999999999</v>
      </c>
      <c r="F330" s="8">
        <v>1.2310000000000001</v>
      </c>
      <c r="G330" s="8">
        <v>1.163</v>
      </c>
      <c r="H330" s="8">
        <v>1.337</v>
      </c>
      <c r="I330" s="8">
        <v>0.70699999999999996</v>
      </c>
      <c r="J330" s="8">
        <v>1.1359999999999999</v>
      </c>
      <c r="K330" s="8">
        <v>1.254</v>
      </c>
    </row>
    <row r="331" spans="1:11" s="7" customFormat="1" ht="12.45" customHeight="1">
      <c r="A331" s="7" t="s">
        <v>276</v>
      </c>
      <c r="B331" s="8">
        <v>0.51300000000000001</v>
      </c>
      <c r="C331" s="8">
        <v>0.13700000000000001</v>
      </c>
      <c r="D331" s="8">
        <v>0.28399999999999997</v>
      </c>
      <c r="E331" s="8">
        <v>0.52500000000000002</v>
      </c>
      <c r="F331" s="8">
        <v>1.254</v>
      </c>
      <c r="G331" s="8">
        <v>0.66300000000000003</v>
      </c>
      <c r="H331" s="8">
        <v>0.66500000000000004</v>
      </c>
      <c r="I331" s="8">
        <v>0.22900000000000001</v>
      </c>
      <c r="J331" s="8">
        <v>0.40799999999999997</v>
      </c>
      <c r="K331" s="8">
        <v>0.501</v>
      </c>
    </row>
    <row r="332" spans="1:11" s="7" customFormat="1" ht="12.45" customHeight="1">
      <c r="A332" s="7" t="s">
        <v>277</v>
      </c>
      <c r="B332" s="8">
        <v>0.39800000000000002</v>
      </c>
      <c r="C332" s="8">
        <v>0.17499999999999999</v>
      </c>
      <c r="D332" s="8">
        <v>5.6000000000000001E-2</v>
      </c>
      <c r="E332" s="8">
        <v>0.35799999999999998</v>
      </c>
      <c r="F332" s="8">
        <v>0.33400000000000002</v>
      </c>
      <c r="G332" s="8">
        <v>0.27200000000000002</v>
      </c>
      <c r="H332" s="8">
        <v>0.41</v>
      </c>
      <c r="I332" s="8">
        <v>0.34799999999999998</v>
      </c>
      <c r="J332" s="8">
        <v>0.52600000000000002</v>
      </c>
      <c r="K332" s="8">
        <v>0.63600000000000001</v>
      </c>
    </row>
    <row r="333" spans="1:11" s="7" customFormat="1" ht="12.45" customHeight="1">
      <c r="A333" s="7" t="s">
        <v>21</v>
      </c>
      <c r="B333" s="8">
        <v>4.3999999999999997E-2</v>
      </c>
      <c r="C333" s="8">
        <v>4.0000000000000001E-3</v>
      </c>
      <c r="D333" s="8">
        <v>2E-3</v>
      </c>
      <c r="E333" s="8">
        <v>2.4E-2</v>
      </c>
      <c r="F333" s="8">
        <v>0.15</v>
      </c>
      <c r="G333" s="8">
        <v>6.4000000000000001E-2</v>
      </c>
      <c r="H333" s="8">
        <v>0.121</v>
      </c>
      <c r="I333" s="8">
        <v>7.0000000000000001E-3</v>
      </c>
      <c r="J333" s="8">
        <v>8.0000000000000002E-3</v>
      </c>
      <c r="K333" s="8">
        <v>1.7999999999999999E-2</v>
      </c>
    </row>
    <row r="334" spans="1:11" s="7" customFormat="1" ht="12.45" customHeight="1">
      <c r="A334" s="7" t="s">
        <v>278</v>
      </c>
      <c r="B334" s="8">
        <v>14.332000000000001</v>
      </c>
      <c r="C334" s="8">
        <v>12.946999999999999</v>
      </c>
      <c r="D334" s="8">
        <v>12.939</v>
      </c>
      <c r="E334" s="8">
        <v>14.198</v>
      </c>
      <c r="F334" s="8">
        <v>18.035</v>
      </c>
      <c r="G334" s="8">
        <v>13.321</v>
      </c>
      <c r="H334" s="8">
        <v>14.56</v>
      </c>
      <c r="I334" s="8">
        <v>14.432</v>
      </c>
      <c r="J334" s="8">
        <v>12.826000000000001</v>
      </c>
      <c r="K334" s="8">
        <v>14.840999999999999</v>
      </c>
    </row>
    <row r="335" spans="1:11" s="7" customFormat="1" ht="12.45" customHeight="1">
      <c r="A335" s="7" t="s">
        <v>279</v>
      </c>
      <c r="B335" s="8">
        <v>11.814</v>
      </c>
      <c r="C335" s="8">
        <v>11.205</v>
      </c>
      <c r="D335" s="8">
        <v>10.964</v>
      </c>
      <c r="E335" s="8">
        <v>11.504</v>
      </c>
      <c r="F335" s="8">
        <v>13.78</v>
      </c>
      <c r="G335" s="8">
        <v>11.202999999999999</v>
      </c>
      <c r="H335" s="8">
        <v>11.696999999999999</v>
      </c>
      <c r="I335" s="8">
        <v>12.968999999999999</v>
      </c>
      <c r="J335" s="8">
        <v>10.093</v>
      </c>
      <c r="K335" s="8">
        <v>12.263</v>
      </c>
    </row>
    <row r="336" spans="1:11" s="7" customFormat="1" ht="12.45" customHeight="1">
      <c r="A336" s="9" t="s">
        <v>280</v>
      </c>
      <c r="B336" s="10">
        <v>7.1349999999999998</v>
      </c>
      <c r="C336" s="10">
        <v>5.18</v>
      </c>
      <c r="D336" s="10">
        <v>8.4019999999999992</v>
      </c>
      <c r="E336" s="10">
        <v>6.57</v>
      </c>
      <c r="F336" s="10">
        <v>6.4160000000000004</v>
      </c>
      <c r="G336" s="10">
        <v>5.4109999999999996</v>
      </c>
      <c r="H336" s="10">
        <v>8.9659999999999993</v>
      </c>
      <c r="I336" s="10">
        <v>7.2359999999999998</v>
      </c>
      <c r="J336" s="8">
        <v>6.3769999999999998</v>
      </c>
      <c r="K336" s="8">
        <v>7.6829999999999998</v>
      </c>
    </row>
    <row r="337" spans="1:11" s="1" customFormat="1" ht="10.95" customHeight="1">
      <c r="A337" s="11" t="str">
        <f>A1</f>
        <v>Tabela 3.2 - Aquisição alimentar domiciliar per capita anual, por Unidades da Federação,</v>
      </c>
      <c r="B337" s="11"/>
      <c r="C337" s="11"/>
      <c r="D337" s="11"/>
      <c r="E337" s="11"/>
      <c r="F337" s="11"/>
      <c r="G337" s="11"/>
      <c r="H337" s="11"/>
      <c r="I337" s="11"/>
      <c r="J337" s="11"/>
      <c r="K337" s="11"/>
    </row>
    <row r="338" spans="1:11" s="1" customFormat="1" ht="10.95" customHeight="1">
      <c r="A338" s="12" t="str">
        <f>A2</f>
        <v xml:space="preserve"> segundo os produtos - Região Nordeste - período 2017-2018</v>
      </c>
      <c r="B338" s="12"/>
      <c r="C338" s="12"/>
      <c r="D338" s="12"/>
      <c r="E338" s="12"/>
      <c r="F338" s="12"/>
      <c r="G338" s="12"/>
      <c r="H338" s="12"/>
      <c r="I338" s="12"/>
      <c r="J338" s="12"/>
      <c r="K338" s="12"/>
    </row>
    <row r="339" spans="1:11" s="1" customFormat="1" ht="10.9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s="1" customFormat="1" ht="10.95" customHeight="1">
      <c r="A340" s="3"/>
      <c r="K340" s="4" t="s">
        <v>62</v>
      </c>
    </row>
    <row r="341" spans="1:11" ht="15" customHeight="1">
      <c r="A341" s="13" t="s">
        <v>3</v>
      </c>
      <c r="B341" s="14" t="s">
        <v>4</v>
      </c>
      <c r="C341" s="14"/>
      <c r="D341" s="14"/>
      <c r="E341" s="14"/>
      <c r="F341" s="14"/>
      <c r="G341" s="14"/>
      <c r="H341" s="14"/>
      <c r="I341" s="14"/>
      <c r="J341" s="14"/>
      <c r="K341" s="14"/>
    </row>
    <row r="342" spans="1:11" ht="15" customHeight="1">
      <c r="A342" s="13"/>
      <c r="B342" s="15" t="str">
        <f>B6</f>
        <v>Região
Nordeste</v>
      </c>
      <c r="C342" s="14" t="s">
        <v>6</v>
      </c>
      <c r="D342" s="14"/>
      <c r="E342" s="14"/>
      <c r="F342" s="14"/>
      <c r="G342" s="14"/>
      <c r="H342" s="14"/>
      <c r="I342" s="14"/>
      <c r="J342" s="14"/>
      <c r="K342" s="14"/>
    </row>
    <row r="343" spans="1:11" ht="30" customHeight="1">
      <c r="A343" s="13"/>
      <c r="B343" s="15"/>
      <c r="C343" s="5" t="str">
        <f t="shared" ref="C343:K343" si="5">C7</f>
        <v>Maranhão</v>
      </c>
      <c r="D343" s="5" t="str">
        <f t="shared" si="5"/>
        <v>Piauí</v>
      </c>
      <c r="E343" s="5" t="str">
        <f t="shared" si="5"/>
        <v>Ceará</v>
      </c>
      <c r="F343" s="5" t="str">
        <f t="shared" si="5"/>
        <v>Rio
Grande
do Norte</v>
      </c>
      <c r="G343" s="5" t="str">
        <f t="shared" si="5"/>
        <v>Paraíba</v>
      </c>
      <c r="H343" s="5" t="str">
        <f t="shared" si="5"/>
        <v>Pernam-
buco</v>
      </c>
      <c r="I343" s="5" t="str">
        <f t="shared" si="5"/>
        <v>Alagoas</v>
      </c>
      <c r="J343" s="5" t="str">
        <f t="shared" si="5"/>
        <v>Sergipe</v>
      </c>
      <c r="K343" s="6" t="str">
        <f t="shared" si="5"/>
        <v>Bahia</v>
      </c>
    </row>
    <row r="344" spans="1:11" s="7" customFormat="1" ht="15" customHeight="1">
      <c r="A344" s="7" t="s">
        <v>281</v>
      </c>
      <c r="B344" s="8">
        <v>0.30099999999999999</v>
      </c>
      <c r="C344" s="8">
        <v>4.2999999999999997E-2</v>
      </c>
      <c r="D344" s="8">
        <v>0.128</v>
      </c>
      <c r="E344" s="8">
        <v>7.5999999999999998E-2</v>
      </c>
      <c r="F344" s="8">
        <v>0.39100000000000001</v>
      </c>
      <c r="G344" s="8">
        <v>0.251</v>
      </c>
      <c r="H344" s="8">
        <v>0.40899999999999997</v>
      </c>
      <c r="I344" s="8">
        <v>0.158</v>
      </c>
      <c r="J344" s="8">
        <v>0.88</v>
      </c>
      <c r="K344" s="8">
        <v>0.46300000000000002</v>
      </c>
    </row>
    <row r="345" spans="1:11" s="7" customFormat="1" ht="12.45" customHeight="1">
      <c r="A345" s="7" t="s">
        <v>282</v>
      </c>
      <c r="B345" s="8">
        <v>1.403</v>
      </c>
      <c r="C345" s="8">
        <v>0.77300000000000002</v>
      </c>
      <c r="D345" s="8">
        <v>0.35</v>
      </c>
      <c r="E345" s="8">
        <v>2.0750000000000002</v>
      </c>
      <c r="F345" s="8">
        <v>2.2250000000000001</v>
      </c>
      <c r="G345" s="8">
        <v>1.4470000000000001</v>
      </c>
      <c r="H345" s="8">
        <v>0.70199999999999996</v>
      </c>
      <c r="I345" s="8">
        <v>1.5489999999999999</v>
      </c>
      <c r="J345" s="8">
        <v>1.972</v>
      </c>
      <c r="K345" s="8">
        <v>1.643</v>
      </c>
    </row>
    <row r="346" spans="1:11" s="7" customFormat="1" ht="12.45" customHeight="1">
      <c r="A346" s="7" t="s">
        <v>283</v>
      </c>
      <c r="B346" s="8">
        <v>2.9470000000000001</v>
      </c>
      <c r="C346" s="8">
        <v>5.194</v>
      </c>
      <c r="D346" s="8">
        <v>2.0710000000000002</v>
      </c>
      <c r="E346" s="8">
        <v>2.7559999999999998</v>
      </c>
      <c r="F346" s="8">
        <v>4.7</v>
      </c>
      <c r="G346" s="8">
        <v>4.0529999999999999</v>
      </c>
      <c r="H346" s="8">
        <v>1.575</v>
      </c>
      <c r="I346" s="8">
        <v>3.992</v>
      </c>
      <c r="J346" s="8">
        <v>0.83599999999999997</v>
      </c>
      <c r="K346" s="8">
        <v>2.452</v>
      </c>
    </row>
    <row r="347" spans="1:11" s="7" customFormat="1" ht="12.45" customHeight="1">
      <c r="A347" s="7" t="s">
        <v>21</v>
      </c>
      <c r="B347" s="8">
        <v>2.9000000000000001E-2</v>
      </c>
      <c r="C347" s="8">
        <v>1.4999999999999999E-2</v>
      </c>
      <c r="D347" s="8">
        <v>1.4E-2</v>
      </c>
      <c r="E347" s="8">
        <v>2.5999999999999999E-2</v>
      </c>
      <c r="F347" s="8">
        <v>4.7E-2</v>
      </c>
      <c r="G347" s="8">
        <v>4.1000000000000002E-2</v>
      </c>
      <c r="H347" s="8">
        <v>4.4999999999999998E-2</v>
      </c>
      <c r="I347" s="8">
        <v>3.4000000000000002E-2</v>
      </c>
      <c r="J347" s="8">
        <v>2.8000000000000001E-2</v>
      </c>
      <c r="K347" s="8">
        <v>2.1000000000000001E-2</v>
      </c>
    </row>
    <row r="348" spans="1:11" s="7" customFormat="1" ht="12.45" customHeight="1">
      <c r="A348" s="7" t="s">
        <v>284</v>
      </c>
      <c r="B348" s="8">
        <v>1.673</v>
      </c>
      <c r="C348" s="8">
        <v>1.133</v>
      </c>
      <c r="D348" s="8">
        <v>1.1579999999999999</v>
      </c>
      <c r="E348" s="8">
        <v>1.8149999999999999</v>
      </c>
      <c r="F348" s="8">
        <v>2.7050000000000001</v>
      </c>
      <c r="G348" s="8">
        <v>1.754</v>
      </c>
      <c r="H348" s="8">
        <v>2.149</v>
      </c>
      <c r="I348" s="8">
        <v>1.056</v>
      </c>
      <c r="J348" s="8">
        <v>2.3809999999999998</v>
      </c>
      <c r="K348" s="8">
        <v>1.419</v>
      </c>
    </row>
    <row r="349" spans="1:11" s="7" customFormat="1" ht="12.45" customHeight="1">
      <c r="A349" s="7" t="s">
        <v>285</v>
      </c>
      <c r="B349" s="8">
        <v>4.4999999999999998E-2</v>
      </c>
      <c r="C349" s="8">
        <v>4.4999999999999998E-2</v>
      </c>
      <c r="D349" s="8">
        <v>2.4E-2</v>
      </c>
      <c r="E349" s="8">
        <v>4.4999999999999998E-2</v>
      </c>
      <c r="F349" s="8">
        <v>8.5000000000000006E-2</v>
      </c>
      <c r="G349" s="8">
        <v>4.8000000000000001E-2</v>
      </c>
      <c r="H349" s="8">
        <v>0.04</v>
      </c>
      <c r="I349" s="8">
        <v>3.6999999999999998E-2</v>
      </c>
      <c r="J349" s="8">
        <v>4.3999999999999997E-2</v>
      </c>
      <c r="K349" s="8">
        <v>4.3999999999999997E-2</v>
      </c>
    </row>
    <row r="350" spans="1:11" s="7" customFormat="1" ht="12.45" customHeight="1">
      <c r="A350" s="7" t="s">
        <v>286</v>
      </c>
      <c r="B350" s="8">
        <v>7.6999999999999999E-2</v>
      </c>
      <c r="C350" s="8">
        <v>2.5000000000000001E-2</v>
      </c>
      <c r="D350" s="8">
        <v>5.3999999999999999E-2</v>
      </c>
      <c r="E350" s="8">
        <v>6.6000000000000003E-2</v>
      </c>
      <c r="F350" s="8">
        <v>0.16700000000000001</v>
      </c>
      <c r="G350" s="8">
        <v>0.121</v>
      </c>
      <c r="H350" s="8">
        <v>9.4E-2</v>
      </c>
      <c r="I350" s="8">
        <v>8.2000000000000003E-2</v>
      </c>
      <c r="J350" s="8">
        <v>2.1000000000000001E-2</v>
      </c>
      <c r="K350" s="8">
        <v>7.6999999999999999E-2</v>
      </c>
    </row>
    <row r="351" spans="1:11" s="7" customFormat="1" ht="12.45" customHeight="1">
      <c r="A351" s="7" t="s">
        <v>287</v>
      </c>
      <c r="B351" s="8">
        <v>4.5999999999999999E-2</v>
      </c>
      <c r="C351" s="8">
        <v>2.4E-2</v>
      </c>
      <c r="D351" s="8">
        <v>0.06</v>
      </c>
      <c r="E351" s="8">
        <v>4.4999999999999998E-2</v>
      </c>
      <c r="F351" s="8">
        <v>2.5999999999999999E-2</v>
      </c>
      <c r="G351" s="8">
        <v>8.6999999999999994E-2</v>
      </c>
      <c r="H351" s="8">
        <v>6.7000000000000004E-2</v>
      </c>
      <c r="I351" s="8">
        <v>5.0000000000000001E-3</v>
      </c>
      <c r="J351" s="8">
        <v>1.4999999999999999E-2</v>
      </c>
      <c r="K351" s="8">
        <v>4.7E-2</v>
      </c>
    </row>
    <row r="352" spans="1:11" s="7" customFormat="1" ht="12.45" customHeight="1">
      <c r="A352" s="7" t="s">
        <v>288</v>
      </c>
      <c r="B352" s="8">
        <v>1.0999999999999999E-2</v>
      </c>
      <c r="C352" s="8">
        <v>1.0999999999999999E-2</v>
      </c>
      <c r="D352" s="8">
        <v>6.0000000000000001E-3</v>
      </c>
      <c r="E352" s="8">
        <v>1.2999999999999999E-2</v>
      </c>
      <c r="F352" s="8">
        <v>1.4E-2</v>
      </c>
      <c r="G352" s="8">
        <v>8.9999999999999993E-3</v>
      </c>
      <c r="H352" s="8">
        <v>2.5999999999999999E-2</v>
      </c>
      <c r="I352" s="8" t="s">
        <v>25</v>
      </c>
      <c r="J352" s="8" t="s">
        <v>25</v>
      </c>
      <c r="K352" s="8">
        <v>4.0000000000000001E-3</v>
      </c>
    </row>
    <row r="353" spans="1:11" s="7" customFormat="1" ht="12.45" customHeight="1">
      <c r="A353" s="7" t="s">
        <v>289</v>
      </c>
      <c r="B353" s="8">
        <v>8.0000000000000002E-3</v>
      </c>
      <c r="C353" s="8">
        <v>1.2E-2</v>
      </c>
      <c r="D353" s="8">
        <v>1.0999999999999999E-2</v>
      </c>
      <c r="E353" s="8" t="s">
        <v>25</v>
      </c>
      <c r="F353" s="8" t="s">
        <v>25</v>
      </c>
      <c r="G353" s="8" t="s">
        <v>25</v>
      </c>
      <c r="H353" s="8">
        <v>0.02</v>
      </c>
      <c r="I353" s="8">
        <v>3.0000000000000001E-3</v>
      </c>
      <c r="J353" s="8">
        <v>6.0000000000000001E-3</v>
      </c>
      <c r="K353" s="8">
        <v>7.0000000000000001E-3</v>
      </c>
    </row>
    <row r="354" spans="1:11" s="7" customFormat="1" ht="12.45" customHeight="1">
      <c r="A354" s="7" t="s">
        <v>290</v>
      </c>
      <c r="B354" s="8">
        <v>0.19500000000000001</v>
      </c>
      <c r="C354" s="8">
        <v>8.5000000000000006E-2</v>
      </c>
      <c r="D354" s="8">
        <v>0.20799999999999999</v>
      </c>
      <c r="E354" s="8">
        <v>0.188</v>
      </c>
      <c r="F354" s="8">
        <v>0.35099999999999998</v>
      </c>
      <c r="G354" s="8">
        <v>0.184</v>
      </c>
      <c r="H354" s="8">
        <v>0.26500000000000001</v>
      </c>
      <c r="I354" s="8">
        <v>0.105</v>
      </c>
      <c r="J354" s="8">
        <v>8.4000000000000005E-2</v>
      </c>
      <c r="K354" s="8">
        <v>0.20599999999999999</v>
      </c>
    </row>
    <row r="355" spans="1:11" s="7" customFormat="1" ht="12.45" customHeight="1">
      <c r="A355" s="7" t="s">
        <v>291</v>
      </c>
      <c r="B355" s="8">
        <v>7.6999999999999999E-2</v>
      </c>
      <c r="C355" s="8">
        <v>2.1999999999999999E-2</v>
      </c>
      <c r="D355" s="8">
        <v>0.13500000000000001</v>
      </c>
      <c r="E355" s="8">
        <v>0.123</v>
      </c>
      <c r="F355" s="8">
        <v>0.248</v>
      </c>
      <c r="G355" s="8">
        <v>0.158</v>
      </c>
      <c r="H355" s="8">
        <v>0.04</v>
      </c>
      <c r="I355" s="8" t="s">
        <v>25</v>
      </c>
      <c r="J355" s="8" t="s">
        <v>25</v>
      </c>
      <c r="K355" s="8">
        <v>5.3999999999999999E-2</v>
      </c>
    </row>
    <row r="356" spans="1:11" s="7" customFormat="1" ht="12.45" customHeight="1">
      <c r="A356" s="7" t="s">
        <v>292</v>
      </c>
      <c r="B356" s="8">
        <v>0.36099999999999999</v>
      </c>
      <c r="C356" s="8">
        <v>0.222</v>
      </c>
      <c r="D356" s="8">
        <v>0.253</v>
      </c>
      <c r="E356" s="8">
        <v>0.376</v>
      </c>
      <c r="F356" s="8">
        <v>0.72099999999999997</v>
      </c>
      <c r="G356" s="8">
        <v>0.31</v>
      </c>
      <c r="H356" s="8">
        <v>0.43</v>
      </c>
      <c r="I356" s="8">
        <v>0.317</v>
      </c>
      <c r="J356" s="8">
        <v>0.32300000000000001</v>
      </c>
      <c r="K356" s="8">
        <v>0.34300000000000003</v>
      </c>
    </row>
    <row r="357" spans="1:11" s="7" customFormat="1" ht="12.45" customHeight="1">
      <c r="A357" s="7" t="s">
        <v>21</v>
      </c>
      <c r="B357" s="8">
        <v>0.85399999999999998</v>
      </c>
      <c r="C357" s="8">
        <v>0.68700000000000006</v>
      </c>
      <c r="D357" s="8">
        <v>0.40699999999999997</v>
      </c>
      <c r="E357" s="8">
        <v>0.95899999999999996</v>
      </c>
      <c r="F357" s="8">
        <v>1.093</v>
      </c>
      <c r="G357" s="8">
        <v>0.83699999999999997</v>
      </c>
      <c r="H357" s="8">
        <v>1.1659999999999999</v>
      </c>
      <c r="I357" s="8">
        <v>0.50800000000000001</v>
      </c>
      <c r="J357" s="8">
        <v>1.889</v>
      </c>
      <c r="K357" s="8">
        <v>0.63500000000000001</v>
      </c>
    </row>
    <row r="358" spans="1:11" s="7" customFormat="1" ht="12.45" customHeight="1">
      <c r="A358" s="7" t="s">
        <v>293</v>
      </c>
      <c r="B358" s="8">
        <v>0.84399999999999997</v>
      </c>
      <c r="C358" s="8">
        <v>0.60899999999999999</v>
      </c>
      <c r="D358" s="8">
        <v>0.81699999999999995</v>
      </c>
      <c r="E358" s="8">
        <v>0.878</v>
      </c>
      <c r="F358" s="8">
        <v>1.5509999999999999</v>
      </c>
      <c r="G358" s="8">
        <v>0.36399999999999999</v>
      </c>
      <c r="H358" s="8">
        <v>0.71399999999999997</v>
      </c>
      <c r="I358" s="8">
        <v>0.40699999999999997</v>
      </c>
      <c r="J358" s="8">
        <v>0.35299999999999998</v>
      </c>
      <c r="K358" s="8">
        <v>1.159</v>
      </c>
    </row>
    <row r="359" spans="1:11" s="7" customFormat="1" ht="12.45" customHeight="1">
      <c r="A359" s="7" t="s">
        <v>294</v>
      </c>
      <c r="B359" s="8">
        <v>0.30199999999999999</v>
      </c>
      <c r="C359" s="8">
        <v>0.23799999999999999</v>
      </c>
      <c r="D359" s="8">
        <v>0.308</v>
      </c>
      <c r="E359" s="8">
        <v>0.308</v>
      </c>
      <c r="F359" s="8">
        <v>0.47099999999999997</v>
      </c>
      <c r="G359" s="8">
        <v>0.217</v>
      </c>
      <c r="H359" s="8">
        <v>0.26700000000000002</v>
      </c>
      <c r="I359" s="8">
        <v>0.11799999999999999</v>
      </c>
      <c r="J359" s="8">
        <v>0.19700000000000001</v>
      </c>
      <c r="K359" s="8">
        <v>0.38900000000000001</v>
      </c>
    </row>
    <row r="360" spans="1:11" s="7" customFormat="1" ht="12.45" customHeight="1">
      <c r="A360" s="7" t="s">
        <v>295</v>
      </c>
      <c r="B360" s="8">
        <v>7.0000000000000001E-3</v>
      </c>
      <c r="C360" s="8">
        <v>3.0000000000000001E-3</v>
      </c>
      <c r="D360" s="8">
        <v>4.0000000000000001E-3</v>
      </c>
      <c r="E360" s="8">
        <v>7.0000000000000001E-3</v>
      </c>
      <c r="F360" s="8">
        <v>7.0000000000000001E-3</v>
      </c>
      <c r="G360" s="8">
        <v>6.0000000000000001E-3</v>
      </c>
      <c r="H360" s="8">
        <v>5.0000000000000001E-3</v>
      </c>
      <c r="I360" s="8">
        <v>3.0000000000000001E-3</v>
      </c>
      <c r="J360" s="8">
        <v>8.0000000000000002E-3</v>
      </c>
      <c r="K360" s="8">
        <v>1.2999999999999999E-2</v>
      </c>
    </row>
    <row r="361" spans="1:11" s="7" customFormat="1" ht="12.45" customHeight="1">
      <c r="A361" s="7" t="s">
        <v>296</v>
      </c>
      <c r="B361" s="8">
        <v>2.3E-2</v>
      </c>
      <c r="C361" s="8">
        <v>7.0000000000000001E-3</v>
      </c>
      <c r="D361" s="8">
        <v>1.2999999999999999E-2</v>
      </c>
      <c r="E361" s="8">
        <v>6.5000000000000002E-2</v>
      </c>
      <c r="F361" s="8">
        <v>1.4E-2</v>
      </c>
      <c r="G361" s="8">
        <v>8.0000000000000002E-3</v>
      </c>
      <c r="H361" s="8">
        <v>2.1000000000000001E-2</v>
      </c>
      <c r="I361" s="8">
        <v>3.1E-2</v>
      </c>
      <c r="J361" s="8">
        <v>1.9E-2</v>
      </c>
      <c r="K361" s="8">
        <v>1.4E-2</v>
      </c>
    </row>
    <row r="362" spans="1:11" s="7" customFormat="1" ht="12.45" customHeight="1">
      <c r="A362" s="7" t="s">
        <v>297</v>
      </c>
      <c r="B362" s="8">
        <v>0.504</v>
      </c>
      <c r="C362" s="8">
        <v>0.35899999999999999</v>
      </c>
      <c r="D362" s="8">
        <v>0.49199999999999999</v>
      </c>
      <c r="E362" s="8">
        <v>0.49199999999999999</v>
      </c>
      <c r="F362" s="8">
        <v>1.008</v>
      </c>
      <c r="G362" s="8">
        <v>0.128</v>
      </c>
      <c r="H362" s="8">
        <v>0.41399999999999998</v>
      </c>
      <c r="I362" s="8">
        <v>0.253</v>
      </c>
      <c r="J362" s="8">
        <v>0.129</v>
      </c>
      <c r="K362" s="8">
        <v>0.73499999999999999</v>
      </c>
    </row>
    <row r="363" spans="1:11" s="7" customFormat="1" ht="12.45" customHeight="1">
      <c r="A363" s="7" t="s">
        <v>21</v>
      </c>
      <c r="B363" s="8">
        <v>8.0000000000000002E-3</v>
      </c>
      <c r="C363" s="8">
        <v>1E-3</v>
      </c>
      <c r="D363" s="8" t="s">
        <v>25</v>
      </c>
      <c r="E363" s="8">
        <v>6.0000000000000001E-3</v>
      </c>
      <c r="F363" s="8">
        <v>5.1999999999999998E-2</v>
      </c>
      <c r="G363" s="8">
        <v>5.0000000000000001E-3</v>
      </c>
      <c r="H363" s="8">
        <v>7.0000000000000001E-3</v>
      </c>
      <c r="I363" s="8">
        <v>1E-3</v>
      </c>
      <c r="J363" s="8" t="s">
        <v>25</v>
      </c>
      <c r="K363" s="8">
        <v>8.0000000000000002E-3</v>
      </c>
    </row>
    <row r="364" spans="1:11" s="7" customFormat="1" ht="12.45" customHeight="1">
      <c r="A364" s="7" t="s">
        <v>298</v>
      </c>
      <c r="B364" s="8">
        <v>3.4359999999999999</v>
      </c>
      <c r="C364" s="8">
        <v>3.5790000000000002</v>
      </c>
      <c r="D364" s="8">
        <v>3.1349999999999998</v>
      </c>
      <c r="E364" s="8">
        <v>2.5499999999999998</v>
      </c>
      <c r="F364" s="8">
        <v>4.0220000000000002</v>
      </c>
      <c r="G364" s="8">
        <v>2.8039999999999998</v>
      </c>
      <c r="H364" s="8">
        <v>3.8170000000000002</v>
      </c>
      <c r="I364" s="8">
        <v>3.4769999999999999</v>
      </c>
      <c r="J364" s="8">
        <v>3.4689999999999999</v>
      </c>
      <c r="K364" s="8">
        <v>3.7509999999999999</v>
      </c>
    </row>
    <row r="365" spans="1:11" s="7" customFormat="1" ht="12.45" customHeight="1">
      <c r="A365" s="7" t="s">
        <v>299</v>
      </c>
      <c r="B365" s="8">
        <v>1.4330000000000001</v>
      </c>
      <c r="C365" s="8">
        <v>2.1539999999999999</v>
      </c>
      <c r="D365" s="8">
        <v>1.952</v>
      </c>
      <c r="E365" s="8">
        <v>1.3220000000000001</v>
      </c>
      <c r="F365" s="8">
        <v>1.4530000000000001</v>
      </c>
      <c r="G365" s="8">
        <v>0.95799999999999996</v>
      </c>
      <c r="H365" s="8">
        <v>1.3520000000000001</v>
      </c>
      <c r="I365" s="8">
        <v>1.409</v>
      </c>
      <c r="J365" s="8">
        <v>1.4239999999999999</v>
      </c>
      <c r="K365" s="8">
        <v>1.2250000000000001</v>
      </c>
    </row>
    <row r="366" spans="1:11" s="7" customFormat="1" ht="12.45" customHeight="1">
      <c r="A366" s="7" t="s">
        <v>300</v>
      </c>
      <c r="B366" s="8">
        <v>0.153</v>
      </c>
      <c r="C366" s="8">
        <v>0.28199999999999997</v>
      </c>
      <c r="D366" s="8">
        <v>0.19</v>
      </c>
      <c r="E366" s="8">
        <v>0.122</v>
      </c>
      <c r="F366" s="8">
        <v>6.4000000000000001E-2</v>
      </c>
      <c r="G366" s="8">
        <v>0.125</v>
      </c>
      <c r="H366" s="8">
        <v>0.106</v>
      </c>
      <c r="I366" s="8">
        <v>8.2000000000000003E-2</v>
      </c>
      <c r="J366" s="8">
        <v>0.254</v>
      </c>
      <c r="K366" s="8">
        <v>0.16300000000000001</v>
      </c>
    </row>
    <row r="367" spans="1:11" s="7" customFormat="1" ht="12.45" customHeight="1">
      <c r="A367" s="7" t="s">
        <v>301</v>
      </c>
      <c r="B367" s="8">
        <v>1.2669999999999999</v>
      </c>
      <c r="C367" s="8">
        <v>1.8720000000000001</v>
      </c>
      <c r="D367" s="8">
        <v>1.762</v>
      </c>
      <c r="E367" s="8">
        <v>1.181</v>
      </c>
      <c r="F367" s="8">
        <v>1.387</v>
      </c>
      <c r="G367" s="8">
        <v>0.81599999999999995</v>
      </c>
      <c r="H367" s="8">
        <v>1.246</v>
      </c>
      <c r="I367" s="8">
        <v>1.3220000000000001</v>
      </c>
      <c r="J367" s="8">
        <v>1.159</v>
      </c>
      <c r="K367" s="8">
        <v>1.036</v>
      </c>
    </row>
    <row r="368" spans="1:11" s="7" customFormat="1" ht="12.45" customHeight="1">
      <c r="A368" s="7" t="s">
        <v>21</v>
      </c>
      <c r="B368" s="8">
        <v>1.2E-2</v>
      </c>
      <c r="C368" s="8">
        <v>1E-3</v>
      </c>
      <c r="D368" s="8" t="s">
        <v>25</v>
      </c>
      <c r="E368" s="8">
        <v>1.9E-2</v>
      </c>
      <c r="F368" s="8">
        <v>2E-3</v>
      </c>
      <c r="G368" s="8">
        <v>1.7000000000000001E-2</v>
      </c>
      <c r="H368" s="8">
        <v>1E-3</v>
      </c>
      <c r="I368" s="8">
        <v>5.0000000000000001E-3</v>
      </c>
      <c r="J368" s="8">
        <v>1.0999999999999999E-2</v>
      </c>
      <c r="K368" s="8">
        <v>2.5999999999999999E-2</v>
      </c>
    </row>
    <row r="369" spans="1:11" s="7" customFormat="1" ht="12.45" customHeight="1">
      <c r="A369" s="7" t="s">
        <v>302</v>
      </c>
      <c r="B369" s="8">
        <v>2.0030000000000001</v>
      </c>
      <c r="C369" s="8">
        <v>1.425</v>
      </c>
      <c r="D369" s="8">
        <v>1.1830000000000001</v>
      </c>
      <c r="E369" s="8">
        <v>1.2290000000000001</v>
      </c>
      <c r="F369" s="8">
        <v>2.569</v>
      </c>
      <c r="G369" s="8">
        <v>1.8460000000000001</v>
      </c>
      <c r="H369" s="8">
        <v>2.4649999999999999</v>
      </c>
      <c r="I369" s="8">
        <v>2.0670000000000002</v>
      </c>
      <c r="J369" s="8">
        <v>2.0449999999999999</v>
      </c>
      <c r="K369" s="8">
        <v>2.5270000000000001</v>
      </c>
    </row>
    <row r="370" spans="1:11" s="7" customFormat="1" ht="12.45" customHeight="1">
      <c r="A370" s="7" t="s">
        <v>303</v>
      </c>
      <c r="B370" s="8">
        <v>1.7000000000000001E-2</v>
      </c>
      <c r="C370" s="8">
        <v>4.0000000000000001E-3</v>
      </c>
      <c r="D370" s="8">
        <v>1.2999999999999999E-2</v>
      </c>
      <c r="E370" s="8">
        <v>8.0000000000000002E-3</v>
      </c>
      <c r="F370" s="8">
        <v>2.5999999999999999E-2</v>
      </c>
      <c r="G370" s="8">
        <v>2.1000000000000001E-2</v>
      </c>
      <c r="H370" s="8">
        <v>2.5999999999999999E-2</v>
      </c>
      <c r="I370" s="8">
        <v>0.01</v>
      </c>
      <c r="J370" s="8">
        <v>1.7000000000000001E-2</v>
      </c>
      <c r="K370" s="8">
        <v>2.1000000000000001E-2</v>
      </c>
    </row>
    <row r="371" spans="1:11" s="7" customFormat="1" ht="12.45" customHeight="1">
      <c r="A371" s="7" t="s">
        <v>304</v>
      </c>
      <c r="B371" s="8">
        <v>3.7999999999999999E-2</v>
      </c>
      <c r="C371" s="8">
        <v>1.2999999999999999E-2</v>
      </c>
      <c r="D371" s="8">
        <v>1.7000000000000001E-2</v>
      </c>
      <c r="E371" s="8">
        <v>2.4E-2</v>
      </c>
      <c r="F371" s="8">
        <v>0.08</v>
      </c>
      <c r="G371" s="8">
        <v>4.3999999999999997E-2</v>
      </c>
      <c r="H371" s="8">
        <v>5.1999999999999998E-2</v>
      </c>
      <c r="I371" s="8">
        <v>1.4E-2</v>
      </c>
      <c r="J371" s="8">
        <v>8.0000000000000002E-3</v>
      </c>
      <c r="K371" s="8">
        <v>5.3999999999999999E-2</v>
      </c>
    </row>
    <row r="372" spans="1:11" s="7" customFormat="1" ht="12.45" customHeight="1">
      <c r="A372" s="7" t="s">
        <v>305</v>
      </c>
      <c r="B372" s="8">
        <v>1.7000000000000001E-2</v>
      </c>
      <c r="C372" s="8" t="s">
        <v>25</v>
      </c>
      <c r="D372" s="8">
        <v>4.0000000000000001E-3</v>
      </c>
      <c r="E372" s="8">
        <v>3.4000000000000002E-2</v>
      </c>
      <c r="F372" s="8">
        <v>3.3000000000000002E-2</v>
      </c>
      <c r="G372" s="8">
        <v>2.9000000000000001E-2</v>
      </c>
      <c r="H372" s="8">
        <v>1.7000000000000001E-2</v>
      </c>
      <c r="I372" s="8">
        <v>6.0000000000000001E-3</v>
      </c>
      <c r="J372" s="8">
        <v>2E-3</v>
      </c>
      <c r="K372" s="8">
        <v>1.4999999999999999E-2</v>
      </c>
    </row>
    <row r="373" spans="1:11" s="7" customFormat="1" ht="12.45" customHeight="1">
      <c r="A373" s="7" t="s">
        <v>306</v>
      </c>
      <c r="B373" s="8">
        <v>0.14199999999999999</v>
      </c>
      <c r="C373" s="8">
        <v>0.122</v>
      </c>
      <c r="D373" s="8">
        <v>0.114</v>
      </c>
      <c r="E373" s="8">
        <v>0.16900000000000001</v>
      </c>
      <c r="F373" s="8">
        <v>0.27300000000000002</v>
      </c>
      <c r="G373" s="8">
        <v>0.122</v>
      </c>
      <c r="H373" s="8">
        <v>0.13600000000000001</v>
      </c>
      <c r="I373" s="8">
        <v>0.20300000000000001</v>
      </c>
      <c r="J373" s="8">
        <v>0.14399999999999999</v>
      </c>
      <c r="K373" s="8">
        <v>0.105</v>
      </c>
    </row>
    <row r="374" spans="1:11" s="7" customFormat="1" ht="12.45" customHeight="1">
      <c r="A374" s="7" t="s">
        <v>307</v>
      </c>
      <c r="B374" s="8">
        <v>8.9999999999999993E-3</v>
      </c>
      <c r="C374" s="8">
        <v>5.0000000000000001E-3</v>
      </c>
      <c r="D374" s="8">
        <v>3.0000000000000001E-3</v>
      </c>
      <c r="E374" s="8">
        <v>3.0000000000000001E-3</v>
      </c>
      <c r="F374" s="8">
        <v>5.0000000000000001E-3</v>
      </c>
      <c r="G374" s="8">
        <v>5.0000000000000001E-3</v>
      </c>
      <c r="H374" s="8">
        <v>8.9999999999999993E-3</v>
      </c>
      <c r="I374" s="8">
        <v>7.0000000000000001E-3</v>
      </c>
      <c r="J374" s="8">
        <v>1.2E-2</v>
      </c>
      <c r="K374" s="8">
        <v>0.02</v>
      </c>
    </row>
    <row r="375" spans="1:11" s="7" customFormat="1" ht="12.45" customHeight="1">
      <c r="A375" s="7" t="s">
        <v>308</v>
      </c>
      <c r="B375" s="8">
        <v>8.6999999999999994E-2</v>
      </c>
      <c r="C375" s="8">
        <v>0.04</v>
      </c>
      <c r="D375" s="8">
        <v>4.2000000000000003E-2</v>
      </c>
      <c r="E375" s="8">
        <v>4.3999999999999997E-2</v>
      </c>
      <c r="F375" s="8">
        <v>8.2000000000000003E-2</v>
      </c>
      <c r="G375" s="8">
        <v>3.1E-2</v>
      </c>
      <c r="H375" s="8">
        <v>8.6999999999999994E-2</v>
      </c>
      <c r="I375" s="8">
        <v>4.2000000000000003E-2</v>
      </c>
      <c r="J375" s="8">
        <v>4.7E-2</v>
      </c>
      <c r="K375" s="8">
        <v>0.17699999999999999</v>
      </c>
    </row>
    <row r="376" spans="1:11" s="7" customFormat="1" ht="12.45" customHeight="1">
      <c r="A376" s="7" t="s">
        <v>309</v>
      </c>
      <c r="B376" s="8">
        <v>0.128</v>
      </c>
      <c r="C376" s="8">
        <v>5.6000000000000001E-2</v>
      </c>
      <c r="D376" s="8">
        <v>0.05</v>
      </c>
      <c r="E376" s="8">
        <v>0.121</v>
      </c>
      <c r="F376" s="8">
        <v>0.159</v>
      </c>
      <c r="G376" s="8">
        <v>0.16800000000000001</v>
      </c>
      <c r="H376" s="8">
        <v>0.17699999999999999</v>
      </c>
      <c r="I376" s="8">
        <v>8.5000000000000006E-2</v>
      </c>
      <c r="J376" s="8">
        <v>6.5000000000000002E-2</v>
      </c>
      <c r="K376" s="8">
        <v>0.151</v>
      </c>
    </row>
    <row r="377" spans="1:11" s="7" customFormat="1" ht="12.45" customHeight="1">
      <c r="A377" s="7" t="s">
        <v>310</v>
      </c>
      <c r="B377" s="8">
        <v>0.25900000000000001</v>
      </c>
      <c r="C377" s="8">
        <v>0.27500000000000002</v>
      </c>
      <c r="D377" s="8">
        <v>6.7000000000000004E-2</v>
      </c>
      <c r="E377" s="8">
        <v>5.3999999999999999E-2</v>
      </c>
      <c r="F377" s="8">
        <v>6.7000000000000004E-2</v>
      </c>
      <c r="G377" s="8">
        <v>0.27800000000000002</v>
      </c>
      <c r="H377" s="8">
        <v>0.32</v>
      </c>
      <c r="I377" s="8">
        <v>0.17799999999999999</v>
      </c>
      <c r="J377" s="8">
        <v>0.18</v>
      </c>
      <c r="K377" s="8">
        <v>0.45100000000000001</v>
      </c>
    </row>
    <row r="378" spans="1:11" s="7" customFormat="1" ht="12.45" customHeight="1">
      <c r="A378" s="7" t="s">
        <v>311</v>
      </c>
      <c r="B378" s="8">
        <v>0.45800000000000002</v>
      </c>
      <c r="C378" s="8">
        <v>0.183</v>
      </c>
      <c r="D378" s="8">
        <v>0.23100000000000001</v>
      </c>
      <c r="E378" s="8">
        <v>0.22900000000000001</v>
      </c>
      <c r="F378" s="8">
        <v>0.69099999999999995</v>
      </c>
      <c r="G378" s="8">
        <v>0.40300000000000002</v>
      </c>
      <c r="H378" s="8">
        <v>0.57999999999999996</v>
      </c>
      <c r="I378" s="8">
        <v>0.57699999999999996</v>
      </c>
      <c r="J378" s="8">
        <v>0.48799999999999999</v>
      </c>
      <c r="K378" s="8">
        <v>0.63</v>
      </c>
    </row>
    <row r="379" spans="1:11" s="7" customFormat="1" ht="12.45" customHeight="1">
      <c r="A379" s="7" t="s">
        <v>312</v>
      </c>
      <c r="B379" s="8">
        <v>9.5000000000000001E-2</v>
      </c>
      <c r="C379" s="8">
        <v>9.7000000000000003E-2</v>
      </c>
      <c r="D379" s="8">
        <v>9.5000000000000001E-2</v>
      </c>
      <c r="E379" s="8">
        <v>0.16500000000000001</v>
      </c>
      <c r="F379" s="8">
        <v>0.27300000000000002</v>
      </c>
      <c r="G379" s="8">
        <v>3.2000000000000001E-2</v>
      </c>
      <c r="H379" s="8">
        <v>5.7000000000000002E-2</v>
      </c>
      <c r="I379" s="8">
        <v>4.4999999999999998E-2</v>
      </c>
      <c r="J379" s="8">
        <v>3.5000000000000003E-2</v>
      </c>
      <c r="K379" s="8">
        <v>7.2999999999999995E-2</v>
      </c>
    </row>
    <row r="380" spans="1:11" s="7" customFormat="1" ht="12.45" customHeight="1">
      <c r="A380" s="7" t="s">
        <v>313</v>
      </c>
      <c r="B380" s="8">
        <v>0.33800000000000002</v>
      </c>
      <c r="C380" s="8">
        <v>0.35399999999999998</v>
      </c>
      <c r="D380" s="8">
        <v>0.17699999999999999</v>
      </c>
      <c r="E380" s="8">
        <v>0.156</v>
      </c>
      <c r="F380" s="8">
        <v>0.27</v>
      </c>
      <c r="G380" s="8">
        <v>0.35699999999999998</v>
      </c>
      <c r="H380" s="8">
        <v>0.64</v>
      </c>
      <c r="I380" s="8">
        <v>0.151</v>
      </c>
      <c r="J380" s="8">
        <v>0.48299999999999998</v>
      </c>
      <c r="K380" s="8">
        <v>0.314</v>
      </c>
    </row>
    <row r="381" spans="1:11" s="7" customFormat="1" ht="12.45" customHeight="1">
      <c r="A381" s="7" t="s">
        <v>314</v>
      </c>
      <c r="B381" s="8">
        <v>1.4E-2</v>
      </c>
      <c r="C381" s="8">
        <v>2.5999999999999999E-2</v>
      </c>
      <c r="D381" s="8">
        <v>2.3E-2</v>
      </c>
      <c r="E381" s="8" t="s">
        <v>25</v>
      </c>
      <c r="F381" s="8" t="s">
        <v>25</v>
      </c>
      <c r="G381" s="8">
        <v>4.0000000000000001E-3</v>
      </c>
      <c r="H381" s="8">
        <v>4.0000000000000001E-3</v>
      </c>
      <c r="I381" s="8">
        <v>5.7000000000000002E-2</v>
      </c>
      <c r="J381" s="8" t="s">
        <v>25</v>
      </c>
      <c r="K381" s="8">
        <v>0.02</v>
      </c>
    </row>
    <row r="382" spans="1:11" s="7" customFormat="1" ht="12.45" customHeight="1">
      <c r="A382" s="7" t="s">
        <v>315</v>
      </c>
      <c r="B382" s="8">
        <v>0.14000000000000001</v>
      </c>
      <c r="C382" s="8">
        <v>0.10199999999999999</v>
      </c>
      <c r="D382" s="8">
        <v>8.6999999999999994E-2</v>
      </c>
      <c r="E382" s="8">
        <v>6.4000000000000001E-2</v>
      </c>
      <c r="F382" s="8">
        <v>4.7E-2</v>
      </c>
      <c r="G382" s="8">
        <v>5.5E-2</v>
      </c>
      <c r="H382" s="8">
        <v>0.11</v>
      </c>
      <c r="I382" s="8">
        <v>0.51800000000000002</v>
      </c>
      <c r="J382" s="8">
        <v>0.377</v>
      </c>
      <c r="K382" s="8">
        <v>0.158</v>
      </c>
    </row>
    <row r="383" spans="1:11" s="7" customFormat="1" ht="12.45" customHeight="1">
      <c r="A383" s="7" t="s">
        <v>21</v>
      </c>
      <c r="B383" s="8">
        <v>0.26100000000000001</v>
      </c>
      <c r="C383" s="8">
        <v>0.14899999999999999</v>
      </c>
      <c r="D383" s="8">
        <v>0.26</v>
      </c>
      <c r="E383" s="8">
        <v>0.157</v>
      </c>
      <c r="F383" s="8">
        <v>0.56100000000000005</v>
      </c>
      <c r="G383" s="8">
        <v>0.29699999999999999</v>
      </c>
      <c r="H383" s="8">
        <v>0.249</v>
      </c>
      <c r="I383" s="8">
        <v>0.17199999999999999</v>
      </c>
      <c r="J383" s="8">
        <v>0.187</v>
      </c>
      <c r="K383" s="8">
        <v>0.33600000000000002</v>
      </c>
    </row>
    <row r="384" spans="1:11" s="7" customFormat="1" ht="12.45" customHeight="1">
      <c r="A384" s="7" t="s">
        <v>316</v>
      </c>
      <c r="B384" s="8">
        <v>5.3040000000000003</v>
      </c>
      <c r="C384" s="8">
        <v>5.7889999999999997</v>
      </c>
      <c r="D384" s="8">
        <v>6.2560000000000002</v>
      </c>
      <c r="E384" s="8">
        <v>4.6459999999999999</v>
      </c>
      <c r="F384" s="8">
        <v>4.976</v>
      </c>
      <c r="G384" s="8">
        <v>4.2350000000000003</v>
      </c>
      <c r="H384" s="8">
        <v>5.8289999999999997</v>
      </c>
      <c r="I384" s="8">
        <v>4.8920000000000003</v>
      </c>
      <c r="J384" s="8">
        <v>4.6360000000000001</v>
      </c>
      <c r="K384" s="8">
        <v>5.4930000000000003</v>
      </c>
    </row>
    <row r="385" spans="1:11" s="7" customFormat="1" ht="12.45" customHeight="1">
      <c r="A385" s="7" t="s">
        <v>317</v>
      </c>
      <c r="B385" s="8">
        <v>3.9820000000000002</v>
      </c>
      <c r="C385" s="8">
        <v>4.8369999999999997</v>
      </c>
      <c r="D385" s="8">
        <v>5.1020000000000003</v>
      </c>
      <c r="E385" s="8">
        <v>3.3679999999999999</v>
      </c>
      <c r="F385" s="8">
        <v>3.347</v>
      </c>
      <c r="G385" s="8">
        <v>2.9740000000000002</v>
      </c>
      <c r="H385" s="8">
        <v>3.9860000000000002</v>
      </c>
      <c r="I385" s="8">
        <v>3.548</v>
      </c>
      <c r="J385" s="8">
        <v>3.282</v>
      </c>
      <c r="K385" s="8">
        <v>4.327</v>
      </c>
    </row>
    <row r="386" spans="1:11" s="7" customFormat="1" ht="12.45" customHeight="1">
      <c r="A386" s="7" t="s">
        <v>318</v>
      </c>
      <c r="B386" s="8">
        <v>0.1</v>
      </c>
      <c r="C386" s="8">
        <v>0.03</v>
      </c>
      <c r="D386" s="8">
        <v>1.7000000000000001E-2</v>
      </c>
      <c r="E386" s="8">
        <v>7.1999999999999995E-2</v>
      </c>
      <c r="F386" s="8">
        <v>0.19800000000000001</v>
      </c>
      <c r="G386" s="8">
        <v>0.106</v>
      </c>
      <c r="H386" s="8">
        <v>0.11600000000000001</v>
      </c>
      <c r="I386" s="8">
        <v>0.04</v>
      </c>
      <c r="J386" s="8">
        <v>5.3999999999999999E-2</v>
      </c>
      <c r="K386" s="8">
        <v>0.155</v>
      </c>
    </row>
    <row r="387" spans="1:11" s="7" customFormat="1" ht="12.45" customHeight="1">
      <c r="A387" s="7" t="s">
        <v>319</v>
      </c>
      <c r="B387" s="8">
        <v>0.11600000000000001</v>
      </c>
      <c r="C387" s="8">
        <v>0.14799999999999999</v>
      </c>
      <c r="D387" s="8">
        <v>8.5999999999999993E-2</v>
      </c>
      <c r="E387" s="8">
        <v>3.1E-2</v>
      </c>
      <c r="F387" s="8">
        <v>9.8000000000000004E-2</v>
      </c>
      <c r="G387" s="8">
        <v>0.122</v>
      </c>
      <c r="H387" s="8">
        <v>0.10299999999999999</v>
      </c>
      <c r="I387" s="8">
        <v>8.6999999999999994E-2</v>
      </c>
      <c r="J387" s="8">
        <v>0.17699999999999999</v>
      </c>
      <c r="K387" s="8">
        <v>0.16900000000000001</v>
      </c>
    </row>
    <row r="388" spans="1:11" s="7" customFormat="1" ht="12.45" customHeight="1">
      <c r="A388" s="7" t="s">
        <v>320</v>
      </c>
      <c r="B388" s="8">
        <v>2.1999999999999999E-2</v>
      </c>
      <c r="C388" s="8">
        <v>1.4999999999999999E-2</v>
      </c>
      <c r="D388" s="8">
        <v>1.0999999999999999E-2</v>
      </c>
      <c r="E388" s="8">
        <v>0.03</v>
      </c>
      <c r="F388" s="8">
        <v>3.5999999999999997E-2</v>
      </c>
      <c r="G388" s="8">
        <v>0.03</v>
      </c>
      <c r="H388" s="8">
        <v>2.3E-2</v>
      </c>
      <c r="I388" s="8">
        <v>8.0000000000000002E-3</v>
      </c>
      <c r="J388" s="8">
        <v>4.1000000000000002E-2</v>
      </c>
      <c r="K388" s="8">
        <v>1.4999999999999999E-2</v>
      </c>
    </row>
    <row r="389" spans="1:11" s="7" customFormat="1" ht="12.45" customHeight="1">
      <c r="A389" s="7" t="s">
        <v>321</v>
      </c>
      <c r="B389" s="8">
        <v>0.154</v>
      </c>
      <c r="C389" s="8">
        <v>0.40699999999999997</v>
      </c>
      <c r="D389" s="8">
        <v>0.312</v>
      </c>
      <c r="E389" s="8">
        <v>0.13400000000000001</v>
      </c>
      <c r="F389" s="8">
        <v>0.104</v>
      </c>
      <c r="G389" s="8">
        <v>0.14599999999999999</v>
      </c>
      <c r="H389" s="8">
        <v>0.13900000000000001</v>
      </c>
      <c r="I389" s="8">
        <v>3.3000000000000002E-2</v>
      </c>
      <c r="J389" s="8">
        <v>2.1999999999999999E-2</v>
      </c>
      <c r="K389" s="8">
        <v>8.1000000000000003E-2</v>
      </c>
    </row>
    <row r="390" spans="1:11" s="7" customFormat="1" ht="12.45" customHeight="1">
      <c r="A390" s="7" t="s">
        <v>322</v>
      </c>
      <c r="B390" s="8">
        <v>3.472</v>
      </c>
      <c r="C390" s="8">
        <v>4.1289999999999996</v>
      </c>
      <c r="D390" s="8">
        <v>4.3470000000000004</v>
      </c>
      <c r="E390" s="8">
        <v>3.0249999999999999</v>
      </c>
      <c r="F390" s="8">
        <v>2.7349999999999999</v>
      </c>
      <c r="G390" s="8">
        <v>2.4820000000000002</v>
      </c>
      <c r="H390" s="8">
        <v>3.5430000000000001</v>
      </c>
      <c r="I390" s="8">
        <v>3.29</v>
      </c>
      <c r="J390" s="8">
        <v>2.956</v>
      </c>
      <c r="K390" s="8">
        <v>3.7570000000000001</v>
      </c>
    </row>
    <row r="391" spans="1:11" s="7" customFormat="1" ht="12.45" customHeight="1">
      <c r="A391" s="7" t="s">
        <v>323</v>
      </c>
      <c r="B391" s="8">
        <v>5.8999999999999997E-2</v>
      </c>
      <c r="C391" s="8">
        <v>3.4000000000000002E-2</v>
      </c>
      <c r="D391" s="8" t="s">
        <v>25</v>
      </c>
      <c r="E391" s="8">
        <v>6.6000000000000003E-2</v>
      </c>
      <c r="F391" s="8">
        <v>0.11899999999999999</v>
      </c>
      <c r="G391" s="8">
        <v>8.6999999999999994E-2</v>
      </c>
      <c r="H391" s="8">
        <v>3.2000000000000001E-2</v>
      </c>
      <c r="I391" s="8">
        <v>8.7999999999999995E-2</v>
      </c>
      <c r="J391" s="8">
        <v>2.8000000000000001E-2</v>
      </c>
      <c r="K391" s="8">
        <v>7.2999999999999995E-2</v>
      </c>
    </row>
    <row r="392" spans="1:11" s="7" customFormat="1" ht="12.45" customHeight="1">
      <c r="A392" s="9" t="s">
        <v>21</v>
      </c>
      <c r="B392" s="10">
        <v>5.8999999999999997E-2</v>
      </c>
      <c r="C392" s="10">
        <v>7.4999999999999997E-2</v>
      </c>
      <c r="D392" s="10">
        <v>0.32900000000000001</v>
      </c>
      <c r="E392" s="10">
        <v>8.9999999999999993E-3</v>
      </c>
      <c r="F392" s="10">
        <v>5.8000000000000003E-2</v>
      </c>
      <c r="G392" s="10">
        <v>2E-3</v>
      </c>
      <c r="H392" s="10">
        <v>0.03</v>
      </c>
      <c r="I392" s="10">
        <v>2E-3</v>
      </c>
      <c r="J392" s="8">
        <v>4.0000000000000001E-3</v>
      </c>
      <c r="K392" s="8">
        <v>7.5999999999999998E-2</v>
      </c>
    </row>
    <row r="393" spans="1:11" s="1" customFormat="1" ht="10.95" customHeight="1">
      <c r="A393" s="11" t="str">
        <f>A1</f>
        <v>Tabela 3.2 - Aquisição alimentar domiciliar per capita anual, por Unidades da Federação,</v>
      </c>
      <c r="B393" s="11"/>
      <c r="C393" s="11"/>
      <c r="D393" s="11"/>
      <c r="E393" s="11"/>
      <c r="F393" s="11"/>
      <c r="G393" s="11"/>
      <c r="H393" s="11"/>
      <c r="I393" s="11"/>
      <c r="J393" s="11"/>
      <c r="K393" s="11"/>
    </row>
    <row r="394" spans="1:11" s="1" customFormat="1" ht="10.95" customHeight="1">
      <c r="A394" s="12" t="str">
        <f>A2</f>
        <v xml:space="preserve"> segundo os produtos - Região Nordeste - período 2017-2018</v>
      </c>
      <c r="B394" s="12"/>
      <c r="C394" s="12"/>
      <c r="D394" s="12"/>
      <c r="E394" s="12"/>
      <c r="F394" s="12"/>
      <c r="G394" s="12"/>
      <c r="H394" s="12"/>
      <c r="I394" s="12"/>
      <c r="J394" s="12"/>
      <c r="K394" s="12"/>
    </row>
    <row r="395" spans="1:11" s="1" customFormat="1" ht="10.9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s="1" customFormat="1" ht="10.95" customHeight="1">
      <c r="A396" s="3"/>
      <c r="K396" s="4" t="s">
        <v>324</v>
      </c>
    </row>
    <row r="397" spans="1:11" ht="15" customHeight="1">
      <c r="A397" s="13" t="s">
        <v>3</v>
      </c>
      <c r="B397" s="14" t="s">
        <v>4</v>
      </c>
      <c r="C397" s="14"/>
      <c r="D397" s="14"/>
      <c r="E397" s="14"/>
      <c r="F397" s="14"/>
      <c r="G397" s="14"/>
      <c r="H397" s="14"/>
      <c r="I397" s="14"/>
      <c r="J397" s="14"/>
      <c r="K397" s="14"/>
    </row>
    <row r="398" spans="1:11" ht="15" customHeight="1">
      <c r="A398" s="13"/>
      <c r="B398" s="15" t="str">
        <f>B6</f>
        <v>Região
Nordeste</v>
      </c>
      <c r="C398" s="14" t="s">
        <v>6</v>
      </c>
      <c r="D398" s="14"/>
      <c r="E398" s="14"/>
      <c r="F398" s="14"/>
      <c r="G398" s="14"/>
      <c r="H398" s="14"/>
      <c r="I398" s="14"/>
      <c r="J398" s="14"/>
      <c r="K398" s="14"/>
    </row>
    <row r="399" spans="1:11" ht="30" customHeight="1">
      <c r="A399" s="13"/>
      <c r="B399" s="15"/>
      <c r="C399" s="5" t="str">
        <f t="shared" ref="C399:K399" si="6">C7</f>
        <v>Maranhão</v>
      </c>
      <c r="D399" s="5" t="str">
        <f t="shared" si="6"/>
        <v>Piauí</v>
      </c>
      <c r="E399" s="5" t="str">
        <f t="shared" si="6"/>
        <v>Ceará</v>
      </c>
      <c r="F399" s="5" t="str">
        <f t="shared" si="6"/>
        <v>Rio
Grande
do Norte</v>
      </c>
      <c r="G399" s="5" t="str">
        <f t="shared" si="6"/>
        <v>Paraíba</v>
      </c>
      <c r="H399" s="5" t="str">
        <f t="shared" si="6"/>
        <v>Pernam-
buco</v>
      </c>
      <c r="I399" s="5" t="str">
        <f t="shared" si="6"/>
        <v>Alagoas</v>
      </c>
      <c r="J399" s="5" t="str">
        <f t="shared" si="6"/>
        <v>Sergipe</v>
      </c>
      <c r="K399" s="6" t="str">
        <f t="shared" si="6"/>
        <v>Bahia</v>
      </c>
    </row>
    <row r="400" spans="1:11" s="7" customFormat="1" ht="15" customHeight="1">
      <c r="A400" s="7" t="s">
        <v>325</v>
      </c>
      <c r="B400" s="8">
        <v>1.3220000000000001</v>
      </c>
      <c r="C400" s="8">
        <v>0.95099999999999996</v>
      </c>
      <c r="D400" s="8">
        <v>1.1539999999999999</v>
      </c>
      <c r="E400" s="8">
        <v>1.2769999999999999</v>
      </c>
      <c r="F400" s="8">
        <v>1.629</v>
      </c>
      <c r="G400" s="8">
        <v>1.2609999999999999</v>
      </c>
      <c r="H400" s="8">
        <v>1.843</v>
      </c>
      <c r="I400" s="8">
        <v>1.3440000000000001</v>
      </c>
      <c r="J400" s="8">
        <v>1.3540000000000001</v>
      </c>
      <c r="K400" s="8">
        <v>1.165</v>
      </c>
    </row>
    <row r="401" spans="1:11" s="7" customFormat="1" ht="12.45" customHeight="1">
      <c r="A401" s="7" t="s">
        <v>326</v>
      </c>
      <c r="B401" s="8">
        <v>6.0000000000000001E-3</v>
      </c>
      <c r="C401" s="8" t="s">
        <v>25</v>
      </c>
      <c r="D401" s="8">
        <v>1.0999999999999999E-2</v>
      </c>
      <c r="E401" s="8">
        <v>8.9999999999999993E-3</v>
      </c>
      <c r="F401" s="8" t="s">
        <v>25</v>
      </c>
      <c r="G401" s="8" t="s">
        <v>25</v>
      </c>
      <c r="H401" s="8">
        <v>4.0000000000000001E-3</v>
      </c>
      <c r="I401" s="8" t="s">
        <v>25</v>
      </c>
      <c r="J401" s="8" t="s">
        <v>25</v>
      </c>
      <c r="K401" s="8">
        <v>1.4E-2</v>
      </c>
    </row>
    <row r="402" spans="1:11" s="7" customFormat="1" ht="12.45" customHeight="1">
      <c r="A402" s="7" t="s">
        <v>327</v>
      </c>
      <c r="B402" s="8">
        <v>1.3140000000000001</v>
      </c>
      <c r="C402" s="8">
        <v>0.95099999999999996</v>
      </c>
      <c r="D402" s="8">
        <v>1.143</v>
      </c>
      <c r="E402" s="8">
        <v>1.2609999999999999</v>
      </c>
      <c r="F402" s="8">
        <v>1.629</v>
      </c>
      <c r="G402" s="8">
        <v>1.2569999999999999</v>
      </c>
      <c r="H402" s="8">
        <v>1.839</v>
      </c>
      <c r="I402" s="8">
        <v>1.3440000000000001</v>
      </c>
      <c r="J402" s="8">
        <v>1.3540000000000001</v>
      </c>
      <c r="K402" s="8">
        <v>1.1519999999999999</v>
      </c>
    </row>
    <row r="403" spans="1:11" s="7" customFormat="1" ht="12.45" customHeight="1">
      <c r="A403" s="7" t="s">
        <v>32</v>
      </c>
      <c r="B403" s="8">
        <v>2E-3</v>
      </c>
      <c r="C403" s="8" t="s">
        <v>25</v>
      </c>
      <c r="D403" s="8" t="s">
        <v>25</v>
      </c>
      <c r="E403" s="8">
        <v>8.0000000000000002E-3</v>
      </c>
      <c r="F403" s="8" t="s">
        <v>25</v>
      </c>
      <c r="G403" s="8">
        <v>4.0000000000000001E-3</v>
      </c>
      <c r="H403" s="8" t="s">
        <v>25</v>
      </c>
      <c r="I403" s="8" t="s">
        <v>25</v>
      </c>
      <c r="J403" s="8" t="s">
        <v>25</v>
      </c>
      <c r="K403" s="8" t="s">
        <v>25</v>
      </c>
    </row>
    <row r="404" spans="1:11" s="7" customFormat="1" ht="12.45" customHeight="1">
      <c r="A404" s="7" t="s">
        <v>328</v>
      </c>
      <c r="B404" s="8">
        <v>67.516999999999996</v>
      </c>
      <c r="C404" s="8">
        <v>30.219000000000001</v>
      </c>
      <c r="D404" s="8">
        <v>21.632000000000001</v>
      </c>
      <c r="E404" s="8">
        <v>104.569</v>
      </c>
      <c r="F404" s="8">
        <v>122.45</v>
      </c>
      <c r="G404" s="8">
        <v>32.198</v>
      </c>
      <c r="H404" s="8">
        <v>140.50200000000001</v>
      </c>
      <c r="I404" s="8">
        <v>47.35</v>
      </c>
      <c r="J404" s="8">
        <v>48.923000000000002</v>
      </c>
      <c r="K404" s="8">
        <v>30.027999999999999</v>
      </c>
    </row>
    <row r="405" spans="1:11" s="7" customFormat="1" ht="12.45" customHeight="1">
      <c r="A405" s="7" t="s">
        <v>329</v>
      </c>
      <c r="B405" s="8">
        <v>2.698</v>
      </c>
      <c r="C405" s="8">
        <v>1.206</v>
      </c>
      <c r="D405" s="8">
        <v>1.5920000000000001</v>
      </c>
      <c r="E405" s="8">
        <v>1.637</v>
      </c>
      <c r="F405" s="8">
        <v>3.008</v>
      </c>
      <c r="G405" s="8">
        <v>1.7430000000000001</v>
      </c>
      <c r="H405" s="8">
        <v>3.4340000000000002</v>
      </c>
      <c r="I405" s="8">
        <v>2.42</v>
      </c>
      <c r="J405" s="8">
        <v>3.13</v>
      </c>
      <c r="K405" s="8">
        <v>4.008</v>
      </c>
    </row>
    <row r="406" spans="1:11" s="7" customFormat="1" ht="12.45" customHeight="1">
      <c r="A406" s="7" t="s">
        <v>330</v>
      </c>
      <c r="B406" s="8">
        <v>0.10100000000000001</v>
      </c>
      <c r="C406" s="8">
        <v>0.01</v>
      </c>
      <c r="D406" s="8">
        <v>0.11</v>
      </c>
      <c r="E406" s="8">
        <v>6.8000000000000005E-2</v>
      </c>
      <c r="F406" s="8">
        <v>0.217</v>
      </c>
      <c r="G406" s="8">
        <v>0.27300000000000002</v>
      </c>
      <c r="H406" s="8">
        <v>7.0000000000000007E-2</v>
      </c>
      <c r="I406" s="8">
        <v>0.1</v>
      </c>
      <c r="J406" s="8">
        <v>0.03</v>
      </c>
      <c r="K406" s="8">
        <v>0.11899999999999999</v>
      </c>
    </row>
    <row r="407" spans="1:11" s="7" customFormat="1" ht="12.45" customHeight="1">
      <c r="A407" s="7" t="s">
        <v>331</v>
      </c>
      <c r="B407" s="8">
        <v>2E-3</v>
      </c>
      <c r="C407" s="8">
        <v>2E-3</v>
      </c>
      <c r="D407" s="8" t="s">
        <v>25</v>
      </c>
      <c r="E407" s="8" t="s">
        <v>25</v>
      </c>
      <c r="F407" s="8" t="s">
        <v>25</v>
      </c>
      <c r="G407" s="8" t="s">
        <v>25</v>
      </c>
      <c r="H407" s="8" t="s">
        <v>25</v>
      </c>
      <c r="I407" s="8" t="s">
        <v>25</v>
      </c>
      <c r="J407" s="8" t="s">
        <v>25</v>
      </c>
      <c r="K407" s="8">
        <v>7.0000000000000001E-3</v>
      </c>
    </row>
    <row r="408" spans="1:11" s="7" customFormat="1" ht="12.45" customHeight="1">
      <c r="A408" s="7" t="s">
        <v>332</v>
      </c>
      <c r="B408" s="8">
        <v>2.3149999999999999</v>
      </c>
      <c r="C408" s="8">
        <v>1.0680000000000001</v>
      </c>
      <c r="D408" s="8">
        <v>1.331</v>
      </c>
      <c r="E408" s="8">
        <v>1.381</v>
      </c>
      <c r="F408" s="8">
        <v>2.36</v>
      </c>
      <c r="G408" s="8">
        <v>1.3109999999999999</v>
      </c>
      <c r="H408" s="8">
        <v>2.9079999999999999</v>
      </c>
      <c r="I408" s="8">
        <v>2.198</v>
      </c>
      <c r="J408" s="8">
        <v>2.96</v>
      </c>
      <c r="K408" s="8">
        <v>3.5030000000000001</v>
      </c>
    </row>
    <row r="409" spans="1:11" s="7" customFormat="1" ht="12.45" customHeight="1">
      <c r="A409" s="7" t="s">
        <v>333</v>
      </c>
      <c r="B409" s="8">
        <v>0.17399999999999999</v>
      </c>
      <c r="C409" s="8">
        <v>9.2999999999999999E-2</v>
      </c>
      <c r="D409" s="8">
        <v>0.111</v>
      </c>
      <c r="E409" s="8">
        <v>0.161</v>
      </c>
      <c r="F409" s="8">
        <v>0.35799999999999998</v>
      </c>
      <c r="G409" s="8">
        <v>9.6000000000000002E-2</v>
      </c>
      <c r="H409" s="8">
        <v>0.20300000000000001</v>
      </c>
      <c r="I409" s="8">
        <v>9.4E-2</v>
      </c>
      <c r="J409" s="8">
        <v>9.5000000000000001E-2</v>
      </c>
      <c r="K409" s="8">
        <v>0.224</v>
      </c>
    </row>
    <row r="410" spans="1:11" s="7" customFormat="1" ht="12.45" customHeight="1">
      <c r="A410" s="7" t="s">
        <v>32</v>
      </c>
      <c r="B410" s="8">
        <v>0.106</v>
      </c>
      <c r="C410" s="8">
        <v>3.3000000000000002E-2</v>
      </c>
      <c r="D410" s="8">
        <v>0.04</v>
      </c>
      <c r="E410" s="8">
        <v>2.7E-2</v>
      </c>
      <c r="F410" s="8">
        <v>7.2999999999999995E-2</v>
      </c>
      <c r="G410" s="8">
        <v>6.4000000000000001E-2</v>
      </c>
      <c r="H410" s="8">
        <v>0.254</v>
      </c>
      <c r="I410" s="8">
        <v>2.9000000000000001E-2</v>
      </c>
      <c r="J410" s="8">
        <v>4.3999999999999997E-2</v>
      </c>
      <c r="K410" s="8">
        <v>0.154</v>
      </c>
    </row>
    <row r="411" spans="1:11" s="7" customFormat="1" ht="12.45" customHeight="1">
      <c r="A411" s="7" t="s">
        <v>334</v>
      </c>
      <c r="B411" s="8">
        <v>62.295999999999999</v>
      </c>
      <c r="C411" s="8">
        <v>26.498000000000001</v>
      </c>
      <c r="D411" s="8">
        <v>17.466999999999999</v>
      </c>
      <c r="E411" s="8">
        <v>100.245</v>
      </c>
      <c r="F411" s="8">
        <v>116.754</v>
      </c>
      <c r="G411" s="8">
        <v>28.036000000000001</v>
      </c>
      <c r="H411" s="8">
        <v>134.94800000000001</v>
      </c>
      <c r="I411" s="8">
        <v>42.95</v>
      </c>
      <c r="J411" s="8">
        <v>44.051000000000002</v>
      </c>
      <c r="K411" s="8">
        <v>23.114000000000001</v>
      </c>
    </row>
    <row r="412" spans="1:11" s="7" customFormat="1" ht="12.45" customHeight="1">
      <c r="A412" s="7" t="s">
        <v>335</v>
      </c>
      <c r="B412" s="8">
        <v>53.506</v>
      </c>
      <c r="C412" s="8">
        <v>21.242000000000001</v>
      </c>
      <c r="D412" s="8">
        <v>9.17</v>
      </c>
      <c r="E412" s="8">
        <v>90.2</v>
      </c>
      <c r="F412" s="8">
        <v>106.88</v>
      </c>
      <c r="G412" s="8">
        <v>21.026</v>
      </c>
      <c r="H412" s="8">
        <v>122.559</v>
      </c>
      <c r="I412" s="8">
        <v>36.569000000000003</v>
      </c>
      <c r="J412" s="8">
        <v>33.878</v>
      </c>
      <c r="K412" s="8">
        <v>15.058</v>
      </c>
    </row>
    <row r="413" spans="1:11" s="7" customFormat="1" ht="12.45" customHeight="1">
      <c r="A413" s="7" t="s">
        <v>336</v>
      </c>
      <c r="B413" s="8">
        <v>3.198</v>
      </c>
      <c r="C413" s="8">
        <v>1.91</v>
      </c>
      <c r="D413" s="8">
        <v>4.0999999999999996</v>
      </c>
      <c r="E413" s="8">
        <v>3.0859999999999999</v>
      </c>
      <c r="F413" s="8">
        <v>3.1019999999999999</v>
      </c>
      <c r="G413" s="8">
        <v>2.274</v>
      </c>
      <c r="H413" s="8">
        <v>4.9459999999999997</v>
      </c>
      <c r="I413" s="8">
        <v>2.74</v>
      </c>
      <c r="J413" s="8">
        <v>3.3519999999999999</v>
      </c>
      <c r="K413" s="8">
        <v>2.91</v>
      </c>
    </row>
    <row r="414" spans="1:11" s="7" customFormat="1" ht="12.45" customHeight="1">
      <c r="A414" s="7" t="s">
        <v>337</v>
      </c>
      <c r="B414" s="8">
        <v>2.2690000000000001</v>
      </c>
      <c r="C414" s="8">
        <v>1.3520000000000001</v>
      </c>
      <c r="D414" s="8">
        <v>2.0190000000000001</v>
      </c>
      <c r="E414" s="8">
        <v>2.198</v>
      </c>
      <c r="F414" s="8">
        <v>2.3079999999999998</v>
      </c>
      <c r="G414" s="8">
        <v>1.962</v>
      </c>
      <c r="H414" s="8">
        <v>3.6629999999999998</v>
      </c>
      <c r="I414" s="8">
        <v>1.2749999999999999</v>
      </c>
      <c r="J414" s="8">
        <v>2.69</v>
      </c>
      <c r="K414" s="8">
        <v>2.1419999999999999</v>
      </c>
    </row>
    <row r="415" spans="1:11" s="7" customFormat="1" ht="12.45" customHeight="1">
      <c r="A415" s="7" t="s">
        <v>338</v>
      </c>
      <c r="B415" s="8">
        <v>0.76600000000000001</v>
      </c>
      <c r="C415" s="8">
        <v>0.39100000000000001</v>
      </c>
      <c r="D415" s="8">
        <v>0.71499999999999997</v>
      </c>
      <c r="E415" s="8">
        <v>0.99199999999999999</v>
      </c>
      <c r="F415" s="8">
        <v>0.83</v>
      </c>
      <c r="G415" s="8">
        <v>0.63100000000000001</v>
      </c>
      <c r="H415" s="8">
        <v>1.0640000000000001</v>
      </c>
      <c r="I415" s="8">
        <v>0.28299999999999997</v>
      </c>
      <c r="J415" s="8">
        <v>1.109</v>
      </c>
      <c r="K415" s="8">
        <v>0.70099999999999996</v>
      </c>
    </row>
    <row r="416" spans="1:11" s="7" customFormat="1" ht="12.45" customHeight="1">
      <c r="A416" s="7" t="s">
        <v>339</v>
      </c>
      <c r="B416" s="8">
        <v>0.18099999999999999</v>
      </c>
      <c r="C416" s="8">
        <v>2.7E-2</v>
      </c>
      <c r="D416" s="8">
        <v>3.0000000000000001E-3</v>
      </c>
      <c r="E416" s="8">
        <v>0.13200000000000001</v>
      </c>
      <c r="F416" s="8">
        <v>0.24099999999999999</v>
      </c>
      <c r="G416" s="8">
        <v>0.246</v>
      </c>
      <c r="H416" s="8">
        <v>0.28199999999999997</v>
      </c>
      <c r="I416" s="8">
        <v>1.6E-2</v>
      </c>
      <c r="J416" s="8">
        <v>0.23699999999999999</v>
      </c>
      <c r="K416" s="8">
        <v>0.25700000000000001</v>
      </c>
    </row>
    <row r="417" spans="1:11" s="7" customFormat="1" ht="12.45" customHeight="1">
      <c r="A417" s="7" t="s">
        <v>340</v>
      </c>
      <c r="B417" s="8" t="s">
        <v>25</v>
      </c>
      <c r="C417" s="8" t="s">
        <v>25</v>
      </c>
      <c r="D417" s="8" t="s">
        <v>25</v>
      </c>
      <c r="E417" s="8" t="s">
        <v>25</v>
      </c>
      <c r="F417" s="8" t="s">
        <v>25</v>
      </c>
      <c r="G417" s="8" t="s">
        <v>25</v>
      </c>
      <c r="H417" s="8" t="s">
        <v>25</v>
      </c>
      <c r="I417" s="8" t="s">
        <v>25</v>
      </c>
      <c r="J417" s="8" t="s">
        <v>25</v>
      </c>
      <c r="K417" s="8" t="s">
        <v>25</v>
      </c>
    </row>
    <row r="418" spans="1:11" s="7" customFormat="1" ht="12" customHeight="1">
      <c r="A418" s="7" t="s">
        <v>341</v>
      </c>
      <c r="B418" s="8">
        <v>0.152</v>
      </c>
      <c r="C418" s="8">
        <v>7.3999999999999996E-2</v>
      </c>
      <c r="D418" s="8">
        <v>0.23200000000000001</v>
      </c>
      <c r="E418" s="8">
        <v>0.13100000000000001</v>
      </c>
      <c r="F418" s="8">
        <v>0.48399999999999999</v>
      </c>
      <c r="G418" s="8">
        <v>0.14599999999999999</v>
      </c>
      <c r="H418" s="8">
        <v>0.13</v>
      </c>
      <c r="I418" s="8">
        <v>4.2000000000000003E-2</v>
      </c>
      <c r="J418" s="8">
        <v>7.2999999999999995E-2</v>
      </c>
      <c r="K418" s="8">
        <v>0.158</v>
      </c>
    </row>
    <row r="419" spans="1:11" s="7" customFormat="1" ht="12" customHeight="1">
      <c r="A419" s="7" t="s">
        <v>342</v>
      </c>
      <c r="B419" s="8">
        <v>3.5000000000000003E-2</v>
      </c>
      <c r="C419" s="8">
        <v>1E-3</v>
      </c>
      <c r="D419" s="8" t="s">
        <v>25</v>
      </c>
      <c r="E419" s="8">
        <v>1.9E-2</v>
      </c>
      <c r="F419" s="8">
        <v>2.3E-2</v>
      </c>
      <c r="G419" s="8">
        <v>0.01</v>
      </c>
      <c r="H419" s="8">
        <v>4.4999999999999998E-2</v>
      </c>
      <c r="I419" s="8">
        <v>2.8000000000000001E-2</v>
      </c>
      <c r="J419" s="8">
        <v>5.6000000000000001E-2</v>
      </c>
      <c r="K419" s="8">
        <v>7.0999999999999994E-2</v>
      </c>
    </row>
    <row r="420" spans="1:11" s="7" customFormat="1" ht="12" customHeight="1">
      <c r="A420" s="7" t="s">
        <v>343</v>
      </c>
      <c r="B420" s="8">
        <v>0.92200000000000004</v>
      </c>
      <c r="C420" s="8">
        <v>0.65200000000000002</v>
      </c>
      <c r="D420" s="8">
        <v>0.59699999999999998</v>
      </c>
      <c r="E420" s="8">
        <v>1.534</v>
      </c>
      <c r="F420" s="8">
        <v>1.62</v>
      </c>
      <c r="G420" s="8">
        <v>0.64700000000000002</v>
      </c>
      <c r="H420" s="8">
        <v>0.60099999999999998</v>
      </c>
      <c r="I420" s="8">
        <v>1.3959999999999999</v>
      </c>
      <c r="J420" s="8">
        <v>1.3009999999999999</v>
      </c>
      <c r="K420" s="8">
        <v>0.69899999999999995</v>
      </c>
    </row>
    <row r="421" spans="1:11" s="7" customFormat="1" ht="12" customHeight="1">
      <c r="A421" s="7" t="s">
        <v>344</v>
      </c>
      <c r="B421" s="8">
        <v>0.11600000000000001</v>
      </c>
      <c r="C421" s="8">
        <v>0.2</v>
      </c>
      <c r="D421" s="8">
        <v>0.151</v>
      </c>
      <c r="E421" s="8">
        <v>0.29399999999999998</v>
      </c>
      <c r="F421" s="8">
        <v>5.8000000000000003E-2</v>
      </c>
      <c r="G421" s="8">
        <v>5.6000000000000001E-2</v>
      </c>
      <c r="H421" s="8">
        <v>0.107</v>
      </c>
      <c r="I421" s="8">
        <v>3.5999999999999997E-2</v>
      </c>
      <c r="J421" s="8" t="s">
        <v>25</v>
      </c>
      <c r="K421" s="8">
        <v>0.03</v>
      </c>
    </row>
    <row r="422" spans="1:11" s="7" customFormat="1" ht="12" customHeight="1">
      <c r="A422" s="7" t="s">
        <v>345</v>
      </c>
      <c r="B422" s="8">
        <v>0.14899999999999999</v>
      </c>
      <c r="C422" s="8">
        <v>0.28299999999999997</v>
      </c>
      <c r="D422" s="8">
        <v>0.24</v>
      </c>
      <c r="E422" s="8">
        <v>0.128</v>
      </c>
      <c r="F422" s="8">
        <v>0.16</v>
      </c>
      <c r="G422" s="8">
        <v>0.115</v>
      </c>
      <c r="H422" s="8">
        <v>0.125</v>
      </c>
      <c r="I422" s="8">
        <v>0.127</v>
      </c>
      <c r="J422" s="8">
        <v>0.108</v>
      </c>
      <c r="K422" s="8">
        <v>0.113</v>
      </c>
    </row>
    <row r="423" spans="1:11" s="7" customFormat="1" ht="12" customHeight="1">
      <c r="A423" s="7" t="s">
        <v>346</v>
      </c>
      <c r="B423" s="8">
        <v>0.82799999999999996</v>
      </c>
      <c r="C423" s="8">
        <v>0.27300000000000002</v>
      </c>
      <c r="D423" s="8">
        <v>0.184</v>
      </c>
      <c r="E423" s="8">
        <v>1.0660000000000001</v>
      </c>
      <c r="F423" s="8">
        <v>0.628</v>
      </c>
      <c r="G423" s="8">
        <v>0.80700000000000005</v>
      </c>
      <c r="H423" s="8">
        <v>1.2889999999999999</v>
      </c>
      <c r="I423" s="8">
        <v>0.32500000000000001</v>
      </c>
      <c r="J423" s="8">
        <v>1.022</v>
      </c>
      <c r="K423" s="8">
        <v>0.92900000000000005</v>
      </c>
    </row>
    <row r="424" spans="1:11" s="7" customFormat="1" ht="12" customHeight="1">
      <c r="A424" s="7" t="s">
        <v>32</v>
      </c>
      <c r="B424" s="8">
        <v>0.17399999999999999</v>
      </c>
      <c r="C424" s="8">
        <v>9.4E-2</v>
      </c>
      <c r="D424" s="8">
        <v>5.6000000000000001E-2</v>
      </c>
      <c r="E424" s="8">
        <v>0.46600000000000003</v>
      </c>
      <c r="F424" s="8">
        <v>0.41899999999999998</v>
      </c>
      <c r="G424" s="8">
        <v>0.11700000000000001</v>
      </c>
      <c r="H424" s="8">
        <v>0.13600000000000001</v>
      </c>
      <c r="I424" s="8">
        <v>0.113</v>
      </c>
      <c r="J424" s="8">
        <v>0.22600000000000001</v>
      </c>
      <c r="K424" s="8">
        <v>4.4999999999999998E-2</v>
      </c>
    </row>
    <row r="425" spans="1:11" s="7" customFormat="1" ht="12" customHeight="1">
      <c r="A425" s="7" t="s">
        <v>347</v>
      </c>
      <c r="B425" s="8">
        <v>2.4980000000000002</v>
      </c>
      <c r="C425" s="8">
        <v>2.5129999999999999</v>
      </c>
      <c r="D425" s="8">
        <v>2.573</v>
      </c>
      <c r="E425" s="8">
        <v>2.6760000000000002</v>
      </c>
      <c r="F425" s="8">
        <v>2.6619999999999999</v>
      </c>
      <c r="G425" s="8">
        <v>2.3980000000000001</v>
      </c>
      <c r="H425" s="8">
        <v>2.052</v>
      </c>
      <c r="I425" s="8">
        <v>1.972</v>
      </c>
      <c r="J425" s="8">
        <v>1.7210000000000001</v>
      </c>
      <c r="K425" s="8">
        <v>2.8740000000000001</v>
      </c>
    </row>
    <row r="426" spans="1:11" s="7" customFormat="1" ht="12" customHeight="1">
      <c r="A426" s="7" t="s">
        <v>348</v>
      </c>
      <c r="B426" s="8">
        <v>2.339</v>
      </c>
      <c r="C426" s="8">
        <v>2.4369999999999998</v>
      </c>
      <c r="D426" s="8">
        <v>2.4740000000000002</v>
      </c>
      <c r="E426" s="8">
        <v>2.5419999999999998</v>
      </c>
      <c r="F426" s="8">
        <v>2.431</v>
      </c>
      <c r="G426" s="8">
        <v>2.258</v>
      </c>
      <c r="H426" s="8">
        <v>1.7010000000000001</v>
      </c>
      <c r="I426" s="8">
        <v>1.851</v>
      </c>
      <c r="J426" s="8">
        <v>1.5349999999999999</v>
      </c>
      <c r="K426" s="8">
        <v>2.7789999999999999</v>
      </c>
    </row>
    <row r="427" spans="1:11" s="7" customFormat="1" ht="12" customHeight="1">
      <c r="A427" s="7" t="s">
        <v>349</v>
      </c>
      <c r="B427" s="8">
        <v>8.5999999999999993E-2</v>
      </c>
      <c r="C427" s="8">
        <v>4.7E-2</v>
      </c>
      <c r="D427" s="8">
        <v>4.7E-2</v>
      </c>
      <c r="E427" s="8">
        <v>6.9000000000000006E-2</v>
      </c>
      <c r="F427" s="8">
        <v>0.115</v>
      </c>
      <c r="G427" s="8">
        <v>0.106</v>
      </c>
      <c r="H427" s="8">
        <v>0.187</v>
      </c>
      <c r="I427" s="8">
        <v>6.7000000000000004E-2</v>
      </c>
      <c r="J427" s="8">
        <v>0.14399999999999999</v>
      </c>
      <c r="K427" s="8">
        <v>4.2999999999999997E-2</v>
      </c>
    </row>
    <row r="428" spans="1:11" s="7" customFormat="1" ht="12" customHeight="1">
      <c r="A428" s="7" t="s">
        <v>21</v>
      </c>
      <c r="B428" s="8">
        <v>7.1999999999999995E-2</v>
      </c>
      <c r="C428" s="8">
        <v>2.9000000000000001E-2</v>
      </c>
      <c r="D428" s="8">
        <v>5.1999999999999998E-2</v>
      </c>
      <c r="E428" s="8">
        <v>6.4000000000000001E-2</v>
      </c>
      <c r="F428" s="8">
        <v>0.11600000000000001</v>
      </c>
      <c r="G428" s="8">
        <v>3.3000000000000002E-2</v>
      </c>
      <c r="H428" s="8">
        <v>0.16400000000000001</v>
      </c>
      <c r="I428" s="8">
        <v>5.3999999999999999E-2</v>
      </c>
      <c r="J428" s="8">
        <v>4.1000000000000002E-2</v>
      </c>
      <c r="K428" s="8">
        <v>5.0999999999999997E-2</v>
      </c>
    </row>
    <row r="429" spans="1:11" s="7" customFormat="1" ht="12" customHeight="1">
      <c r="A429" s="7" t="s">
        <v>350</v>
      </c>
      <c r="B429" s="8">
        <v>2.5999999999999999E-2</v>
      </c>
      <c r="C429" s="8">
        <v>2E-3</v>
      </c>
      <c r="D429" s="8">
        <v>1E-3</v>
      </c>
      <c r="E429" s="8">
        <v>1.0999999999999999E-2</v>
      </c>
      <c r="F429" s="8">
        <v>2.5999999999999999E-2</v>
      </c>
      <c r="G429" s="8">
        <v>0.02</v>
      </c>
      <c r="H429" s="8">
        <v>6.7000000000000004E-2</v>
      </c>
      <c r="I429" s="8">
        <v>8.0000000000000002E-3</v>
      </c>
      <c r="J429" s="8">
        <v>2.1000000000000001E-2</v>
      </c>
      <c r="K429" s="8">
        <v>3.2000000000000001E-2</v>
      </c>
    </row>
    <row r="430" spans="1:11" s="7" customFormat="1" ht="12" customHeight="1">
      <c r="A430" s="7" t="s">
        <v>351</v>
      </c>
      <c r="B430" s="8">
        <v>8.9999999999999993E-3</v>
      </c>
      <c r="C430" s="8" t="s">
        <v>25</v>
      </c>
      <c r="D430" s="8" t="s">
        <v>25</v>
      </c>
      <c r="E430" s="8" t="s">
        <v>25</v>
      </c>
      <c r="F430" s="8">
        <v>7.0000000000000001E-3</v>
      </c>
      <c r="G430" s="8">
        <v>6.0000000000000001E-3</v>
      </c>
      <c r="H430" s="8">
        <v>6.0000000000000001E-3</v>
      </c>
      <c r="I430" s="8" t="s">
        <v>25</v>
      </c>
      <c r="J430" s="8">
        <v>0.01</v>
      </c>
      <c r="K430" s="8">
        <v>2.5999999999999999E-2</v>
      </c>
    </row>
    <row r="431" spans="1:11" s="7" customFormat="1" ht="12" customHeight="1">
      <c r="A431" s="7" t="s">
        <v>21</v>
      </c>
      <c r="B431" s="8">
        <v>1.7000000000000001E-2</v>
      </c>
      <c r="C431" s="8">
        <v>2E-3</v>
      </c>
      <c r="D431" s="8">
        <v>1E-3</v>
      </c>
      <c r="E431" s="8">
        <v>1.0999999999999999E-2</v>
      </c>
      <c r="F431" s="8">
        <v>0.02</v>
      </c>
      <c r="G431" s="8">
        <v>1.4E-2</v>
      </c>
      <c r="H431" s="8">
        <v>6.0999999999999999E-2</v>
      </c>
      <c r="I431" s="8">
        <v>8.0000000000000002E-3</v>
      </c>
      <c r="J431" s="8">
        <v>1.0999999999999999E-2</v>
      </c>
      <c r="K431" s="8">
        <v>6.0000000000000001E-3</v>
      </c>
    </row>
    <row r="432" spans="1:11" s="7" customFormat="1" ht="12.45" customHeight="1">
      <c r="A432" s="7" t="s">
        <v>352</v>
      </c>
      <c r="B432" s="8">
        <v>2.4119999999999999</v>
      </c>
      <c r="C432" s="8">
        <v>1.708</v>
      </c>
      <c r="D432" s="8">
        <v>2.782</v>
      </c>
      <c r="E432" s="8">
        <v>3.1709999999999998</v>
      </c>
      <c r="F432" s="8">
        <v>5.0739999999999998</v>
      </c>
      <c r="G432" s="8">
        <v>1.756</v>
      </c>
      <c r="H432" s="8">
        <v>2.3199999999999998</v>
      </c>
      <c r="I432" s="8">
        <v>1.194</v>
      </c>
      <c r="J432" s="8">
        <v>3.1419999999999999</v>
      </c>
      <c r="K432" s="8">
        <v>1.9670000000000001</v>
      </c>
    </row>
    <row r="433" spans="1:11" s="7" customFormat="1" ht="12.45" customHeight="1">
      <c r="A433" s="7" t="s">
        <v>353</v>
      </c>
      <c r="B433" s="8">
        <v>2.262</v>
      </c>
      <c r="C433" s="8">
        <v>1.5620000000000001</v>
      </c>
      <c r="D433" s="8">
        <v>2.649</v>
      </c>
      <c r="E433" s="8">
        <v>3.0680000000000001</v>
      </c>
      <c r="F433" s="8">
        <v>4.91</v>
      </c>
      <c r="G433" s="8">
        <v>1.643</v>
      </c>
      <c r="H433" s="8">
        <v>2.177</v>
      </c>
      <c r="I433" s="8">
        <v>1.0760000000000001</v>
      </c>
      <c r="J433" s="8">
        <v>3.0190000000000001</v>
      </c>
      <c r="K433" s="8">
        <v>1.764</v>
      </c>
    </row>
    <row r="434" spans="1:11" s="7" customFormat="1" ht="12" customHeight="1">
      <c r="A434" s="7" t="s">
        <v>354</v>
      </c>
      <c r="B434" s="8">
        <v>5.5E-2</v>
      </c>
      <c r="C434" s="8">
        <v>1.2E-2</v>
      </c>
      <c r="D434" s="8">
        <v>0.02</v>
      </c>
      <c r="E434" s="8" t="s">
        <v>25</v>
      </c>
      <c r="F434" s="8">
        <v>0.11700000000000001</v>
      </c>
      <c r="G434" s="8">
        <v>8.9999999999999993E-3</v>
      </c>
      <c r="H434" s="8">
        <v>0.161</v>
      </c>
      <c r="I434" s="8" t="s">
        <v>25</v>
      </c>
      <c r="J434" s="8">
        <v>0.10100000000000001</v>
      </c>
      <c r="K434" s="8">
        <v>5.0999999999999997E-2</v>
      </c>
    </row>
    <row r="435" spans="1:11" s="7" customFormat="1" ht="12" customHeight="1">
      <c r="A435" s="7" t="s">
        <v>355</v>
      </c>
      <c r="B435" s="8">
        <v>5.1999999999999998E-2</v>
      </c>
      <c r="C435" s="8">
        <v>1.0999999999999999E-2</v>
      </c>
      <c r="D435" s="8">
        <v>0.02</v>
      </c>
      <c r="E435" s="8">
        <v>6.5000000000000002E-2</v>
      </c>
      <c r="F435" s="8">
        <v>0.186</v>
      </c>
      <c r="G435" s="8">
        <v>7.0000000000000001E-3</v>
      </c>
      <c r="H435" s="8">
        <v>7.8E-2</v>
      </c>
      <c r="I435" s="8">
        <v>1.7999999999999999E-2</v>
      </c>
      <c r="J435" s="8">
        <v>6.0999999999999999E-2</v>
      </c>
      <c r="K435" s="8">
        <v>4.1000000000000002E-2</v>
      </c>
    </row>
    <row r="436" spans="1:11" s="7" customFormat="1" ht="12" customHeight="1">
      <c r="A436" s="7" t="s">
        <v>356</v>
      </c>
      <c r="B436" s="8">
        <v>8.6999999999999994E-2</v>
      </c>
      <c r="C436" s="8">
        <v>0.11700000000000001</v>
      </c>
      <c r="D436" s="8">
        <v>3.4000000000000002E-2</v>
      </c>
      <c r="E436" s="8">
        <v>0.157</v>
      </c>
      <c r="F436" s="8">
        <v>0.19400000000000001</v>
      </c>
      <c r="G436" s="8">
        <v>6.7000000000000004E-2</v>
      </c>
      <c r="H436" s="8">
        <v>3.6999999999999998E-2</v>
      </c>
      <c r="I436" s="8">
        <v>1.2E-2</v>
      </c>
      <c r="J436" s="8">
        <v>2.1000000000000001E-2</v>
      </c>
      <c r="K436" s="8">
        <v>8.1000000000000003E-2</v>
      </c>
    </row>
    <row r="437" spans="1:11" s="7" customFormat="1" ht="12" customHeight="1">
      <c r="A437" s="7" t="s">
        <v>357</v>
      </c>
      <c r="B437" s="8">
        <v>0.48199999999999998</v>
      </c>
      <c r="C437" s="8">
        <v>0.92600000000000005</v>
      </c>
      <c r="D437" s="8">
        <v>0.83299999999999996</v>
      </c>
      <c r="E437" s="8">
        <v>0.65200000000000002</v>
      </c>
      <c r="F437" s="8">
        <v>0.46</v>
      </c>
      <c r="G437" s="8">
        <v>0.34100000000000003</v>
      </c>
      <c r="H437" s="8">
        <v>0.45300000000000001</v>
      </c>
      <c r="I437" s="8">
        <v>0.23300000000000001</v>
      </c>
      <c r="J437" s="8">
        <v>0.27400000000000002</v>
      </c>
      <c r="K437" s="8">
        <v>0.23899999999999999</v>
      </c>
    </row>
    <row r="438" spans="1:11" s="7" customFormat="1" ht="12" customHeight="1">
      <c r="A438" s="7" t="s">
        <v>358</v>
      </c>
      <c r="B438" s="8">
        <v>3.5000000000000003E-2</v>
      </c>
      <c r="C438" s="8">
        <v>8.9999999999999993E-3</v>
      </c>
      <c r="D438" s="8">
        <v>7.0000000000000001E-3</v>
      </c>
      <c r="E438" s="8">
        <v>4.4999999999999998E-2</v>
      </c>
      <c r="F438" s="8">
        <v>0.10299999999999999</v>
      </c>
      <c r="G438" s="8">
        <v>5.8999999999999997E-2</v>
      </c>
      <c r="H438" s="8">
        <v>5.3999999999999999E-2</v>
      </c>
      <c r="I438" s="8">
        <v>0.03</v>
      </c>
      <c r="J438" s="8">
        <v>1.0999999999999999E-2</v>
      </c>
      <c r="K438" s="8">
        <v>1.7999999999999999E-2</v>
      </c>
    </row>
    <row r="439" spans="1:11" s="7" customFormat="1" ht="12" customHeight="1">
      <c r="A439" s="7" t="s">
        <v>359</v>
      </c>
      <c r="B439" s="8">
        <v>0.318</v>
      </c>
      <c r="C439" s="8">
        <v>0.106</v>
      </c>
      <c r="D439" s="8">
        <v>0.16600000000000001</v>
      </c>
      <c r="E439" s="8">
        <v>0.41199999999999998</v>
      </c>
      <c r="F439" s="8">
        <v>0.55100000000000005</v>
      </c>
      <c r="G439" s="8">
        <v>2.8000000000000001E-2</v>
      </c>
      <c r="H439" s="8">
        <v>0.318</v>
      </c>
      <c r="I439" s="8">
        <v>0.128</v>
      </c>
      <c r="J439" s="8">
        <v>0.51200000000000001</v>
      </c>
      <c r="K439" s="8">
        <v>0.432</v>
      </c>
    </row>
    <row r="440" spans="1:11" s="7" customFormat="1" ht="12" customHeight="1">
      <c r="A440" s="7" t="s">
        <v>360</v>
      </c>
      <c r="B440" s="8">
        <v>0.77500000000000002</v>
      </c>
      <c r="C440" s="8">
        <v>0.156</v>
      </c>
      <c r="D440" s="8">
        <v>1.2450000000000001</v>
      </c>
      <c r="E440" s="8">
        <v>1.1060000000000001</v>
      </c>
      <c r="F440" s="8">
        <v>2.0579999999999998</v>
      </c>
      <c r="G440" s="8">
        <v>0.65200000000000002</v>
      </c>
      <c r="H440" s="8">
        <v>0.48299999999999998</v>
      </c>
      <c r="I440" s="8">
        <v>0.34100000000000003</v>
      </c>
      <c r="J440" s="8">
        <v>1.6930000000000001</v>
      </c>
      <c r="K440" s="8">
        <v>0.63400000000000001</v>
      </c>
    </row>
    <row r="441" spans="1:11" s="7" customFormat="1" ht="12" customHeight="1">
      <c r="A441" s="7" t="s">
        <v>361</v>
      </c>
      <c r="B441" s="8">
        <v>0.13900000000000001</v>
      </c>
      <c r="C441" s="8">
        <v>5.0999999999999997E-2</v>
      </c>
      <c r="D441" s="8">
        <v>6.5000000000000002E-2</v>
      </c>
      <c r="E441" s="8">
        <v>0.23799999999999999</v>
      </c>
      <c r="F441" s="8">
        <v>0.24</v>
      </c>
      <c r="G441" s="8">
        <v>0.14000000000000001</v>
      </c>
      <c r="H441" s="8">
        <v>0.14099999999999999</v>
      </c>
      <c r="I441" s="8">
        <v>3.5999999999999997E-2</v>
      </c>
      <c r="J441" s="8">
        <v>0.127</v>
      </c>
      <c r="K441" s="8">
        <v>0.13700000000000001</v>
      </c>
    </row>
    <row r="442" spans="1:11" s="7" customFormat="1" ht="12" customHeight="1">
      <c r="A442" s="7" t="s">
        <v>362</v>
      </c>
      <c r="B442" s="8">
        <v>5.0999999999999997E-2</v>
      </c>
      <c r="C442" s="8">
        <v>1.0999999999999999E-2</v>
      </c>
      <c r="D442" s="8">
        <v>3.4000000000000002E-2</v>
      </c>
      <c r="E442" s="8">
        <v>6.4000000000000001E-2</v>
      </c>
      <c r="F442" s="8">
        <v>0.26600000000000001</v>
      </c>
      <c r="G442" s="8">
        <v>1.7000000000000001E-2</v>
      </c>
      <c r="H442" s="8">
        <v>9.2999999999999999E-2</v>
      </c>
      <c r="I442" s="8">
        <v>2.5999999999999999E-2</v>
      </c>
      <c r="J442" s="8">
        <v>6.0999999999999999E-2</v>
      </c>
      <c r="K442" s="8">
        <v>3.0000000000000001E-3</v>
      </c>
    </row>
    <row r="443" spans="1:11" s="7" customFormat="1" ht="12" customHeight="1">
      <c r="A443" s="7" t="s">
        <v>21</v>
      </c>
      <c r="B443" s="8">
        <v>0.26800000000000002</v>
      </c>
      <c r="C443" s="8">
        <v>0.16200000000000001</v>
      </c>
      <c r="D443" s="8">
        <v>0.22500000000000001</v>
      </c>
      <c r="E443" s="8">
        <v>0.32900000000000001</v>
      </c>
      <c r="F443" s="8">
        <v>0.73299999999999998</v>
      </c>
      <c r="G443" s="8">
        <v>0.32300000000000001</v>
      </c>
      <c r="H443" s="8">
        <v>0.35899999999999999</v>
      </c>
      <c r="I443" s="8">
        <v>0.25</v>
      </c>
      <c r="J443" s="8">
        <v>0.158</v>
      </c>
      <c r="K443" s="8">
        <v>0.129</v>
      </c>
    </row>
    <row r="444" spans="1:11" s="7" customFormat="1" ht="12" customHeight="1">
      <c r="A444" s="7" t="s">
        <v>363</v>
      </c>
      <c r="B444" s="8">
        <v>0.14899999999999999</v>
      </c>
      <c r="C444" s="8">
        <v>0.14599999999999999</v>
      </c>
      <c r="D444" s="8">
        <v>0.13400000000000001</v>
      </c>
      <c r="E444" s="8">
        <v>0.10299999999999999</v>
      </c>
      <c r="F444" s="8">
        <v>0.16500000000000001</v>
      </c>
      <c r="G444" s="8">
        <v>0.113</v>
      </c>
      <c r="H444" s="8">
        <v>0.14299999999999999</v>
      </c>
      <c r="I444" s="8">
        <v>0.11799999999999999</v>
      </c>
      <c r="J444" s="8">
        <v>0.123</v>
      </c>
      <c r="K444" s="8">
        <v>0.20399999999999999</v>
      </c>
    </row>
    <row r="445" spans="1:11" s="7" customFormat="1" ht="12" customHeight="1">
      <c r="A445" s="7" t="s">
        <v>364</v>
      </c>
      <c r="B445" s="8">
        <v>0.13600000000000001</v>
      </c>
      <c r="C445" s="8">
        <v>0.13200000000000001</v>
      </c>
      <c r="D445" s="8">
        <v>0.13200000000000001</v>
      </c>
      <c r="E445" s="8">
        <v>8.1000000000000003E-2</v>
      </c>
      <c r="F445" s="8">
        <v>0.154</v>
      </c>
      <c r="G445" s="8">
        <v>0.10199999999999999</v>
      </c>
      <c r="H445" s="8">
        <v>0.122</v>
      </c>
      <c r="I445" s="8">
        <v>8.6999999999999994E-2</v>
      </c>
      <c r="J445" s="8">
        <v>0.113</v>
      </c>
      <c r="K445" s="8">
        <v>0.2</v>
      </c>
    </row>
    <row r="446" spans="1:11" s="7" customFormat="1" ht="12" customHeight="1">
      <c r="A446" s="7" t="s">
        <v>32</v>
      </c>
      <c r="B446" s="8">
        <v>1.4E-2</v>
      </c>
      <c r="C446" s="8">
        <v>1.4E-2</v>
      </c>
      <c r="D446" s="8">
        <v>2E-3</v>
      </c>
      <c r="E446" s="8">
        <v>2.1999999999999999E-2</v>
      </c>
      <c r="F446" s="8">
        <v>0.01</v>
      </c>
      <c r="G446" s="8">
        <v>1.0999999999999999E-2</v>
      </c>
      <c r="H446" s="8">
        <v>2.1000000000000001E-2</v>
      </c>
      <c r="I446" s="8">
        <v>3.1E-2</v>
      </c>
      <c r="J446" s="8">
        <v>0.01</v>
      </c>
      <c r="K446" s="8">
        <v>4.0000000000000001E-3</v>
      </c>
    </row>
    <row r="447" spans="1:11" s="7" customFormat="1" ht="12" customHeight="1">
      <c r="A447" s="7" t="s">
        <v>365</v>
      </c>
      <c r="B447" s="8">
        <v>5.0000000000000001E-3</v>
      </c>
      <c r="C447" s="8">
        <v>1.4999999999999999E-2</v>
      </c>
      <c r="D447" s="8" t="s">
        <v>25</v>
      </c>
      <c r="E447" s="8">
        <v>1E-3</v>
      </c>
      <c r="F447" s="8">
        <v>1.4999999999999999E-2</v>
      </c>
      <c r="G447" s="8">
        <v>3.0000000000000001E-3</v>
      </c>
      <c r="H447" s="8">
        <v>8.0000000000000002E-3</v>
      </c>
      <c r="I447" s="8" t="s">
        <v>25</v>
      </c>
      <c r="J447" s="8">
        <v>4.0000000000000001E-3</v>
      </c>
      <c r="K447" s="8">
        <v>3.0000000000000001E-3</v>
      </c>
    </row>
    <row r="448" spans="1:11" s="7" customFormat="1" ht="6" customHeight="1">
      <c r="A448" s="9"/>
      <c r="B448" s="10"/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1:1" s="7" customFormat="1" ht="12" customHeight="1">
      <c r="A449" s="7" t="s">
        <v>366</v>
      </c>
    </row>
    <row r="450" spans="1:1" s="7" customFormat="1" ht="12" customHeight="1">
      <c r="A450" s="7" t="s">
        <v>367</v>
      </c>
    </row>
    <row r="451" spans="1:1" s="7" customFormat="1" ht="9.6"/>
    <row r="452" spans="1:1" s="7" customFormat="1" ht="13.2"/>
    <row r="453" spans="1:1" s="7" customFormat="1" ht="13.2"/>
    <row r="454" spans="1:1" s="7" customFormat="1" ht="13.2"/>
    <row r="455" spans="1:1" s="7" customFormat="1" ht="13.2"/>
    <row r="456" spans="1:1" s="7" customFormat="1" ht="13.2"/>
    <row r="457" spans="1:1" s="7" customFormat="1" ht="13.2"/>
    <row r="458" spans="1:1" s="7" customFormat="1" ht="13.2"/>
    <row r="459" spans="1:1" s="7" customFormat="1" ht="13.2"/>
    <row r="460" spans="1:1" s="7" customFormat="1" ht="13.2"/>
    <row r="461" spans="1:1" s="7" customFormat="1" ht="13.2"/>
    <row r="462" spans="1:1" s="7" customFormat="1" ht="13.2"/>
    <row r="463" spans="1:1" s="7" customFormat="1" ht="13.2"/>
    <row r="464" spans="1:1" s="7" customFormat="1" ht="13.2"/>
    <row r="465" s="7" customFormat="1" ht="13.2"/>
    <row r="466" s="7" customFormat="1" ht="13.2"/>
    <row r="467" s="7" customFormat="1" ht="13.2"/>
    <row r="468" s="7" customFormat="1" ht="13.2"/>
    <row r="469" s="7" customFormat="1" ht="13.2"/>
    <row r="470" s="7" customFormat="1" ht="13.2"/>
    <row r="471" s="7" customFormat="1" ht="13.2"/>
    <row r="472" s="7" customFormat="1" ht="13.2"/>
    <row r="473" s="7" customFormat="1" ht="13.2"/>
    <row r="474" s="7" customFormat="1" ht="13.2"/>
    <row r="475" s="7" customFormat="1" ht="13.2"/>
    <row r="476" s="7" customFormat="1" ht="13.2"/>
    <row r="477" s="7" customFormat="1" ht="13.2"/>
    <row r="478" s="7" customFormat="1" ht="13.2"/>
    <row r="479" s="7" customFormat="1" ht="13.2"/>
    <row r="480" s="7" customFormat="1" ht="13.2"/>
    <row r="481" s="7" customFormat="1" ht="13.2"/>
    <row r="482" s="7" customFormat="1" ht="13.2"/>
    <row r="483" s="7" customFormat="1" ht="13.2"/>
    <row r="484" s="7" customFormat="1" ht="13.2"/>
    <row r="485" s="7" customFormat="1" ht="13.2"/>
    <row r="486" s="7" customFormat="1" ht="13.2"/>
    <row r="487" s="7" customFormat="1" ht="13.2"/>
    <row r="488" s="7" customFormat="1" ht="13.2"/>
    <row r="489" s="7" customFormat="1" ht="13.2"/>
    <row r="490" s="7" customFormat="1" ht="13.2"/>
    <row r="491" s="7" customFormat="1" ht="13.2"/>
    <row r="492" s="7" customFormat="1" ht="13.2"/>
    <row r="493" s="7" customFormat="1" ht="13.2"/>
    <row r="494" s="7" customFormat="1" ht="13.2"/>
    <row r="495" s="7" customFormat="1" ht="13.2"/>
    <row r="496" s="7" customFormat="1" ht="13.2"/>
    <row r="497" s="7" customFormat="1" ht="13.2"/>
    <row r="498" s="7" customFormat="1" ht="13.2"/>
    <row r="499" s="7" customFormat="1" ht="13.2"/>
    <row r="500" s="7" customFormat="1" ht="13.2"/>
    <row r="501" s="7" customFormat="1" ht="13.2"/>
    <row r="502" s="7" customFormat="1" ht="13.2"/>
    <row r="503" s="7" customFormat="1" ht="13.2"/>
    <row r="504" s="7" customFormat="1" ht="13.2"/>
    <row r="505" s="7" customFormat="1" ht="13.2"/>
    <row r="506" s="7" customFormat="1" ht="13.2"/>
    <row r="507" s="7" customFormat="1" ht="13.2"/>
    <row r="508" s="7" customFormat="1" ht="13.2"/>
    <row r="509" s="7" customFormat="1" ht="13.2"/>
    <row r="510" s="7" customFormat="1" ht="13.2"/>
    <row r="511" s="7" customFormat="1" ht="13.2"/>
    <row r="512" s="7" customFormat="1" ht="13.2"/>
    <row r="513" s="7" customFormat="1" ht="13.2"/>
    <row r="514" s="7" customFormat="1" ht="13.2"/>
    <row r="515" s="7" customFormat="1" ht="13.2"/>
    <row r="516" s="7" customFormat="1" ht="13.2"/>
    <row r="517" s="7" customFormat="1" ht="13.2"/>
    <row r="518" s="7" customFormat="1" ht="13.2"/>
    <row r="519" s="7" customFormat="1" ht="13.2"/>
    <row r="520" s="7" customFormat="1" ht="13.2"/>
    <row r="521" s="7" customFormat="1" ht="13.2"/>
    <row r="522" s="7" customFormat="1" ht="13.2"/>
    <row r="523" s="7" customFormat="1" ht="13.2"/>
    <row r="524" s="7" customFormat="1" ht="13.2"/>
    <row r="525" s="7" customFormat="1" ht="13.2"/>
    <row r="526" s="7" customFormat="1" ht="13.2"/>
    <row r="527" s="7" customFormat="1" ht="13.2"/>
    <row r="528" s="7" customFormat="1" ht="13.2"/>
    <row r="529" s="7" customFormat="1" ht="13.2"/>
    <row r="530" s="7" customFormat="1" ht="13.2"/>
    <row r="531" s="7" customFormat="1" ht="13.2"/>
    <row r="532" s="7" customFormat="1" ht="13.2"/>
    <row r="533" s="7" customFormat="1" ht="13.2"/>
    <row r="534" s="7" customFormat="1" ht="13.2"/>
    <row r="535" s="7" customFormat="1" ht="13.2"/>
    <row r="536" s="7" customFormat="1" ht="13.2"/>
    <row r="537" s="7" customFormat="1" ht="13.2"/>
    <row r="538" s="7" customFormat="1" ht="13.2"/>
    <row r="539" s="7" customFormat="1" ht="13.2"/>
    <row r="540" s="7" customFormat="1" ht="13.2"/>
    <row r="541" s="7" customFormat="1" ht="13.2"/>
    <row r="542" s="7" customFormat="1" ht="13.2"/>
    <row r="543" s="7" customFormat="1" ht="13.2"/>
    <row r="544" s="7" customFormat="1" ht="13.2"/>
    <row r="545" s="7" customFormat="1" ht="13.2"/>
    <row r="546" s="7" customFormat="1" ht="13.2"/>
    <row r="547" s="7" customFormat="1" ht="13.2"/>
    <row r="548" s="7" customFormat="1" ht="13.2"/>
    <row r="549" s="7" customFormat="1" ht="13.2"/>
    <row r="550" s="7" customFormat="1" ht="13.2"/>
    <row r="551" s="7" customFormat="1" ht="13.2"/>
    <row r="552" s="7" customFormat="1" ht="13.2"/>
    <row r="553" s="7" customFormat="1" ht="13.2"/>
    <row r="554" s="7" customFormat="1" ht="13.2"/>
    <row r="555" s="7" customFormat="1" ht="13.2"/>
    <row r="556" s="7" customFormat="1" ht="13.2"/>
    <row r="557" s="7" customFormat="1" ht="13.2"/>
    <row r="558" s="7" customFormat="1" ht="13.2"/>
    <row r="559" s="7" customFormat="1" ht="13.2"/>
    <row r="560" s="7" customFormat="1" ht="13.2"/>
    <row r="561" s="7" customFormat="1" ht="13.2"/>
    <row r="562" s="7" customFormat="1" ht="13.2"/>
    <row r="563" s="7" customFormat="1" ht="13.2"/>
    <row r="564" s="7" customFormat="1" ht="13.2"/>
    <row r="565" s="7" customFormat="1" ht="13.2"/>
    <row r="566" s="7" customFormat="1" ht="13.2"/>
    <row r="567" s="7" customFormat="1" ht="13.2"/>
    <row r="568" s="7" customFormat="1" ht="13.2"/>
    <row r="569" s="7" customFormat="1" ht="13.2"/>
    <row r="570" s="7" customFormat="1" ht="13.2"/>
    <row r="571" s="7" customFormat="1" ht="13.2"/>
    <row r="572" s="7" customFormat="1" ht="13.2"/>
    <row r="573" s="7" customFormat="1" ht="13.2"/>
    <row r="574" s="7" customFormat="1" ht="13.2"/>
    <row r="575" s="7" customFormat="1" ht="13.2"/>
    <row r="576" s="7" customFormat="1" ht="13.2"/>
    <row r="577" s="7" customFormat="1" ht="13.2"/>
    <row r="578" s="7" customFormat="1" ht="13.2"/>
    <row r="579" s="7" customFormat="1" ht="13.2"/>
    <row r="580" s="7" customFormat="1" ht="13.2"/>
    <row r="581" s="7" customFormat="1" ht="13.2"/>
    <row r="582" s="7" customFormat="1" ht="13.2"/>
    <row r="583" s="7" customFormat="1" ht="13.2"/>
    <row r="584" s="7" customFormat="1" ht="13.2"/>
    <row r="585" s="7" customFormat="1" ht="13.2"/>
    <row r="586" s="7" customFormat="1" ht="13.2"/>
    <row r="587" s="7" customFormat="1" ht="13.2"/>
    <row r="588" s="7" customFormat="1" ht="13.2"/>
    <row r="589" s="7" customFormat="1" ht="13.2"/>
    <row r="590" s="7" customFormat="1" ht="13.2"/>
    <row r="591" s="7" customFormat="1" ht="13.2"/>
    <row r="592" s="7" customFormat="1" ht="13.2"/>
    <row r="593" s="7" customFormat="1" ht="13.2"/>
    <row r="594" s="7" customFormat="1" ht="13.2"/>
    <row r="595" s="7" customFormat="1" ht="13.2"/>
    <row r="596" s="7" customFormat="1" ht="13.2"/>
    <row r="597" s="7" customFormat="1" ht="13.2"/>
    <row r="598" s="7" customFormat="1" ht="13.2"/>
    <row r="599" s="7" customFormat="1" ht="13.2"/>
    <row r="600" s="7" customFormat="1" ht="13.2"/>
    <row r="601" s="7" customFormat="1" ht="13.2"/>
    <row r="602" s="7" customFormat="1" ht="13.2"/>
    <row r="603" s="7" customFormat="1" ht="13.2"/>
    <row r="604" s="7" customFormat="1" ht="13.2"/>
    <row r="605" s="7" customFormat="1" ht="13.2"/>
    <row r="606" s="7" customFormat="1" ht="13.2"/>
    <row r="607" s="7" customFormat="1" ht="13.2"/>
    <row r="608" s="7" customFormat="1" ht="13.2"/>
    <row r="609" s="7" customFormat="1" ht="13.2"/>
    <row r="610" s="7" customFormat="1" ht="13.2"/>
    <row r="611" s="7" customFormat="1" ht="13.2"/>
    <row r="612" s="7" customFormat="1" ht="13.2"/>
    <row r="613" s="7" customFormat="1" ht="13.2"/>
    <row r="614" s="7" customFormat="1" ht="13.2"/>
    <row r="615" s="7" customFormat="1" ht="13.2"/>
    <row r="616" s="7" customFormat="1" ht="13.2"/>
    <row r="617" s="7" customFormat="1" ht="13.2"/>
    <row r="618" s="7" customFormat="1" ht="13.2"/>
    <row r="619" s="7" customFormat="1" ht="13.2"/>
    <row r="620" s="7" customFormat="1" ht="13.2"/>
    <row r="621" s="7" customFormat="1" ht="13.2"/>
    <row r="622" s="7" customFormat="1" ht="13.2"/>
    <row r="623" s="7" customFormat="1" ht="13.2"/>
    <row r="624" s="7" customFormat="1" ht="13.2"/>
    <row r="625" s="7" customFormat="1" ht="13.2"/>
    <row r="626" s="7" customFormat="1" ht="13.2"/>
    <row r="627" s="7" customFormat="1" ht="13.2"/>
    <row r="628" s="7" customFormat="1" ht="13.2"/>
    <row r="629" s="7" customFormat="1" ht="13.2"/>
    <row r="630" s="7" customFormat="1" ht="13.2"/>
    <row r="631" s="7" customFormat="1" ht="13.2"/>
    <row r="632" s="7" customFormat="1" ht="13.2"/>
    <row r="633" s="7" customFormat="1" ht="13.2"/>
    <row r="634" s="7" customFormat="1" ht="13.2"/>
    <row r="635" s="7" customFormat="1" ht="13.2"/>
    <row r="636" s="7" customFormat="1" ht="13.2"/>
    <row r="637" s="7" customFormat="1" ht="13.2"/>
    <row r="638" s="7" customFormat="1" ht="13.2"/>
    <row r="639" s="7" customFormat="1" ht="13.2"/>
    <row r="640" s="7" customFormat="1" ht="13.2"/>
    <row r="641" s="7" customFormat="1" ht="13.2"/>
    <row r="642" s="7" customFormat="1" ht="13.2"/>
    <row r="643" s="7" customFormat="1" ht="13.2"/>
    <row r="644" s="7" customFormat="1" ht="13.2"/>
    <row r="645" s="7" customFormat="1" ht="13.2"/>
    <row r="646" s="7" customFormat="1" ht="13.2"/>
    <row r="647" s="7" customFormat="1" ht="13.2"/>
    <row r="648" s="7" customFormat="1" ht="13.2"/>
    <row r="649" s="7" customFormat="1" ht="13.2"/>
    <row r="650" s="7" customFormat="1" ht="13.2"/>
    <row r="651" s="7" customFormat="1" ht="13.2"/>
    <row r="652" s="7" customFormat="1" ht="13.2"/>
    <row r="653" s="7" customFormat="1" ht="13.2"/>
    <row r="654" s="7" customFormat="1" ht="13.2"/>
    <row r="655" s="7" customFormat="1" ht="13.2"/>
    <row r="656" s="7" customFormat="1" ht="13.2"/>
    <row r="657" s="7" customFormat="1" ht="13.2"/>
    <row r="658" s="7" customFormat="1" ht="13.2"/>
    <row r="659" s="7" customFormat="1" ht="13.2"/>
    <row r="660" s="7" customFormat="1" ht="13.2"/>
    <row r="661" s="7" customFormat="1" ht="13.2"/>
    <row r="662" s="7" customFormat="1" ht="13.2"/>
    <row r="663" s="7" customFormat="1" ht="13.2"/>
    <row r="664" s="7" customFormat="1" ht="13.2"/>
    <row r="665" s="7" customFormat="1" ht="13.2"/>
    <row r="666" s="7" customFormat="1" ht="13.2"/>
    <row r="667" s="7" customFormat="1" ht="13.2"/>
    <row r="668" s="7" customFormat="1" ht="13.2"/>
    <row r="669" s="7" customFormat="1" ht="13.2"/>
    <row r="670" s="7" customFormat="1" ht="13.2"/>
    <row r="671" s="7" customFormat="1" ht="13.2"/>
    <row r="672" s="7" customFormat="1" ht="13.2"/>
    <row r="673" s="7" customFormat="1" ht="13.2"/>
    <row r="674" s="7" customFormat="1" ht="13.2"/>
    <row r="675" s="7" customFormat="1" ht="13.2"/>
    <row r="676" s="7" customFormat="1" ht="13.2"/>
    <row r="677" s="7" customFormat="1" ht="13.2"/>
    <row r="678" s="7" customFormat="1" ht="13.2"/>
    <row r="679" s="7" customFormat="1" ht="13.2"/>
    <row r="680" s="7" customFormat="1" ht="13.2"/>
    <row r="681" s="7" customFormat="1" ht="13.2"/>
    <row r="682" s="7" customFormat="1" ht="13.2"/>
    <row r="683" s="7" customFormat="1" ht="13.2"/>
    <row r="684" s="7" customFormat="1" ht="13.2"/>
    <row r="685" s="7" customFormat="1" ht="13.2"/>
    <row r="686" s="7" customFormat="1" ht="13.2"/>
    <row r="687" s="7" customFormat="1" ht="13.2"/>
    <row r="688" s="7" customFormat="1" ht="13.2"/>
    <row r="689" s="7" customFormat="1" ht="13.2"/>
    <row r="690" s="7" customFormat="1" ht="13.2"/>
    <row r="691" s="7" customFormat="1" ht="13.2"/>
    <row r="692" s="7" customFormat="1" ht="13.2"/>
    <row r="693" s="7" customFormat="1" ht="13.2"/>
    <row r="694" s="7" customFormat="1" ht="13.2"/>
    <row r="695" s="7" customFormat="1" ht="13.2"/>
    <row r="696" s="7" customFormat="1" ht="13.2"/>
    <row r="697" s="7" customFormat="1" ht="13.2"/>
    <row r="698" s="7" customFormat="1" ht="13.2"/>
    <row r="699" s="7" customFormat="1" ht="13.2"/>
    <row r="700" s="7" customFormat="1" ht="13.2"/>
    <row r="701" s="7" customFormat="1" ht="13.2"/>
    <row r="702" s="7" customFormat="1" ht="13.2"/>
    <row r="703" s="7" customFormat="1" ht="13.2"/>
    <row r="704" s="7" customFormat="1" ht="13.2"/>
    <row r="705" s="7" customFormat="1" ht="13.2"/>
    <row r="706" s="7" customFormat="1" ht="13.2"/>
    <row r="707" s="7" customFormat="1" ht="13.2"/>
    <row r="708" s="7" customFormat="1" ht="13.2"/>
    <row r="709" s="7" customFormat="1" ht="13.2"/>
    <row r="710" s="7" customFormat="1" ht="13.2"/>
    <row r="711" s="7" customFormat="1" ht="13.2"/>
    <row r="712" s="7" customFormat="1" ht="13.2"/>
    <row r="713" s="7" customFormat="1" ht="13.2"/>
    <row r="714" s="7" customFormat="1" ht="13.2"/>
    <row r="715" s="7" customFormat="1" ht="13.2"/>
    <row r="716" s="7" customFormat="1" ht="13.2"/>
    <row r="717" s="7" customFormat="1" ht="13.2"/>
    <row r="718" s="7" customFormat="1" ht="13.2"/>
    <row r="719" s="7" customFormat="1" ht="13.2"/>
    <row r="720" s="7" customFormat="1" ht="13.2"/>
    <row r="721" s="7" customFormat="1" ht="13.2"/>
    <row r="722" s="7" customFormat="1" ht="13.2"/>
    <row r="723" s="7" customFormat="1" ht="13.2"/>
    <row r="724" s="7" customFormat="1" ht="13.2"/>
    <row r="725" s="7" customFormat="1" ht="13.2"/>
    <row r="726" s="7" customFormat="1" ht="13.2"/>
    <row r="727" s="7" customFormat="1" ht="13.2"/>
    <row r="728" s="7" customFormat="1" ht="13.2"/>
    <row r="729" s="7" customFormat="1" ht="13.2"/>
    <row r="730" s="7" customFormat="1" ht="13.2"/>
    <row r="731" s="7" customFormat="1" ht="13.2"/>
    <row r="732" s="7" customFormat="1" ht="13.2"/>
    <row r="733" s="7" customFormat="1" ht="13.2"/>
    <row r="734" s="7" customFormat="1" ht="13.2"/>
    <row r="735" s="7" customFormat="1" ht="13.2"/>
    <row r="736" s="7" customFormat="1" ht="13.2"/>
    <row r="737" s="7" customFormat="1" ht="13.2"/>
    <row r="738" s="7" customFormat="1" ht="13.2"/>
    <row r="739" s="7" customFormat="1" ht="13.2"/>
    <row r="740" s="7" customFormat="1" ht="13.2"/>
    <row r="741" s="7" customFormat="1" ht="13.2"/>
    <row r="742" s="7" customFormat="1" ht="13.2"/>
    <row r="743" s="7" customFormat="1" ht="13.2"/>
    <row r="744" s="7" customFormat="1" ht="13.2"/>
    <row r="745" s="7" customFormat="1" ht="13.2"/>
    <row r="746" s="7" customFormat="1" ht="13.2"/>
    <row r="747" s="7" customFormat="1" ht="13.2"/>
    <row r="748" s="7" customFormat="1" ht="13.2"/>
    <row r="749" s="7" customFormat="1" ht="13.2"/>
    <row r="750" s="7" customFormat="1" ht="13.2"/>
    <row r="751" s="7" customFormat="1" ht="13.2"/>
    <row r="752" s="7" customFormat="1" ht="13.2"/>
    <row r="753" s="7" customFormat="1" ht="13.2"/>
    <row r="754" s="7" customFormat="1" ht="13.2"/>
    <row r="755" s="7" customFormat="1" ht="13.2"/>
    <row r="756" s="7" customFormat="1" ht="13.2"/>
    <row r="757" s="7" customFormat="1" ht="13.2"/>
    <row r="758" s="7" customFormat="1" ht="13.2"/>
    <row r="759" s="7" customFormat="1" ht="13.2"/>
    <row r="760" s="7" customFormat="1" ht="13.2"/>
    <row r="761" s="7" customFormat="1" ht="13.2"/>
    <row r="762" s="7" customFormat="1" ht="13.2"/>
    <row r="763" s="7" customFormat="1" ht="13.2"/>
    <row r="764" s="7" customFormat="1" ht="13.2"/>
    <row r="765" s="7" customFormat="1" ht="13.2"/>
    <row r="766" s="7" customFormat="1" ht="13.2"/>
    <row r="767" s="7" customFormat="1" ht="13.2"/>
    <row r="768" s="7" customFormat="1" ht="13.2"/>
    <row r="769" s="7" customFormat="1" ht="13.2"/>
    <row r="770" s="7" customFormat="1" ht="13.2"/>
    <row r="771" s="7" customFormat="1" ht="13.2"/>
    <row r="772" s="7" customFormat="1" ht="13.2"/>
    <row r="773" s="7" customFormat="1" ht="13.2"/>
    <row r="774" s="7" customFormat="1" ht="13.2"/>
    <row r="775" s="7" customFormat="1" ht="13.2"/>
    <row r="776" s="7" customFormat="1" ht="13.2"/>
    <row r="777" s="7" customFormat="1" ht="13.2"/>
    <row r="778" s="7" customFormat="1" ht="13.2"/>
    <row r="779" s="7" customFormat="1" ht="13.2"/>
    <row r="780" s="7" customFormat="1" ht="13.2"/>
    <row r="781" s="7" customFormat="1" ht="13.2"/>
    <row r="782" s="7" customFormat="1" ht="13.2"/>
    <row r="783" s="7" customFormat="1" ht="13.2"/>
    <row r="784" s="7" customFormat="1" ht="13.2"/>
    <row r="785" s="7" customFormat="1" ht="13.2"/>
    <row r="786" s="7" customFormat="1" ht="13.2"/>
    <row r="787" s="7" customFormat="1" ht="13.2"/>
    <row r="788" s="7" customFormat="1" ht="13.2"/>
    <row r="789" s="7" customFormat="1" ht="13.2"/>
    <row r="790" s="7" customFormat="1" ht="13.2"/>
    <row r="791" s="7" customFormat="1" ht="13.2"/>
    <row r="792" s="7" customFormat="1" ht="13.2"/>
    <row r="793" s="7" customFormat="1" ht="13.2"/>
    <row r="794" s="7" customFormat="1" ht="13.2"/>
    <row r="795" s="7" customFormat="1" ht="13.2"/>
    <row r="796" s="7" customFormat="1" ht="13.2"/>
    <row r="797" s="7" customFormat="1" ht="13.2"/>
    <row r="798" s="7" customFormat="1" ht="13.2"/>
    <row r="799" s="7" customFormat="1" ht="13.2"/>
    <row r="800" s="7" customFormat="1" ht="13.2"/>
    <row r="801" s="7" customFormat="1" ht="13.2"/>
    <row r="802" s="7" customFormat="1" ht="13.2"/>
    <row r="803" s="7" customFormat="1" ht="13.2"/>
    <row r="804" s="7" customFormat="1" ht="13.2"/>
    <row r="805" s="7" customFormat="1" ht="13.2"/>
    <row r="806" s="7" customFormat="1" ht="13.2"/>
    <row r="807" s="7" customFormat="1" ht="13.2"/>
    <row r="808" s="7" customFormat="1" ht="13.2"/>
    <row r="809" s="7" customFormat="1" ht="13.2"/>
    <row r="810" s="7" customFormat="1" ht="13.2"/>
    <row r="811" s="7" customFormat="1" ht="13.2"/>
    <row r="812" s="7" customFormat="1" ht="13.2"/>
    <row r="813" s="7" customFormat="1" ht="13.2"/>
    <row r="814" s="7" customFormat="1" ht="13.2"/>
    <row r="815" s="7" customFormat="1" ht="13.2"/>
    <row r="816" s="7" customFormat="1" ht="13.2"/>
    <row r="817" s="7" customFormat="1" ht="13.2"/>
    <row r="818" s="7" customFormat="1" ht="13.2"/>
    <row r="819" s="7" customFormat="1" ht="13.2"/>
    <row r="820" s="7" customFormat="1" ht="13.2"/>
    <row r="821" s="7" customFormat="1" ht="13.2"/>
    <row r="822" s="7" customFormat="1" ht="13.2"/>
    <row r="823" s="7" customFormat="1" ht="13.2"/>
    <row r="824" s="7" customFormat="1" ht="13.2"/>
    <row r="825" s="7" customFormat="1" ht="13.2"/>
    <row r="826" s="7" customFormat="1" ht="13.2"/>
    <row r="827" s="7" customFormat="1" ht="13.2"/>
    <row r="828" s="7" customFormat="1" ht="13.2"/>
    <row r="829" s="7" customFormat="1" ht="13.2"/>
    <row r="830" s="7" customFormat="1" ht="13.2"/>
    <row r="831" s="7" customFormat="1" ht="13.2"/>
    <row r="832" s="7" customFormat="1" ht="13.2"/>
    <row r="833" s="7" customFormat="1" ht="13.2"/>
    <row r="834" s="7" customFormat="1" ht="13.2"/>
    <row r="835" s="7" customFormat="1" ht="13.2"/>
    <row r="836" s="7" customFormat="1" ht="13.2"/>
    <row r="837" s="7" customFormat="1" ht="13.2"/>
    <row r="838" s="7" customFormat="1" ht="13.2"/>
    <row r="839" s="7" customFormat="1" ht="13.2"/>
    <row r="840" s="7" customFormat="1" ht="13.2"/>
    <row r="841" s="7" customFormat="1" ht="13.2"/>
    <row r="842" s="7" customFormat="1" ht="13.2"/>
    <row r="843" s="7" customFormat="1" ht="13.2"/>
    <row r="844" s="7" customFormat="1" ht="13.2"/>
    <row r="845" s="7" customFormat="1" ht="13.2"/>
    <row r="846" s="7" customFormat="1" ht="13.2"/>
    <row r="847" s="7" customFormat="1" ht="13.2"/>
    <row r="848" s="7" customFormat="1" ht="13.2"/>
    <row r="849" s="7" customFormat="1" ht="13.2"/>
    <row r="850" s="7" customFormat="1" ht="13.2"/>
    <row r="851" s="7" customFormat="1" ht="13.2"/>
    <row r="852" s="7" customFormat="1" ht="13.2"/>
    <row r="853" s="7" customFormat="1" ht="13.2"/>
    <row r="854" s="7" customFormat="1" ht="13.2"/>
    <row r="855" s="7" customFormat="1" ht="13.2"/>
    <row r="856" s="7" customFormat="1" ht="13.2"/>
    <row r="857" s="7" customFormat="1" ht="13.2"/>
    <row r="858" s="7" customFormat="1" ht="13.2"/>
    <row r="859" s="7" customFormat="1" ht="13.2"/>
    <row r="860" s="7" customFormat="1" ht="13.2"/>
    <row r="861" s="7" customFormat="1" ht="13.2"/>
    <row r="862" s="7" customFormat="1" ht="13.2"/>
    <row r="863" s="7" customFormat="1" ht="13.2"/>
    <row r="864" s="7" customFormat="1" ht="13.2"/>
    <row r="865" s="7" customFormat="1" ht="13.2"/>
    <row r="866" s="7" customFormat="1" ht="13.2"/>
    <row r="867" s="7" customFormat="1" ht="13.2"/>
    <row r="868" s="7" customFormat="1" ht="13.2"/>
    <row r="869" s="7" customFormat="1" ht="13.2"/>
    <row r="870" s="7" customFormat="1" ht="13.2"/>
    <row r="871" s="7" customFormat="1" ht="13.2"/>
    <row r="872" s="7" customFormat="1" ht="13.2"/>
    <row r="873" s="7" customFormat="1" ht="13.2"/>
    <row r="874" s="7" customFormat="1" ht="13.2"/>
    <row r="875" s="7" customFormat="1" ht="13.2"/>
    <row r="876" s="7" customFormat="1" ht="13.2"/>
    <row r="877" s="7" customFormat="1" ht="13.2"/>
    <row r="878" s="7" customFormat="1" ht="13.2"/>
    <row r="879" s="7" customFormat="1" ht="13.2"/>
    <row r="880" s="7" customFormat="1" ht="13.2"/>
    <row r="881" s="7" customFormat="1" ht="13.2"/>
    <row r="882" s="7" customFormat="1" ht="13.2"/>
    <row r="883" s="7" customFormat="1" ht="13.2"/>
    <row r="884" s="7" customFormat="1" ht="13.2"/>
    <row r="885" s="7" customFormat="1" ht="13.2"/>
    <row r="886" s="7" customFormat="1" ht="13.2"/>
    <row r="887" s="7" customFormat="1" ht="13.2"/>
    <row r="888" s="7" customFormat="1" ht="13.2"/>
    <row r="889" s="7" customFormat="1" ht="13.2"/>
    <row r="890" s="7" customFormat="1" ht="13.2"/>
    <row r="891" s="7" customFormat="1" ht="13.2"/>
    <row r="892" s="7" customFormat="1" ht="13.2"/>
    <row r="893" s="7" customFormat="1" ht="13.2"/>
    <row r="894" s="7" customFormat="1" ht="13.2"/>
    <row r="895" s="7" customFormat="1" ht="13.2"/>
    <row r="896" s="7" customFormat="1" ht="13.2"/>
    <row r="897" s="7" customFormat="1" ht="13.2"/>
    <row r="898" s="7" customFormat="1" ht="13.2"/>
    <row r="899" s="7" customFormat="1" ht="13.2"/>
    <row r="900" s="7" customFormat="1" ht="13.2"/>
    <row r="901" s="7" customFormat="1" ht="13.2"/>
    <row r="902" s="7" customFormat="1" ht="13.2"/>
    <row r="903" s="7" customFormat="1" ht="13.2"/>
    <row r="904" s="7" customFormat="1" ht="13.2"/>
    <row r="905" s="7" customFormat="1" ht="13.2"/>
    <row r="906" s="7" customFormat="1" ht="13.2"/>
    <row r="907" s="7" customFormat="1" ht="13.2"/>
    <row r="908" s="7" customFormat="1" ht="13.2"/>
    <row r="909" s="7" customFormat="1" ht="13.2"/>
    <row r="910" s="7" customFormat="1" ht="13.2"/>
    <row r="911" s="7" customFormat="1" ht="13.2"/>
    <row r="912" s="7" customFormat="1" ht="13.2"/>
    <row r="913" s="7" customFormat="1" ht="13.2"/>
    <row r="914" s="7" customFormat="1" ht="13.2"/>
    <row r="915" s="7" customFormat="1" ht="13.2"/>
    <row r="916" s="7" customFormat="1" ht="13.2"/>
    <row r="917" s="7" customFormat="1" ht="13.2"/>
    <row r="918" s="7" customFormat="1" ht="13.2"/>
    <row r="919" s="7" customFormat="1" ht="13.2"/>
    <row r="920" s="7" customFormat="1" ht="13.2"/>
    <row r="921" s="7" customFormat="1" ht="13.2"/>
    <row r="922" s="7" customFormat="1" ht="13.2"/>
    <row r="923" s="7" customFormat="1" ht="13.2"/>
    <row r="924" s="7" customFormat="1" ht="13.2"/>
    <row r="925" s="7" customFormat="1" ht="13.2"/>
    <row r="926" s="7" customFormat="1" ht="13.2"/>
    <row r="927" s="7" customFormat="1" ht="13.2"/>
    <row r="928" s="7" customFormat="1" ht="13.2"/>
    <row r="929" s="7" customFormat="1" ht="13.2"/>
    <row r="930" s="7" customFormat="1" ht="13.2"/>
    <row r="931" s="7" customFormat="1" ht="13.2"/>
    <row r="932" s="7" customFormat="1" ht="13.2"/>
    <row r="933" s="7" customFormat="1" ht="13.2"/>
    <row r="934" s="7" customFormat="1" ht="13.2"/>
    <row r="935" s="7" customFormat="1" ht="13.2"/>
    <row r="936" s="7" customFormat="1" ht="13.2"/>
    <row r="937" s="7" customFormat="1" ht="13.2"/>
    <row r="938" s="7" customFormat="1" ht="13.2"/>
    <row r="939" s="7" customFormat="1" ht="13.2"/>
    <row r="940" s="7" customFormat="1" ht="13.2"/>
    <row r="941" s="7" customFormat="1" ht="13.2"/>
    <row r="942" s="7" customFormat="1" ht="13.2"/>
    <row r="943" s="7" customFormat="1" ht="13.2"/>
    <row r="944" s="7" customFormat="1" ht="13.2"/>
    <row r="945" s="7" customFormat="1" ht="13.2"/>
    <row r="946" s="7" customFormat="1" ht="13.2"/>
    <row r="947" s="7" customFormat="1" ht="13.2"/>
    <row r="948" s="7" customFormat="1" ht="13.2"/>
    <row r="949" s="7" customFormat="1" ht="13.2"/>
    <row r="950" s="7" customFormat="1" ht="13.2"/>
    <row r="951" s="7" customFormat="1" ht="13.2"/>
    <row r="952" s="7" customFormat="1" ht="13.2"/>
    <row r="953" s="7" customFormat="1" ht="13.2"/>
    <row r="954" s="7" customFormat="1" ht="13.2"/>
    <row r="955" s="7" customFormat="1" ht="13.2"/>
    <row r="956" s="7" customFormat="1" ht="13.2"/>
    <row r="957" s="7" customFormat="1" ht="13.2"/>
    <row r="958" s="7" customFormat="1" ht="13.2"/>
    <row r="959" s="7" customFormat="1" ht="13.2"/>
    <row r="960" s="7" customFormat="1" ht="13.2"/>
    <row r="961" s="7" customFormat="1" ht="13.2"/>
    <row r="962" s="7" customFormat="1" ht="13.2"/>
    <row r="963" s="7" customFormat="1" ht="13.2"/>
    <row r="964" s="7" customFormat="1" ht="13.2"/>
    <row r="965" s="7" customFormat="1" ht="13.2"/>
    <row r="966" s="7" customFormat="1" ht="13.2"/>
    <row r="967" s="7" customFormat="1" ht="13.2"/>
    <row r="968" s="7" customFormat="1" ht="13.2"/>
    <row r="969" s="7" customFormat="1" ht="13.2"/>
    <row r="970" s="7" customFormat="1" ht="13.2"/>
    <row r="971" s="7" customFormat="1" ht="13.2"/>
    <row r="972" s="7" customFormat="1" ht="13.2"/>
    <row r="973" s="7" customFormat="1" ht="13.2"/>
    <row r="974" s="7" customFormat="1" ht="13.2"/>
    <row r="975" s="7" customFormat="1" ht="13.2"/>
    <row r="976" s="7" customFormat="1" ht="13.2"/>
    <row r="977" s="7" customFormat="1" ht="13.2"/>
    <row r="978" s="7" customFormat="1" ht="13.2"/>
    <row r="979" s="7" customFormat="1" ht="13.2"/>
    <row r="980" s="7" customFormat="1" ht="13.2"/>
    <row r="981" s="7" customFormat="1" ht="13.2"/>
    <row r="982" s="7" customFormat="1" ht="13.2"/>
    <row r="983" s="7" customFormat="1" ht="13.2"/>
    <row r="984" s="7" customFormat="1" ht="13.2"/>
    <row r="985" s="7" customFormat="1" ht="13.2"/>
    <row r="986" s="7" customFormat="1" ht="13.2"/>
    <row r="987" s="7" customFormat="1" ht="13.2"/>
    <row r="988" s="7" customFormat="1" ht="13.2"/>
    <row r="989" s="7" customFormat="1" ht="13.2"/>
    <row r="990" s="7" customFormat="1" ht="13.2"/>
    <row r="991" s="7" customFormat="1" ht="13.2"/>
    <row r="992" s="7" customFormat="1" ht="13.2"/>
    <row r="993" s="7" customFormat="1" ht="13.2"/>
    <row r="994" s="7" customFormat="1" ht="13.2"/>
    <row r="995" s="7" customFormat="1" ht="13.2"/>
    <row r="996" s="7" customFormat="1" ht="13.2"/>
    <row r="997" s="7" customFormat="1" ht="13.2"/>
    <row r="998" s="7" customFormat="1" ht="13.2"/>
    <row r="999" s="7" customFormat="1" ht="13.2"/>
    <row r="1000" s="7" customFormat="1" ht="13.2"/>
    <row r="1001" s="7" customFormat="1" ht="13.2"/>
    <row r="1002" s="7" customFormat="1" ht="13.2"/>
    <row r="1003" s="7" customFormat="1" ht="13.2"/>
    <row r="1004" s="7" customFormat="1" ht="13.2"/>
    <row r="1005" s="7" customFormat="1" ht="13.2"/>
    <row r="1006" s="7" customFormat="1" ht="13.2"/>
    <row r="1007" s="7" customFormat="1" ht="13.2"/>
    <row r="1008" s="7" customFormat="1" ht="13.2"/>
    <row r="1009" s="7" customFormat="1" ht="13.2"/>
    <row r="1010" s="7" customFormat="1" ht="13.2"/>
    <row r="1011" s="7" customFormat="1" ht="13.2"/>
    <row r="1012" s="7" customFormat="1" ht="13.2"/>
    <row r="1013" s="7" customFormat="1" ht="13.2"/>
    <row r="1014" s="7" customFormat="1" ht="13.2"/>
    <row r="1015" s="7" customFormat="1" ht="13.2"/>
    <row r="1016" s="7" customFormat="1" ht="13.2"/>
    <row r="1017" s="7" customFormat="1" ht="13.2"/>
    <row r="1018" s="7" customFormat="1" ht="13.2"/>
    <row r="1019" s="7" customFormat="1" ht="13.2"/>
    <row r="1020" s="7" customFormat="1" ht="13.2"/>
    <row r="1021" s="7" customFormat="1" ht="13.2"/>
    <row r="1022" s="7" customFormat="1" ht="13.2"/>
    <row r="1023" s="7" customFormat="1" ht="13.2"/>
    <row r="1024" s="7" customFormat="1" ht="13.2"/>
    <row r="1025" s="7" customFormat="1" ht="13.2"/>
    <row r="1026" s="7" customFormat="1" ht="13.2"/>
    <row r="1027" s="7" customFormat="1" ht="13.2"/>
    <row r="1028" s="7" customFormat="1" ht="13.2"/>
    <row r="1029" s="7" customFormat="1" ht="13.2"/>
    <row r="1030" s="7" customFormat="1" ht="13.2"/>
    <row r="1031" s="7" customFormat="1" ht="13.2"/>
    <row r="1032" s="7" customFormat="1" ht="13.2"/>
    <row r="1033" s="7" customFormat="1" ht="13.2"/>
    <row r="1034" s="7" customFormat="1" ht="13.2"/>
    <row r="1035" s="7" customFormat="1" ht="13.2"/>
    <row r="1036" s="7" customFormat="1" ht="13.2"/>
    <row r="1037" s="7" customFormat="1" ht="13.2"/>
    <row r="1038" s="7" customFormat="1" ht="13.2"/>
    <row r="1039" s="7" customFormat="1" ht="13.2"/>
    <row r="1040" s="7" customFormat="1" ht="13.2"/>
    <row r="1041" s="7" customFormat="1" ht="13.2"/>
    <row r="1042" s="7" customFormat="1" ht="13.2"/>
    <row r="1043" s="7" customFormat="1" ht="13.2"/>
    <row r="1044" s="7" customFormat="1" ht="13.2"/>
    <row r="1045" s="7" customFormat="1" ht="13.2"/>
    <row r="1046" s="7" customFormat="1" ht="13.2"/>
    <row r="1047" s="7" customFormat="1" ht="13.2"/>
    <row r="1048" s="7" customFormat="1" ht="13.2"/>
    <row r="1049" s="7" customFormat="1" ht="13.2"/>
    <row r="1050" s="7" customFormat="1" ht="13.2"/>
    <row r="1051" s="7" customFormat="1" ht="13.2"/>
    <row r="1052" s="7" customFormat="1" ht="13.2"/>
    <row r="1053" s="7" customFormat="1" ht="13.2"/>
    <row r="1054" s="7" customFormat="1" ht="13.2"/>
    <row r="1055" s="7" customFormat="1" ht="13.2"/>
    <row r="1056" s="7" customFormat="1" ht="13.2"/>
    <row r="1057" s="7" customFormat="1" ht="13.2"/>
    <row r="1058" s="7" customFormat="1" ht="13.2"/>
    <row r="1059" s="7" customFormat="1" ht="13.2"/>
    <row r="1060" s="7" customFormat="1" ht="13.2"/>
    <row r="1061" s="7" customFormat="1" ht="13.2"/>
    <row r="1062" s="7" customFormat="1" ht="13.2"/>
    <row r="1063" s="7" customFormat="1" ht="13.2"/>
    <row r="1064" s="7" customFormat="1" ht="13.2"/>
    <row r="1065" s="7" customFormat="1" ht="13.2"/>
    <row r="1066" s="7" customFormat="1" ht="13.2"/>
    <row r="1067" s="7" customFormat="1" ht="13.2"/>
    <row r="1068" s="7" customFormat="1" ht="13.2"/>
    <row r="1069" s="7" customFormat="1" ht="13.2"/>
    <row r="1070" s="7" customFormat="1" ht="13.2"/>
    <row r="1071" s="7" customFormat="1" ht="13.2"/>
    <row r="1072" s="7" customFormat="1" ht="13.2"/>
    <row r="1073" s="7" customFormat="1" ht="13.2"/>
    <row r="1074" s="7" customFormat="1" ht="13.2"/>
    <row r="1075" s="7" customFormat="1" ht="13.2"/>
    <row r="1076" s="7" customFormat="1" ht="13.2"/>
    <row r="1077" s="7" customFormat="1" ht="13.2"/>
    <row r="1078" s="7" customFormat="1" ht="13.2"/>
    <row r="1079" s="7" customFormat="1" ht="13.2"/>
    <row r="1080" s="7" customFormat="1" ht="13.2"/>
    <row r="1081" s="7" customFormat="1" ht="13.2"/>
    <row r="1082" s="7" customFormat="1" ht="13.2"/>
    <row r="1083" s="7" customFormat="1" ht="13.2"/>
    <row r="1084" s="7" customFormat="1" ht="13.2"/>
    <row r="1085" s="7" customFormat="1" ht="13.2"/>
    <row r="1086" s="7" customFormat="1" ht="13.2"/>
    <row r="1087" s="7" customFormat="1" ht="13.2"/>
    <row r="1088" s="7" customFormat="1" ht="13.2"/>
    <row r="1089" s="7" customFormat="1" ht="13.2"/>
    <row r="1090" s="7" customFormat="1" ht="13.2"/>
    <row r="1091" s="7" customFormat="1" ht="13.2"/>
    <row r="1092" s="7" customFormat="1" ht="13.2"/>
    <row r="1093" s="7" customFormat="1" ht="13.2"/>
    <row r="1094" s="7" customFormat="1" ht="13.2"/>
    <row r="1095" s="7" customFormat="1" ht="13.2"/>
    <row r="1096" s="7" customFormat="1" ht="13.2"/>
    <row r="1097" s="7" customFormat="1" ht="13.2"/>
    <row r="1098" s="7" customFormat="1" ht="13.2"/>
    <row r="1099" s="7" customFormat="1" ht="13.2"/>
    <row r="1100" s="7" customFormat="1" ht="13.2"/>
    <row r="1101" s="7" customFormat="1" ht="13.2"/>
    <row r="1102" s="7" customFormat="1" ht="13.2"/>
    <row r="1103" s="7" customFormat="1" ht="13.2"/>
    <row r="1104" s="7" customFormat="1" ht="13.2"/>
    <row r="1105" s="7" customFormat="1" ht="13.2"/>
    <row r="1106" s="7" customFormat="1" ht="13.2"/>
    <row r="1107" s="7" customFormat="1" ht="13.2"/>
    <row r="1108" s="7" customFormat="1" ht="13.2"/>
    <row r="1109" s="7" customFormat="1" ht="13.2"/>
    <row r="1110" s="7" customFormat="1" ht="13.2"/>
    <row r="1111" s="7" customFormat="1" ht="13.2"/>
    <row r="1112" s="7" customFormat="1" ht="13.2"/>
    <row r="1113" s="7" customFormat="1" ht="13.2"/>
    <row r="1114" s="7" customFormat="1" ht="13.2"/>
    <row r="1115" s="7" customFormat="1" ht="13.2"/>
    <row r="1116" s="7" customFormat="1" ht="13.2"/>
    <row r="1117" s="7" customFormat="1" ht="13.2"/>
    <row r="1118" s="7" customFormat="1" ht="13.2"/>
    <row r="1119" s="7" customFormat="1" ht="13.2"/>
    <row r="1120" s="7" customFormat="1" ht="13.2"/>
    <row r="1121" s="7" customFormat="1" ht="13.2"/>
    <row r="1122" s="7" customFormat="1" ht="13.2"/>
    <row r="1123" s="7" customFormat="1" ht="13.2"/>
    <row r="1124" s="7" customFormat="1" ht="13.2"/>
    <row r="1125" s="7" customFormat="1" ht="13.2"/>
    <row r="1126" s="7" customFormat="1" ht="13.2"/>
    <row r="1127" s="7" customFormat="1" ht="13.2"/>
    <row r="1128" s="7" customFormat="1" ht="13.2"/>
    <row r="1129" s="7" customFormat="1" ht="13.2"/>
    <row r="1130" s="7" customFormat="1" ht="13.2"/>
    <row r="1131" s="7" customFormat="1" ht="13.2"/>
    <row r="1132" s="7" customFormat="1" ht="13.2"/>
    <row r="1133" s="7" customFormat="1" ht="13.2"/>
    <row r="1134" s="7" customFormat="1" ht="13.2"/>
    <row r="1135" s="7" customFormat="1" ht="13.2"/>
    <row r="1136" s="7" customFormat="1" ht="13.2"/>
    <row r="1137" s="7" customFormat="1" ht="13.2"/>
    <row r="1138" s="7" customFormat="1" ht="13.2"/>
    <row r="1139" s="7" customFormat="1" ht="13.2"/>
    <row r="1140" s="7" customFormat="1" ht="13.2"/>
    <row r="1141" s="7" customFormat="1" ht="13.2"/>
    <row r="1142" s="7" customFormat="1" ht="13.2"/>
    <row r="1143" s="7" customFormat="1" ht="13.2"/>
    <row r="1144" s="7" customFormat="1" ht="13.2"/>
    <row r="1145" s="7" customFormat="1" ht="13.2"/>
    <row r="1146" s="7" customFormat="1" ht="13.2"/>
    <row r="1147" s="7" customFormat="1" ht="13.2"/>
    <row r="1148" s="7" customFormat="1" ht="13.2"/>
    <row r="1149" s="7" customFormat="1" ht="13.2"/>
    <row r="1150" s="7" customFormat="1" ht="13.2"/>
    <row r="1151" s="7" customFormat="1" ht="13.2"/>
    <row r="1152" s="7" customFormat="1" ht="13.2"/>
    <row r="1153" s="7" customFormat="1" ht="13.2"/>
    <row r="1154" s="7" customFormat="1" ht="13.2"/>
    <row r="1155" s="7" customFormat="1" ht="13.2"/>
    <row r="1156" s="7" customFormat="1" ht="13.2"/>
    <row r="1157" s="7" customFormat="1" ht="13.2"/>
    <row r="1158" s="7" customFormat="1" ht="13.2"/>
    <row r="1159" s="7" customFormat="1" ht="13.2"/>
    <row r="1160" s="7" customFormat="1" ht="13.2"/>
    <row r="1161" s="7" customFormat="1" ht="13.2"/>
    <row r="1162" s="7" customFormat="1" ht="13.2"/>
    <row r="1163" s="7" customFormat="1" ht="13.2"/>
    <row r="1164" s="7" customFormat="1" ht="13.2"/>
    <row r="1165" s="7" customFormat="1" ht="13.2"/>
    <row r="1166" s="7" customFormat="1" ht="13.2"/>
    <row r="1167" s="7" customFormat="1" ht="13.2"/>
    <row r="1168" s="7" customFormat="1" ht="13.2"/>
    <row r="1169" s="7" customFormat="1" ht="13.2"/>
    <row r="1170" s="7" customFormat="1" ht="13.2"/>
    <row r="1171" s="7" customFormat="1" ht="13.2"/>
    <row r="1172" s="7" customFormat="1" ht="13.2"/>
    <row r="1173" s="7" customFormat="1" ht="13.2"/>
    <row r="1174" s="7" customFormat="1" ht="13.2"/>
    <row r="1175" s="7" customFormat="1" ht="13.2"/>
    <row r="1176" s="7" customFormat="1" ht="13.2"/>
    <row r="1177" s="7" customFormat="1" ht="13.2"/>
    <row r="1178" s="7" customFormat="1" ht="13.2"/>
    <row r="1179" s="7" customFormat="1" ht="13.2"/>
    <row r="1180" s="7" customFormat="1" ht="13.2"/>
    <row r="1181" s="7" customFormat="1" ht="13.2"/>
    <row r="1182" s="7" customFormat="1" ht="13.2"/>
    <row r="1183" s="7" customFormat="1" ht="13.2"/>
    <row r="1184" s="7" customFormat="1" ht="13.2"/>
    <row r="1185" s="7" customFormat="1" ht="13.2"/>
    <row r="1186" s="7" customFormat="1" ht="13.2"/>
    <row r="1187" s="7" customFormat="1" ht="13.2"/>
    <row r="1188" s="7" customFormat="1" ht="13.2"/>
    <row r="1189" s="7" customFormat="1" ht="13.2"/>
    <row r="1190" s="7" customFormat="1" ht="13.2"/>
    <row r="1191" s="7" customFormat="1" ht="13.2"/>
    <row r="1192" s="7" customFormat="1" ht="13.2"/>
    <row r="1193" s="7" customFormat="1" ht="13.2"/>
    <row r="1194" s="7" customFormat="1" ht="13.2"/>
    <row r="1195" s="7" customFormat="1" ht="13.2"/>
    <row r="1196" s="7" customFormat="1" ht="13.2"/>
    <row r="1197" s="7" customFormat="1" ht="13.2"/>
    <row r="1198" s="7" customFormat="1" ht="13.2"/>
    <row r="1199" s="7" customFormat="1" ht="13.2"/>
    <row r="1200" s="7" customFormat="1" ht="13.2"/>
    <row r="1201" s="7" customFormat="1" ht="13.2"/>
    <row r="1202" s="7" customFormat="1" ht="13.2"/>
    <row r="1203" s="7" customFormat="1" ht="13.2"/>
    <row r="1204" s="7" customFormat="1" ht="13.2"/>
    <row r="1205" s="7" customFormat="1" ht="13.2"/>
    <row r="1206" s="7" customFormat="1" ht="13.2"/>
    <row r="1207" s="7" customFormat="1" ht="13.2"/>
    <row r="1208" s="7" customFormat="1" ht="13.2"/>
    <row r="1209" s="7" customFormat="1" ht="13.2"/>
    <row r="1210" s="7" customFormat="1" ht="13.2"/>
    <row r="1211" s="7" customFormat="1" ht="13.2"/>
    <row r="1212" s="7" customFormat="1" ht="13.2"/>
    <row r="1213" s="7" customFormat="1" ht="13.2"/>
    <row r="1214" s="7" customFormat="1" ht="13.2"/>
    <row r="1215" s="7" customFormat="1" ht="13.2"/>
    <row r="1216" s="7" customFormat="1" ht="13.2"/>
    <row r="1217" s="7" customFormat="1" ht="13.2"/>
    <row r="1218" s="7" customFormat="1" ht="13.2"/>
    <row r="1219" s="7" customFormat="1" ht="13.2"/>
    <row r="1220" s="7" customFormat="1" ht="13.2"/>
    <row r="1221" s="7" customFormat="1" ht="13.2"/>
    <row r="1222" s="7" customFormat="1" ht="13.2"/>
    <row r="1223" s="7" customFormat="1" ht="13.2"/>
    <row r="1224" s="7" customFormat="1" ht="13.2"/>
    <row r="1225" s="7" customFormat="1" ht="13.2"/>
    <row r="1226" s="7" customFormat="1" ht="13.2"/>
    <row r="1227" s="7" customFormat="1" ht="13.2"/>
    <row r="1228" s="7" customFormat="1" ht="13.2"/>
    <row r="1229" s="7" customFormat="1" ht="13.2"/>
    <row r="1230" s="7" customFormat="1" ht="13.2"/>
    <row r="1231" s="7" customFormat="1" ht="13.2"/>
    <row r="1232" s="7" customFormat="1" ht="13.2"/>
    <row r="1233" s="7" customFormat="1" ht="13.2"/>
    <row r="1234" s="7" customFormat="1" ht="13.2"/>
    <row r="1235" s="7" customFormat="1" ht="13.2"/>
    <row r="1236" s="7" customFormat="1" ht="13.2"/>
    <row r="1237" s="7" customFormat="1" ht="13.2"/>
    <row r="1238" s="7" customFormat="1" ht="13.2"/>
    <row r="1239" s="7" customFormat="1" ht="13.2"/>
    <row r="1240" s="7" customFormat="1" ht="13.2"/>
    <row r="1241" s="7" customFormat="1" ht="13.2"/>
    <row r="1242" s="7" customFormat="1" ht="13.2"/>
    <row r="1243" s="7" customFormat="1" ht="13.2"/>
    <row r="1244" s="7" customFormat="1" ht="13.2"/>
    <row r="1245" s="7" customFormat="1" ht="13.2"/>
    <row r="1246" s="7" customFormat="1" ht="13.2"/>
    <row r="1247" s="7" customFormat="1" ht="13.2"/>
    <row r="1248" s="7" customFormat="1" ht="13.2"/>
    <row r="1249" s="7" customFormat="1" ht="13.2"/>
    <row r="1250" s="7" customFormat="1" ht="13.2"/>
    <row r="1251" s="7" customFormat="1" ht="13.2"/>
    <row r="1252" s="7" customFormat="1" ht="13.2"/>
    <row r="1253" s="7" customFormat="1" ht="13.2"/>
    <row r="1254" s="7" customFormat="1" ht="13.2"/>
    <row r="1255" s="7" customFormat="1" ht="13.2"/>
    <row r="1256" s="7" customFormat="1" ht="13.2"/>
    <row r="1257" s="7" customFormat="1" ht="13.2"/>
    <row r="1258" s="7" customFormat="1" ht="13.2"/>
    <row r="1259" s="7" customFormat="1" ht="13.2"/>
    <row r="1260" s="7" customFormat="1" ht="13.2"/>
    <row r="1261" s="7" customFormat="1" ht="13.2"/>
    <row r="1262" s="7" customFormat="1" ht="13.2"/>
    <row r="1263" s="7" customFormat="1" ht="13.2"/>
    <row r="1264" s="7" customFormat="1" ht="13.2"/>
    <row r="1265" s="7" customFormat="1" ht="13.2"/>
    <row r="1266" s="7" customFormat="1" ht="13.2"/>
    <row r="1267" s="7" customFormat="1" ht="13.2"/>
    <row r="1268" s="7" customFormat="1" ht="13.2"/>
    <row r="1269" s="7" customFormat="1" ht="13.2"/>
    <row r="1270" s="7" customFormat="1" ht="13.2"/>
    <row r="1271" s="7" customFormat="1" ht="13.2"/>
    <row r="1272" s="7" customFormat="1" ht="13.2"/>
    <row r="1273" s="7" customFormat="1" ht="13.2"/>
    <row r="1274" s="7" customFormat="1" ht="13.2"/>
    <row r="1275" s="7" customFormat="1" ht="13.2"/>
    <row r="1276" s="7" customFormat="1" ht="13.2"/>
    <row r="1277" s="7" customFormat="1" ht="13.2"/>
    <row r="1278" s="7" customFormat="1" ht="13.2"/>
    <row r="1279" s="7" customFormat="1" ht="13.2"/>
    <row r="1280" s="7" customFormat="1" ht="13.2"/>
    <row r="1281" s="7" customFormat="1" ht="13.2"/>
    <row r="1282" s="7" customFormat="1" ht="13.2"/>
    <row r="1283" s="7" customFormat="1" ht="13.2"/>
    <row r="1284" s="7" customFormat="1" ht="13.2"/>
    <row r="1285" s="7" customFormat="1" ht="13.2"/>
    <row r="1286" s="7" customFormat="1" ht="13.2"/>
    <row r="1287" s="7" customFormat="1" ht="13.2"/>
    <row r="1288" s="7" customFormat="1" ht="13.2"/>
    <row r="1289" s="7" customFormat="1" ht="13.2"/>
    <row r="1290" s="7" customFormat="1" ht="13.2"/>
    <row r="1291" s="7" customFormat="1" ht="13.2"/>
    <row r="1292" s="7" customFormat="1" ht="13.2"/>
    <row r="1293" s="7" customFormat="1" ht="13.2"/>
    <row r="1294" s="7" customFormat="1" ht="13.2"/>
    <row r="1295" s="7" customFormat="1" ht="13.2"/>
    <row r="1296" s="7" customFormat="1" ht="13.2"/>
    <row r="1297" s="7" customFormat="1" ht="13.2"/>
    <row r="1298" s="7" customFormat="1" ht="13.2"/>
    <row r="1299" s="7" customFormat="1" ht="13.2"/>
    <row r="1300" s="7" customFormat="1" ht="13.2"/>
    <row r="1301" s="7" customFormat="1" ht="13.2"/>
    <row r="1302" s="7" customFormat="1" ht="13.2"/>
    <row r="1303" s="7" customFormat="1" ht="13.2"/>
    <row r="1304" s="7" customFormat="1" ht="13.2"/>
    <row r="1305" s="7" customFormat="1" ht="13.2"/>
    <row r="1306" s="7" customFormat="1" ht="13.2"/>
    <row r="1307" s="7" customFormat="1" ht="13.2"/>
    <row r="1308" s="7" customFormat="1" ht="13.2"/>
    <row r="1309" s="7" customFormat="1" ht="13.2"/>
    <row r="1310" s="7" customFormat="1" ht="13.2"/>
    <row r="1311" s="7" customFormat="1" ht="13.2"/>
    <row r="1312" s="7" customFormat="1" ht="13.2"/>
    <row r="1313" s="7" customFormat="1" ht="13.2"/>
    <row r="1314" s="7" customFormat="1" ht="13.2"/>
    <row r="1315" s="7" customFormat="1" ht="13.2"/>
    <row r="1316" s="7" customFormat="1" ht="13.2"/>
    <row r="1317" s="7" customFormat="1" ht="13.2"/>
    <row r="1318" s="7" customFormat="1" ht="13.2"/>
    <row r="1319" s="7" customFormat="1" ht="13.2"/>
    <row r="1320" s="7" customFormat="1" ht="13.2"/>
    <row r="1321" s="7" customFormat="1" ht="13.2"/>
    <row r="1322" s="7" customFormat="1" ht="13.2"/>
    <row r="1323" s="7" customFormat="1" ht="13.2"/>
    <row r="1324" s="7" customFormat="1" ht="13.2"/>
    <row r="1325" s="7" customFormat="1" ht="13.2"/>
    <row r="1326" s="7" customFormat="1" ht="13.2"/>
    <row r="1327" s="7" customFormat="1" ht="13.2"/>
    <row r="1328" s="7" customFormat="1" ht="13.2"/>
    <row r="1329" s="7" customFormat="1" ht="13.2"/>
    <row r="1330" s="7" customFormat="1" ht="13.2"/>
    <row r="1331" s="7" customFormat="1" ht="13.2"/>
    <row r="1332" s="7" customFormat="1" ht="13.2"/>
    <row r="1333" s="7" customFormat="1" ht="13.2"/>
    <row r="1334" s="7" customFormat="1" ht="13.2"/>
    <row r="1335" s="7" customFormat="1" ht="13.2"/>
    <row r="1336" s="7" customFormat="1" ht="13.2"/>
    <row r="1337" s="7" customFormat="1" ht="13.2"/>
    <row r="1338" s="7" customFormat="1" ht="13.2"/>
    <row r="1339" s="7" customFormat="1" ht="13.2"/>
    <row r="1340" s="7" customFormat="1" ht="13.2"/>
    <row r="1341" s="7" customFormat="1" ht="13.2"/>
    <row r="1342" s="7" customFormat="1" ht="13.2"/>
    <row r="1343" s="7" customFormat="1" ht="13.2"/>
    <row r="1344" s="7" customFormat="1" ht="13.2"/>
    <row r="1345" s="7" customFormat="1" ht="13.2"/>
    <row r="1346" s="7" customFormat="1" ht="13.2"/>
    <row r="1347" s="7" customFormat="1" ht="13.2"/>
    <row r="1348" s="7" customFormat="1" ht="13.2"/>
    <row r="1349" s="7" customFormat="1" ht="13.2"/>
    <row r="1350" s="7" customFormat="1" ht="13.2"/>
    <row r="1351" s="7" customFormat="1" ht="13.2"/>
    <row r="1352" s="7" customFormat="1" ht="13.2"/>
    <row r="1353" s="7" customFormat="1" ht="13.2"/>
    <row r="1354" s="7" customFormat="1" ht="13.2"/>
    <row r="1355" s="7" customFormat="1" ht="13.2"/>
    <row r="1356" s="7" customFormat="1" ht="13.2"/>
    <row r="1357" s="7" customFormat="1" ht="13.2"/>
    <row r="1358" s="7" customFormat="1" ht="13.2"/>
    <row r="1359" s="7" customFormat="1" ht="13.2"/>
    <row r="1360" s="7" customFormat="1" ht="13.2"/>
    <row r="1361" s="7" customFormat="1" ht="13.2"/>
    <row r="1362" s="7" customFormat="1" ht="13.2"/>
    <row r="1363" s="7" customFormat="1" ht="13.2"/>
    <row r="1364" s="7" customFormat="1" ht="13.2"/>
    <row r="1365" s="7" customFormat="1" ht="13.2"/>
    <row r="1366" s="7" customFormat="1" ht="13.2"/>
    <row r="1367" s="7" customFormat="1" ht="13.2"/>
    <row r="1368" s="7" customFormat="1" ht="13.2"/>
    <row r="1369" s="7" customFormat="1" ht="13.2"/>
    <row r="1370" s="7" customFormat="1" ht="13.2"/>
    <row r="1371" s="7" customFormat="1" ht="13.2"/>
    <row r="1372" s="7" customFormat="1" ht="13.2"/>
    <row r="1373" s="7" customFormat="1" ht="13.2"/>
    <row r="1374" s="7" customFormat="1" ht="13.2"/>
    <row r="1375" s="7" customFormat="1" ht="13.2"/>
    <row r="1376" s="7" customFormat="1" ht="13.2"/>
    <row r="1377" s="7" customFormat="1" ht="13.2"/>
    <row r="1378" s="7" customFormat="1" ht="13.2"/>
    <row r="1379" s="7" customFormat="1" ht="13.2"/>
    <row r="1380" s="7" customFormat="1" ht="13.2"/>
    <row r="1381" s="7" customFormat="1" ht="13.2"/>
    <row r="1382" s="7" customFormat="1" ht="13.2"/>
    <row r="1383" s="7" customFormat="1" ht="13.2"/>
    <row r="1384" s="7" customFormat="1" ht="13.2"/>
    <row r="1385" s="7" customFormat="1" ht="13.2"/>
    <row r="1386" s="7" customFormat="1" ht="13.2"/>
    <row r="1387" s="7" customFormat="1" ht="13.2"/>
    <row r="1388" s="7" customFormat="1" ht="13.2"/>
    <row r="1389" s="7" customFormat="1" ht="13.2"/>
    <row r="1390" s="7" customFormat="1" ht="13.2"/>
    <row r="1391" s="7" customFormat="1" ht="13.2"/>
    <row r="1392" s="7" customFormat="1" ht="13.2"/>
    <row r="1393" s="7" customFormat="1" ht="13.2"/>
    <row r="1394" s="7" customFormat="1" ht="13.2"/>
    <row r="1395" s="7" customFormat="1" ht="13.2"/>
    <row r="1396" s="7" customFormat="1" ht="13.2"/>
    <row r="1397" s="7" customFormat="1" ht="13.2"/>
    <row r="1398" s="7" customFormat="1" ht="13.2"/>
    <row r="1399" s="7" customFormat="1" ht="13.2"/>
    <row r="1400" s="7" customFormat="1" ht="13.2"/>
    <row r="1401" s="7" customFormat="1" ht="13.2"/>
    <row r="1402" s="7" customFormat="1" ht="13.2"/>
    <row r="1403" s="7" customFormat="1" ht="13.2"/>
    <row r="1404" s="7" customFormat="1" ht="13.2"/>
    <row r="1405" s="7" customFormat="1" ht="13.2"/>
    <row r="1406" s="7" customFormat="1" ht="13.2"/>
    <row r="1407" s="7" customFormat="1" ht="13.2"/>
    <row r="1408" s="7" customFormat="1" ht="13.2"/>
    <row r="1409" s="7" customFormat="1" ht="13.2"/>
    <row r="1410" s="7" customFormat="1" ht="13.2"/>
    <row r="1411" s="7" customFormat="1" ht="13.2"/>
    <row r="1412" s="7" customFormat="1" ht="13.2"/>
    <row r="1413" s="7" customFormat="1" ht="13.2"/>
    <row r="1414" s="7" customFormat="1" ht="13.2"/>
    <row r="1415" s="7" customFormat="1" ht="13.2"/>
    <row r="1416" s="7" customFormat="1" ht="13.2"/>
    <row r="1417" s="7" customFormat="1" ht="13.2"/>
    <row r="1418" s="7" customFormat="1" ht="13.2"/>
    <row r="1419" s="7" customFormat="1" ht="13.2"/>
    <row r="1420" s="7" customFormat="1" ht="13.2"/>
    <row r="1421" s="7" customFormat="1" ht="13.2"/>
    <row r="1422" s="7" customFormat="1" ht="13.2"/>
    <row r="1423" s="7" customFormat="1" ht="13.2"/>
    <row r="1424" s="7" customFormat="1" ht="13.2"/>
    <row r="1425" s="7" customFormat="1" ht="13.2"/>
    <row r="1426" s="7" customFormat="1" ht="13.2"/>
    <row r="1427" s="7" customFormat="1" ht="13.2"/>
    <row r="1428" s="7" customFormat="1" ht="13.2"/>
    <row r="1429" s="7" customFormat="1" ht="13.2"/>
    <row r="1430" s="7" customFormat="1" ht="13.2"/>
    <row r="1431" s="7" customFormat="1" ht="13.2"/>
    <row r="1432" s="7" customFormat="1" ht="13.2"/>
    <row r="1433" s="7" customFormat="1" ht="13.2"/>
    <row r="1434" s="7" customFormat="1" ht="13.2"/>
    <row r="1435" s="7" customFormat="1" ht="13.2"/>
    <row r="1436" s="7" customFormat="1" ht="13.2"/>
    <row r="1437" s="7" customFormat="1" ht="13.2"/>
    <row r="1438" s="7" customFormat="1" ht="13.2"/>
    <row r="1439" s="7" customFormat="1" ht="13.2"/>
    <row r="1440" s="7" customFormat="1" ht="13.2"/>
    <row r="1441" s="7" customFormat="1" ht="13.2"/>
    <row r="1442" s="7" customFormat="1" ht="13.2"/>
    <row r="1443" s="7" customFormat="1" ht="13.2"/>
    <row r="1444" s="7" customFormat="1" ht="13.2"/>
    <row r="1445" s="7" customFormat="1" ht="13.2"/>
    <row r="1446" s="7" customFormat="1" ht="13.2"/>
    <row r="1447" s="7" customFormat="1" ht="13.2"/>
    <row r="1448" s="7" customFormat="1" ht="13.2"/>
    <row r="1449" s="7" customFormat="1" ht="13.2"/>
    <row r="1450" s="7" customFormat="1" ht="13.2"/>
    <row r="1451" s="7" customFormat="1" ht="13.2"/>
    <row r="1452" s="7" customFormat="1" ht="13.2"/>
    <row r="1453" s="7" customFormat="1" ht="13.2"/>
    <row r="1454" s="7" customFormat="1" ht="13.2"/>
    <row r="1455" s="7" customFormat="1" ht="13.2"/>
    <row r="1456" s="7" customFormat="1" ht="13.2"/>
    <row r="1457" s="7" customFormat="1" ht="13.2"/>
    <row r="1458" s="7" customFormat="1" ht="13.2"/>
    <row r="1459" s="7" customFormat="1" ht="13.2"/>
    <row r="1460" s="7" customFormat="1" ht="13.2"/>
    <row r="1461" s="7" customFormat="1" ht="13.2"/>
    <row r="1462" s="7" customFormat="1" ht="13.2"/>
    <row r="1463" s="7" customFormat="1" ht="13.2"/>
    <row r="1464" s="7" customFormat="1" ht="13.2"/>
    <row r="1465" s="7" customFormat="1" ht="13.2"/>
    <row r="1466" s="7" customFormat="1" ht="13.2"/>
    <row r="1467" s="7" customFormat="1" ht="13.2"/>
    <row r="1468" s="7" customFormat="1" ht="13.2"/>
    <row r="1469" s="7" customFormat="1" ht="13.2"/>
    <row r="1470" s="7" customFormat="1" ht="13.2"/>
    <row r="1471" s="7" customFormat="1" ht="13.2"/>
    <row r="1472" s="7" customFormat="1" ht="13.2"/>
    <row r="1473" s="7" customFormat="1" ht="13.2"/>
    <row r="1474" s="7" customFormat="1" ht="13.2"/>
    <row r="1475" s="7" customFormat="1" ht="13.2"/>
    <row r="1476" s="7" customFormat="1" ht="13.2"/>
    <row r="1477" s="7" customFormat="1" ht="13.2"/>
    <row r="1478" s="7" customFormat="1" ht="13.2"/>
    <row r="1479" s="7" customFormat="1" ht="13.2"/>
    <row r="1480" s="7" customFormat="1" ht="13.2"/>
    <row r="1481" s="7" customFormat="1" ht="13.2"/>
    <row r="1482" s="7" customFormat="1" ht="13.2"/>
    <row r="1483" s="7" customFormat="1" ht="13.2"/>
    <row r="1484" s="7" customFormat="1" ht="13.2"/>
    <row r="1485" s="7" customFormat="1" ht="13.2"/>
    <row r="1486" s="7" customFormat="1" ht="13.2"/>
    <row r="1487" s="7" customFormat="1" ht="13.2"/>
    <row r="1488" s="7" customFormat="1" ht="13.2"/>
    <row r="1489" s="7" customFormat="1" ht="13.2"/>
    <row r="1490" s="7" customFormat="1" ht="13.2"/>
    <row r="1491" s="7" customFormat="1" ht="13.2"/>
    <row r="1492" s="7" customFormat="1" ht="13.2"/>
    <row r="1493" s="7" customFormat="1" ht="13.2"/>
    <row r="1494" s="7" customFormat="1" ht="13.2"/>
    <row r="1495" s="7" customFormat="1" ht="13.2"/>
    <row r="1496" s="7" customFormat="1" ht="13.2"/>
    <row r="1497" s="7" customFormat="1" ht="13.2"/>
    <row r="1498" s="7" customFormat="1" ht="13.2"/>
    <row r="1499" s="7" customFormat="1" ht="13.2"/>
    <row r="1500" s="7" customFormat="1" ht="13.2"/>
    <row r="1501" s="7" customFormat="1" ht="13.2"/>
    <row r="1502" s="7" customFormat="1" ht="13.2"/>
    <row r="1503" s="7" customFormat="1" ht="13.2"/>
    <row r="1504" s="7" customFormat="1" ht="13.2"/>
    <row r="1505" s="7" customFormat="1" ht="13.2"/>
    <row r="1506" s="7" customFormat="1" ht="13.2"/>
    <row r="1507" s="7" customFormat="1" ht="13.2"/>
    <row r="1508" s="7" customFormat="1" ht="13.2"/>
    <row r="1509" s="7" customFormat="1" ht="13.2"/>
    <row r="1510" s="7" customFormat="1" ht="13.2"/>
    <row r="1511" s="7" customFormat="1" ht="13.2"/>
    <row r="1512" s="7" customFormat="1" ht="13.2"/>
    <row r="1513" s="7" customFormat="1" ht="13.2"/>
    <row r="1514" s="7" customFormat="1" ht="13.2"/>
    <row r="1515" s="7" customFormat="1" ht="13.2"/>
    <row r="1516" s="7" customFormat="1" ht="13.2"/>
    <row r="1517" s="7" customFormat="1" ht="13.2"/>
    <row r="1518" s="7" customFormat="1" ht="13.2"/>
    <row r="1519" s="7" customFormat="1" ht="13.2"/>
    <row r="1520" s="7" customFormat="1" ht="13.2"/>
    <row r="1521" s="7" customFormat="1" ht="13.2"/>
    <row r="1522" s="7" customFormat="1" ht="13.2"/>
    <row r="1523" s="7" customFormat="1" ht="13.2"/>
    <row r="1524" s="7" customFormat="1" ht="13.2"/>
    <row r="1525" s="7" customFormat="1" ht="13.2"/>
    <row r="1526" s="7" customFormat="1" ht="13.2"/>
    <row r="1527" s="7" customFormat="1" ht="13.2"/>
    <row r="1528" s="7" customFormat="1" ht="13.2"/>
    <row r="1529" s="7" customFormat="1" ht="13.2"/>
    <row r="1530" s="7" customFormat="1" ht="13.2"/>
    <row r="1531" s="7" customFormat="1" ht="13.2"/>
    <row r="1532" s="7" customFormat="1" ht="13.2"/>
    <row r="1533" s="7" customFormat="1" ht="13.2"/>
    <row r="1534" s="7" customFormat="1" ht="13.2"/>
    <row r="1535" s="7" customFormat="1" ht="13.2"/>
    <row r="1536" s="7" customFormat="1" ht="13.2"/>
    <row r="1537" s="7" customFormat="1" ht="13.2"/>
    <row r="1538" s="7" customFormat="1" ht="13.2"/>
    <row r="1539" s="7" customFormat="1" ht="13.2"/>
    <row r="1540" s="7" customFormat="1" ht="13.2"/>
    <row r="1541" s="7" customFormat="1" ht="13.2"/>
    <row r="1542" s="7" customFormat="1" ht="13.2"/>
    <row r="1543" s="7" customFormat="1" ht="13.2"/>
    <row r="1544" s="7" customFormat="1" ht="13.2"/>
    <row r="1545" s="7" customFormat="1" ht="13.2"/>
    <row r="1546" s="7" customFormat="1" ht="13.2"/>
    <row r="1547" s="7" customFormat="1" ht="13.2"/>
    <row r="1548" s="7" customFormat="1" ht="13.2"/>
    <row r="1549" s="7" customFormat="1" ht="13.2"/>
    <row r="1550" s="7" customFormat="1" ht="13.2"/>
    <row r="1551" s="7" customFormat="1" ht="13.2"/>
    <row r="1552" s="7" customFormat="1" ht="13.2"/>
    <row r="1553" s="7" customFormat="1" ht="13.2"/>
    <row r="1554" s="7" customFormat="1" ht="13.2"/>
    <row r="1555" s="7" customFormat="1" ht="13.2"/>
    <row r="1556" s="7" customFormat="1" ht="13.2"/>
    <row r="1557" s="7" customFormat="1" ht="13.2"/>
    <row r="1558" s="7" customFormat="1" ht="13.2"/>
    <row r="1559" s="7" customFormat="1" ht="13.2"/>
    <row r="1560" s="7" customFormat="1" ht="13.2"/>
    <row r="1561" s="7" customFormat="1" ht="13.2"/>
    <row r="1562" s="7" customFormat="1" ht="13.2"/>
    <row r="1563" s="7" customFormat="1" ht="13.2"/>
    <row r="1564" s="7" customFormat="1" ht="13.2"/>
    <row r="1565" s="7" customFormat="1" ht="13.2"/>
    <row r="1566" s="7" customFormat="1" ht="13.2"/>
    <row r="1567" s="7" customFormat="1" ht="13.2"/>
    <row r="1568" s="7" customFormat="1" ht="13.2"/>
    <row r="1569" s="7" customFormat="1" ht="13.2"/>
    <row r="1570" s="7" customFormat="1" ht="13.2"/>
    <row r="1571" s="7" customFormat="1" ht="13.2"/>
    <row r="1572" s="7" customFormat="1" ht="13.2"/>
    <row r="1573" s="7" customFormat="1" ht="13.2"/>
    <row r="1574" s="7" customFormat="1" ht="13.2"/>
    <row r="1575" s="7" customFormat="1" ht="13.2"/>
    <row r="1576" s="7" customFormat="1" ht="13.2"/>
    <row r="1577" s="7" customFormat="1" ht="13.2"/>
    <row r="1578" s="7" customFormat="1" ht="13.2"/>
    <row r="1579" s="7" customFormat="1" ht="13.2"/>
    <row r="1580" s="7" customFormat="1" ht="13.2"/>
    <row r="1581" s="7" customFormat="1" ht="13.2"/>
    <row r="1582" s="7" customFormat="1" ht="13.2"/>
    <row r="1583" s="7" customFormat="1" ht="13.2"/>
    <row r="1584" s="7" customFormat="1" ht="13.2"/>
    <row r="1585" s="7" customFormat="1" ht="13.2"/>
    <row r="1586" s="7" customFormat="1" ht="13.2"/>
    <row r="1587" s="7" customFormat="1" ht="13.2"/>
    <row r="1588" s="7" customFormat="1" ht="13.2"/>
    <row r="1589" s="7" customFormat="1" ht="13.2"/>
    <row r="1590" s="7" customFormat="1" ht="13.2"/>
    <row r="1591" s="7" customFormat="1" ht="13.2"/>
    <row r="1592" s="7" customFormat="1" ht="13.2"/>
    <row r="1593" s="7" customFormat="1" ht="13.2"/>
    <row r="1594" s="7" customFormat="1" ht="13.2"/>
    <row r="1595" s="7" customFormat="1" ht="13.2"/>
    <row r="1596" s="7" customFormat="1" ht="13.2"/>
    <row r="1597" s="7" customFormat="1" ht="13.2"/>
    <row r="1598" s="7" customFormat="1" ht="13.2"/>
    <row r="1599" s="7" customFormat="1" ht="13.2"/>
    <row r="1600" s="7" customFormat="1" ht="13.2"/>
    <row r="1601" s="7" customFormat="1" ht="13.2"/>
    <row r="1602" s="7" customFormat="1" ht="13.2"/>
    <row r="1603" s="7" customFormat="1" ht="13.2"/>
    <row r="1604" s="7" customFormat="1" ht="13.2"/>
    <row r="1605" s="7" customFormat="1" ht="13.2"/>
    <row r="1606" s="7" customFormat="1" ht="13.2"/>
    <row r="1607" s="7" customFormat="1" ht="13.2"/>
    <row r="1608" s="7" customFormat="1" ht="13.2"/>
    <row r="1609" s="7" customFormat="1" ht="13.2"/>
    <row r="1610" s="7" customFormat="1" ht="13.2"/>
    <row r="1611" s="7" customFormat="1" ht="13.2"/>
    <row r="1612" s="7" customFormat="1" ht="13.2"/>
    <row r="1613" s="7" customFormat="1" ht="13.2"/>
    <row r="1614" s="7" customFormat="1" ht="13.2"/>
    <row r="1615" s="7" customFormat="1" ht="13.2"/>
    <row r="1616" s="7" customFormat="1" ht="13.2"/>
    <row r="1617" s="7" customFormat="1" ht="13.2"/>
    <row r="1618" s="7" customFormat="1" ht="13.2"/>
    <row r="1619" s="7" customFormat="1" ht="13.2"/>
    <row r="1620" s="7" customFormat="1" ht="13.2"/>
    <row r="1621" s="7" customFormat="1" ht="13.2"/>
    <row r="1622" s="7" customFormat="1" ht="13.2"/>
    <row r="1623" s="7" customFormat="1" ht="13.2"/>
    <row r="1624" s="7" customFormat="1" ht="13.2"/>
    <row r="1625" s="7" customFormat="1" ht="13.2"/>
    <row r="1626" s="7" customFormat="1" ht="13.2"/>
    <row r="1627" s="7" customFormat="1" ht="13.2"/>
    <row r="1628" s="7" customFormat="1" ht="13.2"/>
    <row r="1629" s="7" customFormat="1" ht="13.2"/>
    <row r="1630" s="7" customFormat="1" ht="13.2"/>
    <row r="1631" s="7" customFormat="1" ht="13.2"/>
    <row r="1632" s="7" customFormat="1" ht="13.2"/>
    <row r="1633" s="7" customFormat="1" ht="13.2"/>
    <row r="1634" s="7" customFormat="1" ht="13.2"/>
    <row r="1635" s="7" customFormat="1" ht="13.2"/>
    <row r="1636" s="7" customFormat="1" ht="13.2"/>
    <row r="1637" s="7" customFormat="1" ht="13.2"/>
    <row r="1638" s="7" customFormat="1" ht="13.2"/>
    <row r="1639" s="7" customFormat="1" ht="13.2"/>
    <row r="1640" s="7" customFormat="1" ht="13.2"/>
    <row r="1641" s="7" customFormat="1" ht="13.2"/>
    <row r="1642" s="7" customFormat="1" ht="13.2"/>
    <row r="1643" s="7" customFormat="1" ht="13.2"/>
    <row r="1644" s="7" customFormat="1" ht="13.2"/>
    <row r="1645" s="7" customFormat="1" ht="13.2"/>
    <row r="1646" s="7" customFormat="1" ht="13.2"/>
    <row r="1647" s="7" customFormat="1" ht="13.2"/>
    <row r="1648" s="7" customFormat="1" ht="13.2"/>
    <row r="1649" s="7" customFormat="1" ht="13.2"/>
    <row r="1650" s="7" customFormat="1" ht="13.2"/>
    <row r="1651" s="7" customFormat="1" ht="13.2"/>
    <row r="1652" s="7" customFormat="1" ht="13.2"/>
    <row r="1653" s="7" customFormat="1" ht="13.2"/>
    <row r="1654" s="7" customFormat="1" ht="13.2"/>
    <row r="1655" s="7" customFormat="1" ht="13.2"/>
    <row r="1656" s="7" customFormat="1" ht="13.2"/>
    <row r="1657" s="7" customFormat="1" ht="13.2"/>
    <row r="1658" s="7" customFormat="1" ht="13.2"/>
    <row r="1659" s="7" customFormat="1" ht="13.2"/>
    <row r="1660" s="7" customFormat="1" ht="13.2"/>
    <row r="1661" s="7" customFormat="1" ht="13.2"/>
    <row r="1662" s="7" customFormat="1" ht="13.2"/>
    <row r="1663" s="7" customFormat="1" ht="13.2"/>
    <row r="1664" s="7" customFormat="1" ht="13.2"/>
    <row r="1665" s="7" customFormat="1" ht="13.2"/>
    <row r="1666" s="7" customFormat="1" ht="13.2"/>
    <row r="1667" s="7" customFormat="1" ht="13.2"/>
    <row r="1668" s="7" customFormat="1" ht="13.2"/>
    <row r="1669" s="7" customFormat="1" ht="13.2"/>
    <row r="1670" s="7" customFormat="1" ht="13.2"/>
    <row r="1671" s="7" customFormat="1" ht="13.2"/>
    <row r="1672" s="7" customFormat="1" ht="13.2"/>
    <row r="1673" s="7" customFormat="1" ht="13.2"/>
    <row r="1674" s="7" customFormat="1" ht="13.2"/>
    <row r="1675" s="7" customFormat="1" ht="13.2"/>
    <row r="1676" s="7" customFormat="1" ht="13.2"/>
    <row r="1677" s="7" customFormat="1" ht="13.2"/>
    <row r="1678" s="7" customFormat="1" ht="13.2"/>
    <row r="1679" s="7" customFormat="1" ht="13.2"/>
    <row r="1680" s="7" customFormat="1" ht="13.2"/>
    <row r="1681" s="7" customFormat="1" ht="13.2"/>
    <row r="1682" s="7" customFormat="1" ht="13.2"/>
    <row r="1683" s="7" customFormat="1" ht="13.2"/>
    <row r="1684" s="7" customFormat="1" ht="13.2"/>
    <row r="1685" s="7" customFormat="1" ht="13.2"/>
    <row r="1686" s="7" customFormat="1" ht="13.2"/>
    <row r="1687" s="7" customFormat="1" ht="13.2"/>
    <row r="1688" s="7" customFormat="1" ht="13.2"/>
    <row r="1689" s="7" customFormat="1" ht="13.2"/>
    <row r="1690" s="7" customFormat="1" ht="13.2"/>
    <row r="1691" s="7" customFormat="1" ht="13.2"/>
    <row r="1692" s="7" customFormat="1" ht="13.2"/>
    <row r="1693" s="7" customFormat="1" ht="13.2"/>
    <row r="1694" s="7" customFormat="1" ht="13.2"/>
    <row r="1695" s="7" customFormat="1" ht="13.2"/>
    <row r="1696" s="7" customFormat="1" ht="13.2"/>
    <row r="1697" s="7" customFormat="1" ht="13.2"/>
    <row r="1698" s="7" customFormat="1" ht="13.2"/>
    <row r="1699" s="7" customFormat="1" ht="13.2"/>
    <row r="1700" s="7" customFormat="1" ht="13.2"/>
    <row r="1701" s="7" customFormat="1" ht="13.2"/>
    <row r="1702" s="7" customFormat="1" ht="13.2"/>
    <row r="1703" s="7" customFormat="1" ht="13.2"/>
    <row r="1704" s="7" customFormat="1" ht="13.2"/>
    <row r="1705" s="7" customFormat="1" ht="13.2"/>
    <row r="1706" s="7" customFormat="1" ht="13.2"/>
    <row r="1707" s="7" customFormat="1" ht="13.2"/>
    <row r="1708" s="7" customFormat="1" ht="13.2"/>
    <row r="1709" s="7" customFormat="1" ht="13.2"/>
    <row r="1710" s="7" customFormat="1" ht="13.2"/>
    <row r="1711" s="7" customFormat="1" ht="13.2"/>
    <row r="1712" s="7" customFormat="1" ht="13.2"/>
    <row r="1713" s="7" customFormat="1" ht="13.2"/>
    <row r="1714" s="7" customFormat="1" ht="13.2"/>
    <row r="1715" s="7" customFormat="1" ht="13.2"/>
    <row r="1716" s="7" customFormat="1" ht="13.2"/>
    <row r="1717" s="7" customFormat="1" ht="13.2"/>
    <row r="1718" s="7" customFormat="1" ht="13.2"/>
    <row r="1719" s="7" customFormat="1" ht="13.2"/>
    <row r="1720" s="7" customFormat="1" ht="13.2"/>
    <row r="1721" s="7" customFormat="1" ht="13.2"/>
    <row r="1722" s="7" customFormat="1" ht="13.2"/>
    <row r="1723" s="7" customFormat="1" ht="13.2"/>
    <row r="1724" s="7" customFormat="1" ht="13.2"/>
    <row r="1725" s="7" customFormat="1" ht="13.2"/>
    <row r="1726" s="7" customFormat="1" ht="13.2"/>
    <row r="1727" s="7" customFormat="1" ht="13.2"/>
    <row r="1728" s="7" customFormat="1" ht="13.2"/>
    <row r="1729" s="7" customFormat="1" ht="13.2"/>
    <row r="1730" s="7" customFormat="1" ht="13.2"/>
    <row r="1731" s="7" customFormat="1" ht="13.2"/>
    <row r="1732" s="7" customFormat="1" ht="13.2"/>
    <row r="1733" s="7" customFormat="1" ht="13.2"/>
    <row r="1734" s="7" customFormat="1" ht="13.2"/>
    <row r="1735" s="7" customFormat="1" ht="13.2"/>
    <row r="1736" s="7" customFormat="1" ht="13.2"/>
    <row r="1737" s="7" customFormat="1" ht="13.2"/>
    <row r="1738" s="7" customFormat="1" ht="13.2"/>
    <row r="1739" s="7" customFormat="1" ht="13.2"/>
    <row r="1740" s="7" customFormat="1" ht="13.2"/>
    <row r="1741" s="7" customFormat="1" ht="13.2"/>
    <row r="1742" s="7" customFormat="1" ht="13.2"/>
    <row r="1743" s="7" customFormat="1" ht="13.2"/>
    <row r="1744" s="7" customFormat="1" ht="13.2"/>
    <row r="1745" s="7" customFormat="1" ht="13.2"/>
    <row r="1746" s="7" customFormat="1" ht="13.2"/>
    <row r="1747" s="7" customFormat="1" ht="13.2"/>
    <row r="1748" s="7" customFormat="1" ht="13.2"/>
    <row r="1749" s="7" customFormat="1" ht="13.2"/>
    <row r="1750" s="7" customFormat="1" ht="13.2"/>
    <row r="1751" s="7" customFormat="1" ht="13.2"/>
    <row r="1752" s="7" customFormat="1" ht="13.2"/>
    <row r="1753" s="7" customFormat="1" ht="13.2"/>
    <row r="1754" s="7" customFormat="1" ht="13.2"/>
    <row r="1755" s="7" customFormat="1" ht="13.2"/>
    <row r="1756" s="7" customFormat="1" ht="13.2"/>
    <row r="1757" s="7" customFormat="1" ht="13.2"/>
    <row r="1758" s="7" customFormat="1" ht="13.2"/>
    <row r="1759" s="7" customFormat="1" ht="13.2"/>
    <row r="1760" s="7" customFormat="1" ht="13.2"/>
    <row r="1761" s="7" customFormat="1" ht="13.2"/>
    <row r="1762" s="7" customFormat="1" ht="13.2"/>
    <row r="1763" s="7" customFormat="1" ht="13.2"/>
    <row r="1764" s="7" customFormat="1" ht="13.2"/>
    <row r="1765" s="7" customFormat="1" ht="13.2"/>
    <row r="1766" s="7" customFormat="1" ht="13.2"/>
    <row r="1767" s="7" customFormat="1" ht="13.2"/>
    <row r="1768" s="7" customFormat="1" ht="13.2"/>
    <row r="1769" s="7" customFormat="1" ht="13.2"/>
    <row r="1770" s="7" customFormat="1" ht="13.2"/>
    <row r="1771" s="7" customFormat="1" ht="13.2"/>
    <row r="1772" s="7" customFormat="1" ht="13.2"/>
    <row r="1773" s="7" customFormat="1" ht="13.2"/>
    <row r="1774" s="7" customFormat="1" ht="13.2"/>
    <row r="1775" s="7" customFormat="1" ht="13.2"/>
    <row r="1776" s="7" customFormat="1" ht="13.2"/>
    <row r="1777" s="7" customFormat="1" ht="13.2"/>
    <row r="1778" s="7" customFormat="1" ht="13.2"/>
    <row r="1779" s="7" customFormat="1" ht="13.2"/>
    <row r="1780" s="7" customFormat="1" ht="13.2"/>
    <row r="1781" s="7" customFormat="1" ht="13.2"/>
    <row r="1782" s="7" customFormat="1" ht="13.2"/>
    <row r="1783" s="7" customFormat="1" ht="13.2"/>
    <row r="1784" s="7" customFormat="1" ht="13.2"/>
    <row r="1785" s="7" customFormat="1" ht="13.2"/>
    <row r="1786" s="7" customFormat="1" ht="13.2"/>
    <row r="1787" s="7" customFormat="1" ht="13.2"/>
    <row r="1788" s="7" customFormat="1" ht="13.2"/>
    <row r="1789" s="7" customFormat="1" ht="13.2"/>
    <row r="1790" s="7" customFormat="1" ht="13.2"/>
    <row r="1791" s="7" customFormat="1" ht="13.2"/>
    <row r="1792" s="7" customFormat="1" ht="13.2"/>
    <row r="1793" s="7" customFormat="1" ht="13.2"/>
    <row r="1794" s="7" customFormat="1" ht="13.2"/>
    <row r="1795" s="7" customFormat="1" ht="13.2"/>
    <row r="1796" s="7" customFormat="1" ht="13.2"/>
    <row r="1797" s="7" customFormat="1" ht="13.2"/>
    <row r="1798" s="7" customFormat="1" ht="13.2"/>
    <row r="1799" s="7" customFormat="1" ht="13.2"/>
    <row r="1800" s="7" customFormat="1" ht="13.2"/>
    <row r="1801" s="7" customFormat="1" ht="13.2"/>
    <row r="1802" s="7" customFormat="1" ht="13.2"/>
    <row r="1803" s="7" customFormat="1" ht="13.2"/>
    <row r="1804" s="7" customFormat="1" ht="13.2"/>
    <row r="1805" s="7" customFormat="1" ht="13.2"/>
    <row r="1806" s="7" customFormat="1" ht="13.2"/>
    <row r="1807" s="7" customFormat="1" ht="13.2"/>
    <row r="1808" s="7" customFormat="1" ht="13.2"/>
    <row r="1809" s="7" customFormat="1" ht="13.2"/>
    <row r="1810" s="7" customFormat="1" ht="13.2"/>
    <row r="1811" s="7" customFormat="1" ht="13.2"/>
    <row r="1812" s="7" customFormat="1" ht="13.2"/>
    <row r="1813" s="7" customFormat="1" ht="13.2"/>
    <row r="1814" s="7" customFormat="1" ht="13.2"/>
    <row r="1815" s="7" customFormat="1" ht="13.2"/>
    <row r="1816" s="7" customFormat="1" ht="13.2"/>
    <row r="1817" s="7" customFormat="1" ht="13.2"/>
    <row r="1818" s="7" customFormat="1" ht="13.2"/>
    <row r="1819" s="7" customFormat="1" ht="13.2"/>
    <row r="1820" s="7" customFormat="1" ht="13.2"/>
    <row r="1821" s="7" customFormat="1" ht="13.2"/>
    <row r="1822" s="7" customFormat="1" ht="13.2"/>
    <row r="1823" s="7" customFormat="1" ht="13.2"/>
    <row r="1824" s="7" customFormat="1" ht="13.2"/>
    <row r="1825" s="7" customFormat="1" ht="13.2"/>
    <row r="1826" s="7" customFormat="1" ht="13.2"/>
    <row r="1827" s="7" customFormat="1" ht="13.2"/>
    <row r="1828" s="7" customFormat="1" ht="13.2"/>
    <row r="1829" s="7" customFormat="1" ht="13.2"/>
    <row r="1830" s="7" customFormat="1" ht="13.2"/>
    <row r="1831" s="7" customFormat="1" ht="13.2"/>
    <row r="1832" s="7" customFormat="1" ht="13.2"/>
    <row r="1833" s="7" customFormat="1" ht="13.2"/>
    <row r="1834" s="7" customFormat="1" ht="13.2"/>
    <row r="1835" s="7" customFormat="1" ht="13.2"/>
    <row r="1836" s="7" customFormat="1" ht="13.2"/>
    <row r="1837" s="7" customFormat="1" ht="13.2"/>
    <row r="1838" s="7" customFormat="1" ht="13.2"/>
    <row r="1839" s="7" customFormat="1" ht="13.2"/>
    <row r="1840" s="7" customFormat="1" ht="13.2"/>
    <row r="1841" s="7" customFormat="1" ht="13.2"/>
    <row r="1842" s="7" customFormat="1" ht="13.2"/>
    <row r="1843" s="7" customFormat="1" ht="13.2"/>
    <row r="1844" s="7" customFormat="1" ht="13.2"/>
    <row r="1845" s="7" customFormat="1" ht="13.2"/>
    <row r="1846" s="7" customFormat="1" ht="13.2"/>
    <row r="1847" s="7" customFormat="1" ht="13.2"/>
    <row r="1848" s="7" customFormat="1" ht="13.2"/>
    <row r="1849" s="7" customFormat="1" ht="13.2"/>
    <row r="1850" s="7" customFormat="1" ht="13.2"/>
    <row r="1851" s="7" customFormat="1" ht="13.2"/>
    <row r="1852" s="7" customFormat="1" ht="13.2"/>
    <row r="1853" s="7" customFormat="1" ht="13.2"/>
    <row r="1854" s="7" customFormat="1" ht="13.2"/>
    <row r="1855" s="7" customFormat="1" ht="13.2"/>
    <row r="1856" s="7" customFormat="1" ht="13.2"/>
    <row r="1857" s="7" customFormat="1" ht="13.2"/>
    <row r="1858" s="7" customFormat="1" ht="13.2"/>
    <row r="1859" s="7" customFormat="1" ht="13.2"/>
    <row r="1860" s="7" customFormat="1" ht="13.2"/>
    <row r="1861" s="7" customFormat="1" ht="13.2"/>
    <row r="1862" s="7" customFormat="1" ht="13.2"/>
    <row r="1863" s="7" customFormat="1" ht="13.2"/>
    <row r="1864" s="7" customFormat="1" ht="13.2"/>
    <row r="1865" s="7" customFormat="1" ht="13.2"/>
    <row r="1866" s="7" customFormat="1" ht="13.2"/>
    <row r="1867" s="7" customFormat="1" ht="13.2"/>
    <row r="1868" s="7" customFormat="1" ht="13.2"/>
    <row r="1869" s="7" customFormat="1" ht="13.2"/>
    <row r="1870" s="7" customFormat="1" ht="13.2"/>
    <row r="1871" s="7" customFormat="1" ht="13.2"/>
    <row r="1872" s="7" customFormat="1" ht="13.2"/>
    <row r="1873" s="7" customFormat="1" ht="13.2"/>
    <row r="1874" s="7" customFormat="1" ht="13.2"/>
    <row r="1875" s="7" customFormat="1" ht="13.2"/>
    <row r="1876" s="7" customFormat="1" ht="13.2"/>
    <row r="1877" s="7" customFormat="1" ht="13.2"/>
    <row r="1878" s="7" customFormat="1" ht="13.2"/>
    <row r="1879" s="7" customFormat="1" ht="13.2"/>
    <row r="1880" s="7" customFormat="1" ht="13.2"/>
    <row r="1881" s="7" customFormat="1" ht="13.2"/>
    <row r="1882" s="7" customFormat="1" ht="13.2"/>
    <row r="1883" s="7" customFormat="1" ht="13.2"/>
    <row r="1884" s="7" customFormat="1" ht="13.2"/>
    <row r="1885" s="7" customFormat="1" ht="13.2"/>
    <row r="1886" s="7" customFormat="1" ht="13.2"/>
    <row r="1887" s="7" customFormat="1" ht="13.2"/>
    <row r="1888" s="7" customFormat="1" ht="13.2"/>
    <row r="1889" s="7" customFormat="1" ht="13.2"/>
    <row r="1890" s="7" customFormat="1" ht="13.2"/>
    <row r="1891" s="7" customFormat="1" ht="13.2"/>
    <row r="1892" s="7" customFormat="1" ht="13.2"/>
    <row r="1893" s="7" customFormat="1" ht="13.2"/>
    <row r="1894" s="7" customFormat="1" ht="13.2"/>
    <row r="1895" s="7" customFormat="1" ht="13.2"/>
    <row r="1896" s="7" customFormat="1" ht="13.2"/>
    <row r="1897" s="7" customFormat="1" ht="13.2"/>
    <row r="1898" s="7" customFormat="1" ht="13.2"/>
    <row r="1899" s="7" customFormat="1" ht="13.2"/>
    <row r="1900" s="7" customFormat="1" ht="13.2"/>
    <row r="1901" s="7" customFormat="1" ht="13.2"/>
    <row r="1902" s="7" customFormat="1" ht="13.2"/>
    <row r="1903" s="7" customFormat="1" ht="13.2"/>
    <row r="1904" s="7" customFormat="1" ht="13.2"/>
    <row r="1905" s="7" customFormat="1" ht="13.2"/>
    <row r="1906" s="7" customFormat="1" ht="13.2"/>
    <row r="1907" s="7" customFormat="1" ht="13.2"/>
    <row r="1908" s="7" customFormat="1" ht="13.2"/>
    <row r="1909" s="7" customFormat="1" ht="13.2"/>
    <row r="1910" s="7" customFormat="1" ht="13.2"/>
    <row r="1911" s="7" customFormat="1" ht="13.2"/>
    <row r="1912" s="7" customFormat="1" ht="13.2"/>
    <row r="1913" s="7" customFormat="1" ht="13.2"/>
    <row r="1914" s="7" customFormat="1" ht="13.2"/>
    <row r="1915" s="7" customFormat="1" ht="13.2"/>
    <row r="1916" s="7" customFormat="1" ht="13.2"/>
    <row r="1917" s="7" customFormat="1" ht="13.2"/>
    <row r="1918" s="7" customFormat="1" ht="13.2"/>
    <row r="1919" s="7" customFormat="1" ht="13.2"/>
    <row r="1920" s="7" customFormat="1" ht="13.2"/>
    <row r="1921" s="7" customFormat="1" ht="13.2"/>
    <row r="1922" s="7" customFormat="1" ht="13.2"/>
    <row r="1923" s="7" customFormat="1" ht="13.2"/>
    <row r="1924" s="7" customFormat="1" ht="13.2"/>
    <row r="1925" s="7" customFormat="1" ht="13.2"/>
    <row r="1926" s="7" customFormat="1" ht="13.2"/>
    <row r="1927" s="7" customFormat="1" ht="13.2"/>
    <row r="1928" s="7" customFormat="1" ht="13.2"/>
    <row r="1929" s="7" customFormat="1" ht="13.2"/>
    <row r="1930" s="7" customFormat="1" ht="13.2"/>
    <row r="1931" s="7" customFormat="1" ht="13.2"/>
    <row r="1932" s="7" customFormat="1" ht="13.2"/>
    <row r="1933" s="7" customFormat="1" ht="13.2"/>
    <row r="1934" s="7" customFormat="1" ht="13.2"/>
    <row r="1935" s="7" customFormat="1" ht="13.2"/>
    <row r="1936" s="7" customFormat="1" ht="13.2"/>
    <row r="1937" s="7" customFormat="1" ht="13.2"/>
    <row r="1938" s="7" customFormat="1" ht="13.2"/>
    <row r="1939" s="7" customFormat="1" ht="13.2"/>
    <row r="1940" s="7" customFormat="1" ht="13.2"/>
    <row r="1941" s="7" customFormat="1" ht="13.2"/>
    <row r="1942" s="7" customFormat="1" ht="13.2"/>
    <row r="1943" s="7" customFormat="1" ht="13.2"/>
    <row r="1944" s="7" customFormat="1" ht="13.2"/>
    <row r="1945" s="7" customFormat="1" ht="13.2"/>
    <row r="1946" s="7" customFormat="1" ht="13.2"/>
    <row r="1947" s="7" customFormat="1" ht="13.2"/>
    <row r="1948" s="7" customFormat="1" ht="13.2"/>
    <row r="1949" s="7" customFormat="1" ht="13.2"/>
    <row r="1950" s="7" customFormat="1" ht="13.2"/>
    <row r="1951" s="7" customFormat="1" ht="13.2"/>
    <row r="1952" s="7" customFormat="1" ht="13.2"/>
    <row r="1953" s="7" customFormat="1" ht="13.2"/>
    <row r="1954" s="7" customFormat="1" ht="13.2"/>
    <row r="1955" s="7" customFormat="1" ht="13.2"/>
    <row r="1956" s="7" customFormat="1" ht="13.2"/>
    <row r="1957" s="7" customFormat="1" ht="13.2"/>
    <row r="1958" s="7" customFormat="1" ht="13.2"/>
    <row r="1959" s="7" customFormat="1" ht="13.2"/>
    <row r="1960" s="7" customFormat="1" ht="13.2"/>
    <row r="1961" s="7" customFormat="1" ht="13.2"/>
    <row r="1962" s="7" customFormat="1" ht="13.2"/>
    <row r="1963" s="7" customFormat="1" ht="13.2"/>
    <row r="1964" s="7" customFormat="1" ht="13.2"/>
    <row r="1965" s="7" customFormat="1" ht="13.2"/>
    <row r="1966" s="7" customFormat="1" ht="13.2"/>
    <row r="1967" s="7" customFormat="1" ht="13.2"/>
    <row r="1968" s="7" customFormat="1" ht="13.2"/>
    <row r="1969" s="7" customFormat="1" ht="13.2"/>
    <row r="1970" s="7" customFormat="1" ht="13.2"/>
    <row r="1971" s="7" customFormat="1" ht="13.2"/>
    <row r="1972" s="7" customFormat="1" ht="13.2"/>
    <row r="1973" s="7" customFormat="1" ht="13.2"/>
    <row r="1974" s="7" customFormat="1" ht="13.2"/>
    <row r="1975" s="7" customFormat="1" ht="13.2"/>
    <row r="1976" s="7" customFormat="1" ht="13.2"/>
    <row r="1977" s="7" customFormat="1" ht="13.2"/>
    <row r="1978" s="7" customFormat="1" ht="13.2"/>
    <row r="1979" s="7" customFormat="1" ht="13.2"/>
    <row r="1980" s="7" customFormat="1" ht="13.2"/>
    <row r="1981" s="7" customFormat="1" ht="13.2"/>
    <row r="1982" s="7" customFormat="1" ht="13.2"/>
    <row r="1983" s="7" customFormat="1" ht="13.2"/>
    <row r="1984" s="7" customFormat="1" ht="13.2"/>
    <row r="1985" s="7" customFormat="1" ht="13.2"/>
    <row r="1986" s="7" customFormat="1" ht="13.2"/>
    <row r="1987" s="7" customFormat="1" ht="13.2"/>
    <row r="1988" s="7" customFormat="1" ht="13.2"/>
    <row r="1989" s="7" customFormat="1" ht="13.2"/>
    <row r="1990" s="7" customFormat="1" ht="13.2"/>
    <row r="1991" s="7" customFormat="1" ht="13.2"/>
    <row r="1992" s="7" customFormat="1" ht="13.2"/>
    <row r="1993" s="7" customFormat="1" ht="13.2"/>
    <row r="1994" s="7" customFormat="1" ht="13.2"/>
    <row r="1995" s="7" customFormat="1" ht="13.2"/>
    <row r="1996" s="7" customFormat="1" ht="13.2"/>
    <row r="1997" s="7" customFormat="1" ht="13.2"/>
    <row r="1998" s="7" customFormat="1" ht="13.2"/>
    <row r="1999" s="7" customFormat="1" ht="13.2"/>
    <row r="2000" s="7" customFormat="1" ht="13.2"/>
    <row r="2001" s="7" customFormat="1" ht="13.2"/>
    <row r="2002" s="7" customFormat="1" ht="13.2"/>
    <row r="2003" s="7" customFormat="1" ht="13.2"/>
    <row r="2004" s="7" customFormat="1" ht="13.2"/>
    <row r="2005" s="7" customFormat="1" ht="13.2"/>
    <row r="2006" s="7" customFormat="1" ht="13.2"/>
    <row r="2007" s="7" customFormat="1" ht="13.2"/>
    <row r="2008" s="7" customFormat="1" ht="13.2"/>
    <row r="2009" s="7" customFormat="1" ht="13.2"/>
    <row r="2010" s="7" customFormat="1" ht="13.2"/>
    <row r="2011" s="7" customFormat="1" ht="13.2"/>
    <row r="2012" s="7" customFormat="1" ht="13.2"/>
    <row r="2013" s="7" customFormat="1" ht="13.2"/>
    <row r="2014" s="7" customFormat="1" ht="13.2"/>
    <row r="2015" s="7" customFormat="1" ht="13.2"/>
    <row r="2016" s="7" customFormat="1" ht="13.2"/>
    <row r="2017" s="7" customFormat="1" ht="13.2"/>
    <row r="2018" s="7" customFormat="1" ht="13.2"/>
    <row r="2019" s="7" customFormat="1" ht="13.2"/>
    <row r="2020" s="7" customFormat="1" ht="13.2"/>
    <row r="2021" s="7" customFormat="1" ht="13.2"/>
    <row r="2022" s="7" customFormat="1" ht="13.2"/>
    <row r="2023" s="7" customFormat="1" ht="13.2"/>
    <row r="2024" s="7" customFormat="1" ht="13.2"/>
    <row r="2025" s="7" customFormat="1" ht="13.2"/>
    <row r="2026" s="7" customFormat="1" ht="13.2"/>
    <row r="2027" s="7" customFormat="1" ht="13.2"/>
    <row r="2028" s="7" customFormat="1" ht="13.2"/>
    <row r="2029" s="7" customFormat="1" ht="13.2"/>
    <row r="2030" s="7" customFormat="1" ht="13.2"/>
    <row r="2031" s="7" customFormat="1" ht="13.2"/>
    <row r="2032" s="7" customFormat="1" ht="13.2"/>
    <row r="2033" s="7" customFormat="1" ht="13.2"/>
    <row r="2034" s="7" customFormat="1" ht="13.2"/>
    <row r="2035" s="7" customFormat="1" ht="13.2"/>
    <row r="2036" s="7" customFormat="1" ht="13.2"/>
    <row r="2037" s="7" customFormat="1" ht="13.2"/>
    <row r="2038" s="7" customFormat="1" ht="13.2"/>
    <row r="2039" s="7" customFormat="1" ht="13.2"/>
    <row r="2040" s="7" customFormat="1" ht="13.2"/>
    <row r="2041" s="7" customFormat="1" ht="13.2"/>
    <row r="2042" s="7" customFormat="1" ht="13.2"/>
    <row r="2043" s="7" customFormat="1" ht="13.2"/>
    <row r="2044" s="7" customFormat="1" ht="13.2"/>
    <row r="2045" s="7" customFormat="1" ht="13.2"/>
    <row r="2046" s="7" customFormat="1" ht="13.2"/>
    <row r="2047" s="7" customFormat="1" ht="13.2"/>
    <row r="2048" s="7" customFormat="1" ht="13.2"/>
    <row r="2049" s="7" customFormat="1" ht="13.2"/>
    <row r="2050" s="7" customFormat="1" ht="13.2"/>
    <row r="2051" s="7" customFormat="1" ht="13.2"/>
    <row r="2052" s="7" customFormat="1" ht="13.2"/>
    <row r="2053" s="7" customFormat="1" ht="13.2"/>
    <row r="2054" s="7" customFormat="1" ht="13.2"/>
    <row r="2055" s="7" customFormat="1" ht="13.2"/>
    <row r="2056" s="7" customFormat="1" ht="13.2"/>
    <row r="2057" s="7" customFormat="1" ht="13.2"/>
    <row r="2058" s="7" customFormat="1" ht="13.2"/>
    <row r="2059" s="7" customFormat="1" ht="13.2"/>
    <row r="2060" s="7" customFormat="1" ht="13.2"/>
    <row r="2061" s="7" customFormat="1" ht="13.2"/>
    <row r="2062" s="7" customFormat="1" ht="13.2"/>
    <row r="2063" s="7" customFormat="1" ht="13.2"/>
    <row r="2064" s="7" customFormat="1" ht="13.2"/>
    <row r="2065" s="7" customFormat="1" ht="13.2"/>
    <row r="2066" s="7" customFormat="1" ht="13.2"/>
    <row r="2067" s="7" customFormat="1" ht="13.2"/>
    <row r="2068" s="7" customFormat="1" ht="13.2"/>
    <row r="2069" s="7" customFormat="1" ht="13.2"/>
    <row r="2070" s="7" customFormat="1" ht="13.2"/>
    <row r="2071" s="7" customFormat="1" ht="13.2"/>
    <row r="2072" s="7" customFormat="1" ht="13.2"/>
    <row r="2073" s="7" customFormat="1" ht="13.2"/>
    <row r="2074" s="7" customFormat="1" ht="13.2"/>
    <row r="2075" s="7" customFormat="1" ht="13.2"/>
    <row r="2076" s="7" customFormat="1" ht="13.2"/>
    <row r="2077" s="7" customFormat="1" ht="13.2"/>
    <row r="2078" s="7" customFormat="1" ht="13.2"/>
    <row r="2079" s="7" customFormat="1" ht="13.2"/>
    <row r="2080" s="7" customFormat="1" ht="13.2"/>
    <row r="2081" s="7" customFormat="1" ht="13.2"/>
    <row r="2082" s="7" customFormat="1" ht="13.2"/>
    <row r="2083" s="7" customFormat="1" ht="13.2"/>
    <row r="2084" s="7" customFormat="1" ht="13.2"/>
    <row r="2085" s="7" customFormat="1" ht="13.2"/>
    <row r="2086" s="7" customFormat="1" ht="13.2"/>
    <row r="2087" s="7" customFormat="1" ht="13.2"/>
    <row r="2088" s="7" customFormat="1" ht="13.2"/>
    <row r="2089" s="7" customFormat="1" ht="13.2"/>
    <row r="2090" s="7" customFormat="1" ht="13.2"/>
    <row r="2091" s="7" customFormat="1" ht="13.2"/>
    <row r="2092" s="7" customFormat="1" ht="13.2"/>
    <row r="2093" s="7" customFormat="1" ht="13.2"/>
    <row r="2094" s="7" customFormat="1" ht="13.2"/>
    <row r="2095" s="7" customFormat="1" ht="13.2"/>
    <row r="2096" s="7" customFormat="1" ht="13.2"/>
    <row r="2097" s="7" customFormat="1" ht="13.2"/>
    <row r="2098" s="7" customFormat="1" ht="13.2"/>
    <row r="2099" s="7" customFormat="1" ht="13.2"/>
    <row r="2100" s="7" customFormat="1" ht="13.2"/>
    <row r="2101" s="7" customFormat="1" ht="13.2"/>
    <row r="2102" s="7" customFormat="1" ht="13.2"/>
    <row r="2103" s="7" customFormat="1" ht="13.2"/>
    <row r="2104" s="7" customFormat="1" ht="13.2"/>
    <row r="2105" s="7" customFormat="1" ht="13.2"/>
    <row r="2106" s="7" customFormat="1" ht="13.2"/>
    <row r="2107" s="7" customFormat="1" ht="13.2"/>
    <row r="2108" s="7" customFormat="1" ht="13.2"/>
    <row r="2109" s="7" customFormat="1" ht="13.2"/>
    <row r="2110" s="7" customFormat="1" ht="13.2"/>
    <row r="2111" s="7" customFormat="1" ht="13.2"/>
    <row r="2112" s="7" customFormat="1" ht="13.2"/>
    <row r="2113" s="7" customFormat="1" ht="13.2"/>
    <row r="2114" s="7" customFormat="1" ht="13.2"/>
    <row r="2115" s="7" customFormat="1" ht="13.2"/>
    <row r="2116" s="7" customFormat="1" ht="13.2"/>
    <row r="2117" s="7" customFormat="1" ht="13.2"/>
    <row r="2118" s="7" customFormat="1" ht="13.2"/>
    <row r="2119" s="7" customFormat="1" ht="13.2"/>
    <row r="2120" s="7" customFormat="1" ht="13.2"/>
    <row r="2121" s="7" customFormat="1" ht="13.2"/>
    <row r="2122" s="7" customFormat="1" ht="13.2"/>
    <row r="2123" s="7" customFormat="1" ht="13.2"/>
    <row r="2124" s="7" customFormat="1" ht="13.2"/>
    <row r="2125" s="7" customFormat="1" ht="13.2"/>
    <row r="2126" s="7" customFormat="1" ht="13.2"/>
    <row r="2127" s="7" customFormat="1" ht="13.2"/>
    <row r="2128" s="7" customFormat="1" ht="13.2"/>
    <row r="2129" s="7" customFormat="1" ht="13.2"/>
    <row r="2130" s="7" customFormat="1" ht="13.2"/>
    <row r="2131" s="7" customFormat="1" ht="13.2"/>
    <row r="2132" s="7" customFormat="1" ht="13.2"/>
    <row r="2133" s="7" customFormat="1" ht="13.2"/>
    <row r="2134" s="7" customFormat="1" ht="13.2"/>
    <row r="2135" s="7" customFormat="1" ht="13.2"/>
    <row r="2136" s="7" customFormat="1" ht="13.2"/>
    <row r="2137" s="7" customFormat="1" ht="13.2"/>
    <row r="2138" s="7" customFormat="1" ht="13.2"/>
    <row r="2139" s="7" customFormat="1" ht="13.2"/>
    <row r="2140" s="7" customFormat="1" ht="13.2"/>
    <row r="2141" s="7" customFormat="1" ht="13.2"/>
    <row r="2142" s="7" customFormat="1" ht="13.2"/>
    <row r="2143" s="7" customFormat="1" ht="13.2"/>
    <row r="2144" s="7" customFormat="1" ht="13.2"/>
    <row r="2145" s="7" customFormat="1" ht="13.2"/>
    <row r="2146" s="7" customFormat="1" ht="13.2"/>
    <row r="2147" s="7" customFormat="1" ht="13.2"/>
    <row r="2148" s="7" customFormat="1" ht="13.2"/>
    <row r="2149" s="7" customFormat="1" ht="13.2"/>
    <row r="2150" s="7" customFormat="1" ht="13.2"/>
    <row r="2151" s="7" customFormat="1" ht="13.2"/>
    <row r="2152" s="7" customFormat="1" ht="13.2"/>
    <row r="2153" s="7" customFormat="1" ht="13.2"/>
    <row r="2154" s="7" customFormat="1" ht="13.2"/>
    <row r="2155" s="7" customFormat="1" ht="13.2"/>
    <row r="2156" s="7" customFormat="1" ht="13.2"/>
    <row r="2157" s="7" customFormat="1" ht="13.2"/>
    <row r="2158" s="7" customFormat="1" ht="13.2"/>
    <row r="2159" s="7" customFormat="1" ht="13.2"/>
    <row r="2160" s="7" customFormat="1" ht="13.2"/>
    <row r="2161" s="7" customFormat="1" ht="13.2"/>
    <row r="2162" s="7" customFormat="1" ht="13.2"/>
    <row r="2163" s="7" customFormat="1" ht="13.2"/>
    <row r="2164" s="7" customFormat="1" ht="13.2"/>
    <row r="2165" s="7" customFormat="1" ht="13.2"/>
    <row r="2166" s="7" customFormat="1" ht="13.2"/>
    <row r="2167" s="7" customFormat="1" ht="13.2"/>
    <row r="2168" s="7" customFormat="1" ht="13.2"/>
    <row r="2169" s="7" customFormat="1" ht="13.2"/>
    <row r="2170" s="7" customFormat="1" ht="13.2"/>
    <row r="2171" s="7" customFormat="1" ht="13.2"/>
    <row r="2172" s="7" customFormat="1" ht="13.2"/>
    <row r="2173" s="7" customFormat="1" ht="13.2"/>
    <row r="2174" s="7" customFormat="1" ht="13.2"/>
    <row r="2175" s="7" customFormat="1" ht="13.2"/>
    <row r="2176" s="7" customFormat="1" ht="13.2"/>
    <row r="2177" s="7" customFormat="1" ht="13.2"/>
    <row r="2178" s="7" customFormat="1" ht="13.2"/>
    <row r="2179" s="7" customFormat="1" ht="13.2"/>
    <row r="2180" s="7" customFormat="1" ht="13.2"/>
    <row r="2181" s="7" customFormat="1" ht="13.2"/>
    <row r="2182" s="7" customFormat="1" ht="13.2"/>
    <row r="2183" s="7" customFormat="1" ht="13.2"/>
    <row r="2184" s="7" customFormat="1" ht="13.2"/>
    <row r="2185" s="7" customFormat="1" ht="13.2"/>
    <row r="2186" s="7" customFormat="1" ht="13.2"/>
    <row r="2187" s="7" customFormat="1" ht="13.2"/>
    <row r="2188" s="7" customFormat="1" ht="13.2"/>
    <row r="2189" s="7" customFormat="1" ht="13.2"/>
    <row r="2190" s="7" customFormat="1" ht="13.2"/>
    <row r="2191" s="7" customFormat="1" ht="13.2"/>
    <row r="2192" s="7" customFormat="1" ht="13.2"/>
    <row r="2193" s="7" customFormat="1" ht="13.2"/>
    <row r="2194" s="7" customFormat="1" ht="13.2"/>
    <row r="2195" s="7" customFormat="1" ht="13.2"/>
    <row r="2196" s="7" customFormat="1" ht="13.2"/>
    <row r="2197" s="7" customFormat="1" ht="13.2"/>
    <row r="2198" s="7" customFormat="1" ht="13.2"/>
    <row r="2199" s="7" customFormat="1" ht="13.2"/>
    <row r="2200" s="7" customFormat="1" ht="13.2"/>
    <row r="2201" s="7" customFormat="1" ht="13.2"/>
    <row r="2202" s="7" customFormat="1" ht="13.2"/>
    <row r="2203" s="7" customFormat="1" ht="13.2"/>
    <row r="2204" s="7" customFormat="1" ht="13.2"/>
    <row r="2205" s="7" customFormat="1" ht="13.2"/>
    <row r="2206" s="7" customFormat="1" ht="13.2"/>
    <row r="2207" s="7" customFormat="1" ht="13.2"/>
    <row r="2208" s="7" customFormat="1" ht="13.2"/>
    <row r="2209" s="7" customFormat="1" ht="13.2"/>
    <row r="2210" s="7" customFormat="1" ht="13.2"/>
    <row r="2211" s="7" customFormat="1" ht="13.2"/>
    <row r="2212" s="7" customFormat="1" ht="13.2"/>
    <row r="2213" s="7" customFormat="1" ht="13.2"/>
    <row r="2214" s="7" customFormat="1" ht="13.2"/>
    <row r="2215" s="7" customFormat="1" ht="13.2"/>
    <row r="2216" s="7" customFormat="1" ht="13.2"/>
    <row r="2217" s="7" customFormat="1" ht="13.2"/>
    <row r="2218" s="7" customFormat="1" ht="13.2"/>
    <row r="2219" s="7" customFormat="1" ht="13.2"/>
    <row r="2220" s="7" customFormat="1" ht="13.2"/>
    <row r="2221" s="7" customFormat="1" ht="13.2"/>
    <row r="2222" s="7" customFormat="1" ht="13.2"/>
    <row r="2223" s="7" customFormat="1" ht="13.2"/>
    <row r="2224" s="7" customFormat="1" ht="13.2"/>
    <row r="2225" s="7" customFormat="1" ht="13.2"/>
    <row r="2226" s="7" customFormat="1" ht="13.2"/>
    <row r="2227" s="7" customFormat="1" ht="13.2"/>
    <row r="2228" s="7" customFormat="1" ht="13.2"/>
    <row r="2229" s="7" customFormat="1" ht="13.2"/>
    <row r="2230" s="7" customFormat="1" ht="13.2"/>
    <row r="2231" s="7" customFormat="1" ht="13.2"/>
    <row r="2232" s="7" customFormat="1" ht="13.2"/>
    <row r="2233" s="7" customFormat="1" ht="13.2"/>
    <row r="2234" s="7" customFormat="1" ht="13.2"/>
    <row r="2235" s="7" customFormat="1" ht="13.2"/>
    <row r="2236" s="7" customFormat="1" ht="13.2"/>
    <row r="2237" s="7" customFormat="1" ht="13.2"/>
    <row r="2238" s="7" customFormat="1" ht="13.2"/>
    <row r="2239" s="7" customFormat="1" ht="13.2"/>
    <row r="2240" s="7" customFormat="1" ht="13.2"/>
    <row r="2241" s="7" customFormat="1" ht="13.2"/>
    <row r="2242" s="7" customFormat="1" ht="13.2"/>
    <row r="2243" s="7" customFormat="1" ht="13.2"/>
    <row r="2244" s="7" customFormat="1" ht="13.2"/>
    <row r="2245" s="7" customFormat="1" ht="13.2"/>
    <row r="2246" s="7" customFormat="1" ht="13.2"/>
    <row r="2247" s="7" customFormat="1" ht="13.2"/>
    <row r="2248" s="7" customFormat="1" ht="13.2"/>
    <row r="2249" s="7" customFormat="1" ht="13.2"/>
    <row r="2250" s="7" customFormat="1" ht="13.2"/>
    <row r="2251" s="7" customFormat="1" ht="13.2"/>
    <row r="2252" s="7" customFormat="1" ht="13.2"/>
    <row r="2253" s="7" customFormat="1" ht="13.2"/>
    <row r="2254" s="7" customFormat="1" ht="13.2"/>
    <row r="2255" s="7" customFormat="1" ht="13.2"/>
    <row r="2256" s="7" customFormat="1" ht="13.2"/>
    <row r="2257" s="7" customFormat="1" ht="13.2"/>
    <row r="2258" s="7" customFormat="1" ht="13.2"/>
    <row r="2259" s="7" customFormat="1" ht="13.2"/>
    <row r="2260" s="7" customFormat="1" ht="13.2"/>
    <row r="2261" s="7" customFormat="1" ht="13.2"/>
    <row r="2262" s="7" customFormat="1" ht="13.2"/>
    <row r="2263" s="7" customFormat="1" ht="13.2"/>
    <row r="2264" s="7" customFormat="1" ht="13.2"/>
    <row r="2265" s="7" customFormat="1" ht="13.2"/>
    <row r="2266" s="7" customFormat="1" ht="13.2"/>
    <row r="2267" s="7" customFormat="1" ht="13.2"/>
    <row r="2268" s="7" customFormat="1" ht="13.2"/>
    <row r="2269" s="7" customFormat="1" ht="13.2"/>
    <row r="2270" s="7" customFormat="1" ht="13.2"/>
    <row r="2271" s="7" customFormat="1" ht="13.2"/>
    <row r="2272" s="7" customFormat="1" ht="13.2"/>
    <row r="2273" s="7" customFormat="1" ht="13.2"/>
    <row r="2274" s="7" customFormat="1" ht="13.2"/>
    <row r="2275" s="7" customFormat="1" ht="13.2"/>
    <row r="2276" s="7" customFormat="1" ht="13.2"/>
    <row r="2277" s="7" customFormat="1" ht="13.2"/>
    <row r="2278" s="7" customFormat="1" ht="13.2"/>
    <row r="2279" s="7" customFormat="1" ht="13.2"/>
    <row r="2280" s="7" customFormat="1" ht="13.2"/>
    <row r="2281" s="7" customFormat="1" ht="13.2"/>
    <row r="2282" s="7" customFormat="1" ht="13.2"/>
    <row r="2283" s="7" customFormat="1" ht="13.2"/>
    <row r="2284" s="7" customFormat="1" ht="13.2"/>
    <row r="2285" s="7" customFormat="1" ht="13.2"/>
    <row r="2286" s="7" customFormat="1" ht="13.2"/>
    <row r="2287" s="7" customFormat="1" ht="13.2"/>
    <row r="2288" s="7" customFormat="1" ht="13.2"/>
    <row r="2289" s="7" customFormat="1" ht="13.2"/>
    <row r="2290" s="7" customFormat="1" ht="13.2"/>
    <row r="2291" s="7" customFormat="1" ht="13.2"/>
    <row r="2292" s="7" customFormat="1" ht="13.2"/>
    <row r="2293" s="7" customFormat="1" ht="13.2"/>
    <row r="2294" s="7" customFormat="1" ht="13.2"/>
    <row r="2295" s="7" customFormat="1" ht="13.2"/>
    <row r="2296" s="7" customFormat="1" ht="13.2"/>
    <row r="2297" s="7" customFormat="1" ht="13.2"/>
    <row r="2298" s="7" customFormat="1" ht="13.2"/>
    <row r="2299" s="7" customFormat="1" ht="13.2"/>
    <row r="2300" s="7" customFormat="1" ht="13.2"/>
    <row r="2301" s="7" customFormat="1" ht="13.2"/>
    <row r="2302" s="7" customFormat="1" ht="13.2"/>
    <row r="2303" s="7" customFormat="1" ht="13.2"/>
    <row r="2304" s="7" customFormat="1" ht="13.2"/>
    <row r="2305" s="7" customFormat="1" ht="13.2"/>
    <row r="2306" s="7" customFormat="1" ht="13.2"/>
    <row r="2307" s="7" customFormat="1" ht="13.2"/>
    <row r="2308" s="7" customFormat="1" ht="13.2"/>
    <row r="2309" s="7" customFormat="1" ht="13.2"/>
    <row r="2310" s="7" customFormat="1" ht="13.2"/>
    <row r="2311" s="7" customFormat="1" ht="13.2"/>
    <row r="2312" s="7" customFormat="1" ht="13.2"/>
    <row r="2313" s="7" customFormat="1" ht="13.2"/>
    <row r="2314" s="7" customFormat="1" ht="13.2"/>
    <row r="2315" s="7" customFormat="1" ht="13.2"/>
    <row r="2316" s="7" customFormat="1" ht="13.2"/>
    <row r="2317" s="7" customFormat="1" ht="13.2"/>
    <row r="2318" s="7" customFormat="1" ht="13.2"/>
    <row r="2319" s="7" customFormat="1" ht="13.2"/>
    <row r="2320" s="7" customFormat="1" ht="13.2"/>
    <row r="2321" s="7" customFormat="1" ht="13.2"/>
    <row r="2322" s="7" customFormat="1" ht="13.2"/>
    <row r="2323" s="7" customFormat="1" ht="13.2"/>
    <row r="2324" s="7" customFormat="1" ht="13.2"/>
    <row r="2325" s="7" customFormat="1" ht="13.2"/>
    <row r="2326" s="7" customFormat="1" ht="13.2"/>
    <row r="2327" s="7" customFormat="1" ht="13.2"/>
    <row r="2328" s="7" customFormat="1" ht="13.2"/>
    <row r="2329" s="7" customFormat="1" ht="13.2"/>
    <row r="2330" s="7" customFormat="1" ht="13.2"/>
    <row r="2331" s="7" customFormat="1" ht="13.2"/>
    <row r="2332" s="7" customFormat="1" ht="13.2"/>
    <row r="2333" s="7" customFormat="1" ht="13.2"/>
    <row r="2334" s="7" customFormat="1" ht="13.2"/>
    <row r="2335" s="7" customFormat="1" ht="13.2"/>
    <row r="2336" s="7" customFormat="1" ht="13.2"/>
    <row r="2337" s="7" customFormat="1" ht="13.2"/>
    <row r="2338" s="7" customFormat="1" ht="13.2"/>
    <row r="2339" s="7" customFormat="1" ht="13.2"/>
    <row r="2340" s="7" customFormat="1" ht="13.2"/>
    <row r="2341" s="7" customFormat="1" ht="13.2"/>
    <row r="2342" s="7" customFormat="1" ht="13.2"/>
    <row r="2343" s="7" customFormat="1" ht="13.2"/>
    <row r="2344" s="7" customFormat="1" ht="13.2"/>
    <row r="2345" s="7" customFormat="1" ht="13.2"/>
    <row r="2346" s="7" customFormat="1" ht="13.2"/>
    <row r="2347" s="7" customFormat="1" ht="13.2"/>
    <row r="2348" s="7" customFormat="1" ht="13.2"/>
    <row r="2349" s="7" customFormat="1" ht="13.2"/>
    <row r="2350" s="7" customFormat="1" ht="13.2"/>
    <row r="2351" s="7" customFormat="1" ht="13.2"/>
    <row r="2352" s="7" customFormat="1" ht="13.2"/>
    <row r="2353" s="7" customFormat="1" ht="13.2"/>
    <row r="2354" s="7" customFormat="1" ht="13.2"/>
    <row r="2355" s="7" customFormat="1" ht="13.2"/>
    <row r="2356" s="7" customFormat="1" ht="13.2"/>
    <row r="2357" s="7" customFormat="1" ht="13.2"/>
    <row r="2358" s="7" customFormat="1" ht="13.2"/>
    <row r="2359" s="7" customFormat="1" ht="13.2"/>
    <row r="2360" s="7" customFormat="1" ht="13.2"/>
    <row r="2361" s="7" customFormat="1" ht="13.2"/>
    <row r="2362" s="7" customFormat="1" ht="13.2"/>
    <row r="2363" s="7" customFormat="1" ht="13.2"/>
    <row r="2364" s="7" customFormat="1" ht="13.2"/>
    <row r="2365" s="7" customFormat="1" ht="13.2"/>
    <row r="2366" s="7" customFormat="1" ht="13.2"/>
    <row r="2367" s="7" customFormat="1" ht="13.2"/>
    <row r="2368" s="7" customFormat="1" ht="13.2"/>
    <row r="2369" s="7" customFormat="1" ht="13.2"/>
    <row r="2370" s="7" customFormat="1" ht="13.2"/>
    <row r="2371" s="7" customFormat="1" ht="13.2"/>
    <row r="2372" s="7" customFormat="1" ht="13.2"/>
    <row r="2373" s="7" customFormat="1" ht="13.2"/>
    <row r="2374" s="7" customFormat="1" ht="13.2"/>
    <row r="2375" s="7" customFormat="1" ht="13.2"/>
    <row r="2376" s="7" customFormat="1" ht="13.2"/>
    <row r="2377" s="7" customFormat="1" ht="13.2"/>
    <row r="2378" s="7" customFormat="1" ht="13.2"/>
    <row r="2379" s="7" customFormat="1" ht="13.2"/>
    <row r="2380" s="7" customFormat="1" ht="13.2"/>
    <row r="2381" s="7" customFormat="1" ht="13.2"/>
    <row r="2382" s="7" customFormat="1" ht="13.2"/>
    <row r="2383" s="7" customFormat="1" ht="13.2"/>
    <row r="2384" s="7" customFormat="1" ht="13.2"/>
    <row r="2385" s="7" customFormat="1" ht="13.2"/>
    <row r="2386" s="7" customFormat="1" ht="13.2"/>
    <row r="2387" s="7" customFormat="1" ht="13.2"/>
    <row r="2388" s="7" customFormat="1" ht="13.2"/>
    <row r="2389" s="7" customFormat="1" ht="13.2"/>
    <row r="2390" s="7" customFormat="1" ht="13.2"/>
    <row r="2391" s="7" customFormat="1" ht="13.2"/>
    <row r="2392" s="7" customFormat="1" ht="13.2"/>
    <row r="2393" s="7" customFormat="1" ht="13.2"/>
    <row r="2394" s="7" customFormat="1" ht="13.2"/>
    <row r="2395" s="7" customFormat="1" ht="13.2"/>
    <row r="2396" s="7" customFormat="1" ht="13.2"/>
    <row r="2397" s="7" customFormat="1" ht="13.2"/>
    <row r="2398" s="7" customFormat="1" ht="13.2"/>
    <row r="2399" s="7" customFormat="1" ht="13.2"/>
    <row r="2400" s="7" customFormat="1" ht="13.2"/>
    <row r="2401" s="7" customFormat="1" ht="13.2"/>
    <row r="2402" s="7" customFormat="1" ht="13.2"/>
    <row r="2403" s="7" customFormat="1" ht="13.2"/>
    <row r="2404" s="7" customFormat="1" ht="13.2"/>
    <row r="2405" s="7" customFormat="1" ht="13.2"/>
    <row r="2406" s="7" customFormat="1" ht="13.2"/>
    <row r="2407" s="7" customFormat="1" ht="13.2"/>
    <row r="2408" s="7" customFormat="1" ht="13.2"/>
    <row r="2409" s="7" customFormat="1" ht="13.2"/>
    <row r="2410" s="7" customFormat="1" ht="13.2"/>
    <row r="2411" s="7" customFormat="1" ht="13.2"/>
    <row r="2412" s="7" customFormat="1" ht="13.2"/>
    <row r="2413" s="7" customFormat="1" ht="13.2"/>
    <row r="2414" s="7" customFormat="1" ht="13.2"/>
    <row r="2415" s="7" customFormat="1" ht="13.2"/>
    <row r="2416" s="7" customFormat="1" ht="13.2"/>
    <row r="2417" s="7" customFormat="1" ht="13.2"/>
    <row r="2418" s="7" customFormat="1" ht="13.2"/>
    <row r="2419" s="7" customFormat="1" ht="13.2"/>
    <row r="2420" s="7" customFormat="1" ht="13.2"/>
    <row r="2421" s="7" customFormat="1" ht="13.2"/>
    <row r="2422" s="7" customFormat="1" ht="13.2"/>
    <row r="2423" s="7" customFormat="1" ht="13.2"/>
    <row r="2424" s="7" customFormat="1" ht="13.2"/>
    <row r="2425" s="7" customFormat="1" ht="13.2"/>
    <row r="2426" s="7" customFormat="1" ht="13.2"/>
    <row r="2427" s="7" customFormat="1" ht="13.2"/>
    <row r="2428" s="7" customFormat="1" ht="13.2"/>
    <row r="2429" s="7" customFormat="1" ht="13.2"/>
    <row r="2430" s="7" customFormat="1" ht="13.2"/>
    <row r="2431" s="7" customFormat="1" ht="13.2"/>
    <row r="2432" s="7" customFormat="1" ht="13.2"/>
    <row r="2433" s="7" customFormat="1" ht="13.2"/>
    <row r="2434" s="7" customFormat="1" ht="13.2"/>
    <row r="2435" s="7" customFormat="1" ht="13.2"/>
    <row r="2436" s="7" customFormat="1" ht="13.2"/>
    <row r="2437" s="7" customFormat="1" ht="13.2"/>
    <row r="2438" s="7" customFormat="1" ht="13.2"/>
    <row r="2439" s="7" customFormat="1" ht="13.2"/>
    <row r="2440" s="7" customFormat="1" ht="13.2"/>
    <row r="2441" s="7" customFormat="1" ht="13.2"/>
    <row r="2442" s="7" customFormat="1" ht="13.2"/>
    <row r="2443" s="7" customFormat="1" ht="13.2"/>
    <row r="2444" s="7" customFormat="1" ht="13.2"/>
    <row r="2445" s="7" customFormat="1" ht="13.2"/>
    <row r="2446" s="7" customFormat="1" ht="13.2"/>
    <row r="2447" s="7" customFormat="1" ht="13.2"/>
    <row r="2448" s="7" customFormat="1" ht="13.2"/>
    <row r="2449" s="7" customFormat="1" ht="13.2"/>
    <row r="2450" s="7" customFormat="1" ht="13.2"/>
    <row r="2451" s="7" customFormat="1" ht="13.2"/>
    <row r="2452" s="7" customFormat="1" ht="13.2"/>
    <row r="2453" s="7" customFormat="1" ht="13.2"/>
    <row r="2454" s="7" customFormat="1" ht="13.2"/>
    <row r="2455" s="7" customFormat="1" ht="13.2"/>
    <row r="2456" s="7" customFormat="1" ht="13.2"/>
    <row r="2457" s="7" customFormat="1" ht="13.2"/>
    <row r="2458" s="7" customFormat="1" ht="13.2"/>
    <row r="2459" s="7" customFormat="1" ht="13.2"/>
    <row r="2460" s="7" customFormat="1" ht="13.2"/>
    <row r="2461" s="7" customFormat="1" ht="13.2"/>
    <row r="2462" s="7" customFormat="1" ht="13.2"/>
    <row r="2463" s="7" customFormat="1" ht="13.2"/>
    <row r="2464" s="7" customFormat="1" ht="13.2"/>
    <row r="2465" s="7" customFormat="1" ht="13.2"/>
    <row r="2466" s="7" customFormat="1" ht="13.2"/>
    <row r="2467" s="7" customFormat="1" ht="13.2"/>
    <row r="2468" s="7" customFormat="1" ht="13.2"/>
    <row r="2469" s="7" customFormat="1" ht="13.2"/>
    <row r="2470" s="7" customFormat="1" ht="13.2"/>
    <row r="2471" s="7" customFormat="1" ht="13.2"/>
    <row r="2472" s="7" customFormat="1" ht="13.2"/>
    <row r="2473" s="7" customFormat="1" ht="13.2"/>
    <row r="2474" s="7" customFormat="1" ht="13.2"/>
    <row r="2475" s="7" customFormat="1" ht="13.2"/>
    <row r="2476" s="7" customFormat="1" ht="13.2"/>
    <row r="2477" s="7" customFormat="1" ht="13.2"/>
    <row r="2478" s="7" customFormat="1" ht="13.2"/>
    <row r="2479" s="7" customFormat="1" ht="13.2"/>
    <row r="2480" s="7" customFormat="1" ht="13.2"/>
    <row r="2481" s="7" customFormat="1" ht="13.2"/>
    <row r="2482" s="7" customFormat="1" ht="13.2"/>
    <row r="2483" s="7" customFormat="1" ht="13.2"/>
    <row r="2484" s="7" customFormat="1" ht="13.2"/>
    <row r="2485" s="7" customFormat="1" ht="13.2"/>
    <row r="2486" s="7" customFormat="1" ht="13.2"/>
    <row r="2487" s="7" customFormat="1" ht="13.2"/>
    <row r="2488" s="7" customFormat="1" ht="13.2"/>
    <row r="2489" s="7" customFormat="1" ht="13.2"/>
    <row r="2490" s="7" customFormat="1" ht="13.2"/>
    <row r="2491" s="7" customFormat="1" ht="13.2"/>
    <row r="2492" s="7" customFormat="1" ht="13.2"/>
    <row r="2493" s="7" customFormat="1" ht="13.2"/>
    <row r="2494" s="7" customFormat="1" ht="13.2"/>
    <row r="2495" s="7" customFormat="1" ht="13.2"/>
    <row r="2496" s="7" customFormat="1" ht="13.2"/>
    <row r="2497" s="7" customFormat="1" ht="13.2"/>
    <row r="2498" s="7" customFormat="1" ht="13.2"/>
    <row r="2499" s="7" customFormat="1" ht="13.2"/>
    <row r="2500" s="7" customFormat="1" ht="13.2"/>
    <row r="2501" s="7" customFormat="1" ht="13.2"/>
    <row r="2502" s="7" customFormat="1" ht="13.2"/>
    <row r="2503" s="7" customFormat="1" ht="13.2"/>
    <row r="2504" s="7" customFormat="1" ht="13.2"/>
    <row r="2505" s="7" customFormat="1" ht="13.2"/>
    <row r="2506" s="7" customFormat="1" ht="13.2"/>
    <row r="2507" s="7" customFormat="1" ht="13.2"/>
    <row r="2508" s="7" customFormat="1" ht="13.2"/>
    <row r="2509" s="7" customFormat="1" ht="13.2"/>
    <row r="2510" s="7" customFormat="1" ht="13.2"/>
    <row r="2511" s="7" customFormat="1" ht="13.2"/>
    <row r="2512" s="7" customFormat="1" ht="13.2"/>
    <row r="2513" s="7" customFormat="1" ht="13.2"/>
    <row r="2514" s="7" customFormat="1" ht="13.2"/>
    <row r="2515" s="7" customFormat="1" ht="13.2"/>
    <row r="2516" s="7" customFormat="1" ht="13.2"/>
    <row r="2517" s="7" customFormat="1" ht="13.2"/>
    <row r="2518" s="7" customFormat="1" ht="13.2"/>
    <row r="2519" s="7" customFormat="1" ht="13.2"/>
    <row r="2520" s="7" customFormat="1" ht="13.2"/>
    <row r="2521" s="7" customFormat="1" ht="13.2"/>
    <row r="2522" s="7" customFormat="1" ht="13.2"/>
    <row r="2523" s="7" customFormat="1" ht="13.2"/>
    <row r="2524" s="7" customFormat="1" ht="13.2"/>
    <row r="2525" s="7" customFormat="1" ht="13.2"/>
    <row r="2526" s="7" customFormat="1" ht="13.2"/>
    <row r="2527" s="7" customFormat="1" ht="13.2"/>
    <row r="2528" s="7" customFormat="1" ht="13.2"/>
    <row r="2529" s="7" customFormat="1" ht="13.2"/>
    <row r="2530" s="7" customFormat="1" ht="13.2"/>
    <row r="2531" s="7" customFormat="1" ht="13.2"/>
    <row r="2532" s="7" customFormat="1" ht="13.2"/>
    <row r="2533" s="7" customFormat="1" ht="13.2"/>
    <row r="2534" s="7" customFormat="1" ht="13.2"/>
    <row r="2535" s="7" customFormat="1" ht="13.2"/>
    <row r="2536" s="7" customFormat="1" ht="13.2"/>
    <row r="2537" s="7" customFormat="1" ht="13.2"/>
    <row r="2538" s="7" customFormat="1" ht="13.2"/>
    <row r="2539" s="7" customFormat="1" ht="13.2"/>
    <row r="2540" s="7" customFormat="1" ht="13.2"/>
    <row r="2541" s="7" customFormat="1" ht="13.2"/>
    <row r="2542" s="7" customFormat="1" ht="13.2"/>
    <row r="2543" s="7" customFormat="1" ht="13.2"/>
    <row r="2544" s="7" customFormat="1" ht="13.2"/>
    <row r="2545" s="7" customFormat="1" ht="13.2"/>
    <row r="2546" s="7" customFormat="1" ht="13.2"/>
    <row r="2547" s="7" customFormat="1" ht="13.2"/>
    <row r="2548" s="7" customFormat="1" ht="13.2"/>
    <row r="2549" s="7" customFormat="1" ht="13.2"/>
    <row r="2550" s="7" customFormat="1" ht="13.2"/>
    <row r="2551" s="7" customFormat="1" ht="13.2"/>
    <row r="2552" s="7" customFormat="1" ht="13.2"/>
    <row r="2553" s="7" customFormat="1" ht="13.2"/>
    <row r="2554" s="7" customFormat="1" ht="13.2"/>
    <row r="2555" s="7" customFormat="1" ht="13.2"/>
    <row r="2556" s="7" customFormat="1" ht="13.2"/>
    <row r="2557" s="7" customFormat="1" ht="13.2"/>
    <row r="2558" s="7" customFormat="1" ht="13.2"/>
    <row r="2559" s="7" customFormat="1" ht="13.2"/>
    <row r="2560" s="7" customFormat="1" ht="13.2"/>
    <row r="2561" s="7" customFormat="1" ht="13.2"/>
    <row r="2562" s="7" customFormat="1" ht="13.2"/>
    <row r="2563" s="7" customFormat="1" ht="13.2"/>
    <row r="2564" s="7" customFormat="1" ht="13.2"/>
    <row r="2565" s="7" customFormat="1" ht="13.2"/>
    <row r="2566" s="7" customFormat="1" ht="13.2"/>
    <row r="2567" s="7" customFormat="1" ht="13.2"/>
    <row r="2568" s="7" customFormat="1" ht="13.2"/>
    <row r="2569" s="7" customFormat="1" ht="13.2"/>
    <row r="2570" s="7" customFormat="1" ht="13.2"/>
    <row r="2571" s="7" customFormat="1" ht="13.2"/>
    <row r="2572" s="7" customFormat="1" ht="13.2"/>
    <row r="2573" s="7" customFormat="1" ht="13.2"/>
    <row r="2574" s="7" customFormat="1" ht="13.2"/>
    <row r="2575" s="7" customFormat="1" ht="13.2"/>
    <row r="2576" s="7" customFormat="1" ht="13.2"/>
    <row r="2577" s="7" customFormat="1" ht="13.2"/>
    <row r="2578" s="7" customFormat="1" ht="13.2"/>
    <row r="2579" s="7" customFormat="1" ht="13.2"/>
    <row r="2580" s="7" customFormat="1" ht="13.2"/>
    <row r="2581" s="7" customFormat="1" ht="13.2"/>
    <row r="2582" s="7" customFormat="1" ht="13.2"/>
    <row r="2583" s="7" customFormat="1" ht="13.2"/>
    <row r="2584" s="7" customFormat="1" ht="13.2"/>
    <row r="2585" s="7" customFormat="1" ht="13.2"/>
    <row r="2586" s="7" customFormat="1" ht="13.2"/>
    <row r="2587" s="7" customFormat="1" ht="13.2"/>
    <row r="2588" s="7" customFormat="1" ht="13.2"/>
    <row r="2589" s="7" customFormat="1" ht="13.2"/>
    <row r="2590" s="7" customFormat="1" ht="13.2"/>
    <row r="2591" s="7" customFormat="1" ht="13.2"/>
    <row r="2592" s="7" customFormat="1" ht="13.2"/>
    <row r="2593" s="7" customFormat="1" ht="13.2"/>
    <row r="2594" s="7" customFormat="1" ht="13.2"/>
    <row r="2595" s="7" customFormat="1" ht="13.2"/>
    <row r="2596" s="7" customFormat="1" ht="13.2"/>
    <row r="2597" s="7" customFormat="1" ht="13.2"/>
    <row r="2598" s="7" customFormat="1" ht="13.2"/>
    <row r="2599" s="7" customFormat="1" ht="13.2"/>
    <row r="2600" s="7" customFormat="1" ht="13.2"/>
    <row r="2601" s="7" customFormat="1" ht="13.2"/>
    <row r="2602" s="7" customFormat="1" ht="13.2"/>
    <row r="2603" s="7" customFormat="1" ht="13.2"/>
    <row r="2604" s="7" customFormat="1" ht="13.2"/>
    <row r="2605" s="7" customFormat="1" ht="13.2"/>
    <row r="2606" s="7" customFormat="1" ht="13.2"/>
    <row r="2607" s="7" customFormat="1" ht="13.2"/>
    <row r="2608" s="7" customFormat="1" ht="13.2"/>
    <row r="2609" s="7" customFormat="1" ht="13.2"/>
    <row r="2610" s="7" customFormat="1" ht="13.2"/>
    <row r="2611" s="7" customFormat="1" ht="13.2"/>
    <row r="2612" s="7" customFormat="1" ht="13.2"/>
    <row r="2613" s="7" customFormat="1" ht="13.2"/>
    <row r="2614" s="7" customFormat="1" ht="13.2"/>
    <row r="2615" s="7" customFormat="1" ht="13.2"/>
    <row r="2616" s="7" customFormat="1" ht="13.2"/>
    <row r="2617" s="7" customFormat="1" ht="13.2"/>
    <row r="2618" s="7" customFormat="1" ht="13.2"/>
    <row r="2619" s="7" customFormat="1" ht="13.2"/>
    <row r="2620" s="7" customFormat="1" ht="13.2"/>
    <row r="2621" s="7" customFormat="1" ht="13.2"/>
    <row r="2622" s="7" customFormat="1" ht="13.2"/>
    <row r="2623" s="7" customFormat="1" ht="13.2"/>
    <row r="2624" s="7" customFormat="1" ht="13.2"/>
    <row r="2625" s="7" customFormat="1" ht="13.2"/>
    <row r="2626" s="7" customFormat="1" ht="13.2"/>
    <row r="2627" s="7" customFormat="1" ht="13.2"/>
    <row r="2628" s="7" customFormat="1" ht="13.2"/>
    <row r="2629" s="7" customFormat="1" ht="13.2"/>
    <row r="2630" s="7" customFormat="1" ht="13.2"/>
    <row r="2631" s="7" customFormat="1" ht="13.2"/>
    <row r="2632" s="7" customFormat="1" ht="13.2"/>
    <row r="2633" s="7" customFormat="1" ht="13.2"/>
    <row r="2634" s="7" customFormat="1" ht="13.2"/>
    <row r="2635" s="7" customFormat="1" ht="13.2"/>
    <row r="2636" s="7" customFormat="1" ht="13.2"/>
    <row r="2637" s="7" customFormat="1" ht="13.2"/>
    <row r="2638" s="7" customFormat="1" ht="13.2"/>
    <row r="2639" s="7" customFormat="1" ht="13.2"/>
    <row r="2640" s="7" customFormat="1" ht="13.2"/>
    <row r="2641" s="7" customFormat="1" ht="13.2"/>
    <row r="2642" s="7" customFormat="1" ht="13.2"/>
    <row r="2643" s="7" customFormat="1" ht="13.2"/>
    <row r="2644" s="7" customFormat="1" ht="13.2"/>
    <row r="2645" s="7" customFormat="1" ht="13.2"/>
    <row r="2646" s="7" customFormat="1" ht="13.2"/>
    <row r="2647" s="7" customFormat="1" ht="13.2"/>
    <row r="2648" s="7" customFormat="1" ht="13.2"/>
    <row r="2649" s="7" customFormat="1" ht="13.2"/>
    <row r="2650" s="7" customFormat="1" ht="13.2"/>
    <row r="2651" s="7" customFormat="1" ht="13.2"/>
    <row r="2652" s="7" customFormat="1" ht="13.2"/>
    <row r="2653" s="7" customFormat="1" ht="13.2"/>
    <row r="2654" s="7" customFormat="1" ht="13.2"/>
    <row r="2655" s="7" customFormat="1" ht="13.2"/>
    <row r="2656" s="7" customFormat="1" ht="13.2"/>
    <row r="2657" s="7" customFormat="1" ht="13.2"/>
    <row r="2658" s="7" customFormat="1" ht="13.2"/>
    <row r="2659" s="7" customFormat="1" ht="13.2"/>
    <row r="2660" s="7" customFormat="1" ht="13.2"/>
    <row r="2661" s="7" customFormat="1" ht="13.2"/>
    <row r="2662" s="7" customFormat="1" ht="13.2"/>
    <row r="2663" s="7" customFormat="1" ht="13.2"/>
    <row r="2664" s="7" customFormat="1" ht="13.2"/>
    <row r="2665" s="7" customFormat="1" ht="13.2"/>
    <row r="2666" s="7" customFormat="1" ht="13.2"/>
    <row r="2667" s="7" customFormat="1" ht="13.2"/>
    <row r="2668" s="7" customFormat="1" ht="13.2"/>
    <row r="2669" s="7" customFormat="1" ht="13.2"/>
    <row r="2670" s="7" customFormat="1" ht="13.2"/>
    <row r="2671" s="7" customFormat="1" ht="13.2"/>
    <row r="2672" s="7" customFormat="1" ht="13.2"/>
    <row r="2673" s="7" customFormat="1" ht="13.2"/>
    <row r="2674" s="7" customFormat="1" ht="13.2"/>
    <row r="2675" s="7" customFormat="1" ht="13.2"/>
    <row r="2676" s="7" customFormat="1" ht="13.2"/>
    <row r="2677" s="7" customFormat="1" ht="13.2"/>
    <row r="2678" s="7" customFormat="1" ht="13.2"/>
    <row r="2679" s="7" customFormat="1" ht="13.2"/>
    <row r="2680" s="7" customFormat="1" ht="13.2"/>
    <row r="2681" s="7" customFormat="1" ht="13.2"/>
    <row r="2682" s="7" customFormat="1" ht="13.2"/>
    <row r="2683" s="7" customFormat="1" ht="13.2"/>
    <row r="2684" s="7" customFormat="1" ht="13.2"/>
    <row r="2685" s="7" customFormat="1" ht="13.2"/>
    <row r="2686" s="7" customFormat="1" ht="13.2"/>
    <row r="2687" s="7" customFormat="1" ht="13.2"/>
    <row r="2688" s="7" customFormat="1" ht="13.2"/>
    <row r="2689" s="7" customFormat="1" ht="13.2"/>
    <row r="2690" s="7" customFormat="1" ht="13.2"/>
    <row r="2691" s="7" customFormat="1" ht="13.2"/>
    <row r="2692" s="7" customFormat="1" ht="13.2"/>
    <row r="2693" s="7" customFormat="1" ht="13.2"/>
    <row r="2694" s="7" customFormat="1" ht="13.2"/>
    <row r="2695" s="7" customFormat="1" ht="13.2"/>
    <row r="2696" s="7" customFormat="1" ht="13.2"/>
    <row r="2697" s="7" customFormat="1" ht="13.2"/>
    <row r="2698" s="7" customFormat="1" ht="13.2"/>
    <row r="2699" s="7" customFormat="1" ht="13.2"/>
    <row r="2700" s="7" customFormat="1" ht="13.2"/>
    <row r="2701" s="7" customFormat="1" ht="13.2"/>
    <row r="2702" s="7" customFormat="1" ht="13.2"/>
    <row r="2703" s="7" customFormat="1" ht="13.2"/>
    <row r="2704" s="7" customFormat="1" ht="13.2"/>
    <row r="2705" s="7" customFormat="1" ht="13.2"/>
    <row r="2706" s="7" customFormat="1" ht="13.2"/>
    <row r="2707" s="7" customFormat="1" ht="13.2"/>
    <row r="2708" s="7" customFormat="1" ht="13.2"/>
    <row r="2709" s="7" customFormat="1" ht="13.2"/>
    <row r="2710" s="7" customFormat="1" ht="13.2"/>
    <row r="2711" s="7" customFormat="1" ht="13.2"/>
    <row r="2712" s="7" customFormat="1" ht="13.2"/>
    <row r="2713" s="7" customFormat="1" ht="13.2"/>
    <row r="2714" s="7" customFormat="1" ht="13.2"/>
    <row r="2715" s="7" customFormat="1" ht="13.2"/>
    <row r="2716" s="7" customFormat="1" ht="13.2"/>
    <row r="2717" s="7" customFormat="1" ht="13.2"/>
    <row r="2718" s="7" customFormat="1" ht="13.2"/>
    <row r="2719" s="7" customFormat="1" ht="13.2"/>
    <row r="2720" s="7" customFormat="1" ht="13.2"/>
    <row r="2721" s="7" customFormat="1" ht="13.2"/>
    <row r="2722" s="7" customFormat="1" ht="13.2"/>
    <row r="2723" s="7" customFormat="1" ht="13.2"/>
    <row r="2724" s="7" customFormat="1" ht="13.2"/>
    <row r="2725" s="7" customFormat="1" ht="13.2"/>
    <row r="2726" s="7" customFormat="1" ht="13.2"/>
    <row r="2727" s="7" customFormat="1" ht="13.2"/>
    <row r="2728" s="7" customFormat="1" ht="13.2"/>
    <row r="2729" s="7" customFormat="1" ht="13.2"/>
    <row r="2730" s="7" customFormat="1" ht="13.2"/>
    <row r="2731" s="7" customFormat="1" ht="13.2"/>
    <row r="2732" s="7" customFormat="1" ht="13.2"/>
    <row r="2733" s="7" customFormat="1" ht="13.2"/>
    <row r="2734" s="7" customFormat="1" ht="13.2"/>
    <row r="2735" s="7" customFormat="1" ht="13.2"/>
    <row r="2736" s="7" customFormat="1" ht="13.2"/>
    <row r="2737" s="7" customFormat="1" ht="13.2"/>
    <row r="2738" s="7" customFormat="1" ht="13.2"/>
    <row r="2739" s="7" customFormat="1" ht="13.2"/>
    <row r="2740" s="7" customFormat="1" ht="13.2"/>
    <row r="2741" s="7" customFormat="1" ht="13.2"/>
    <row r="2742" s="7" customFormat="1" ht="13.2"/>
    <row r="2743" s="7" customFormat="1" ht="13.2"/>
    <row r="2744" s="7" customFormat="1" ht="13.2"/>
    <row r="2745" s="7" customFormat="1" ht="13.2"/>
    <row r="2746" s="7" customFormat="1" ht="13.2"/>
    <row r="2747" s="7" customFormat="1" ht="13.2"/>
    <row r="2748" s="7" customFormat="1" ht="13.2"/>
    <row r="2749" s="7" customFormat="1" ht="13.2"/>
    <row r="2750" s="7" customFormat="1" ht="13.2"/>
    <row r="2751" s="7" customFormat="1" ht="13.2"/>
    <row r="2752" s="7" customFormat="1" ht="13.2"/>
    <row r="2753" s="7" customFormat="1" ht="13.2"/>
    <row r="2754" s="7" customFormat="1" ht="13.2"/>
    <row r="2755" s="7" customFormat="1" ht="13.2"/>
    <row r="2756" s="7" customFormat="1" ht="13.2"/>
    <row r="2757" s="7" customFormat="1" ht="13.2"/>
    <row r="2758" s="7" customFormat="1" ht="13.2"/>
    <row r="2759" s="7" customFormat="1" ht="13.2"/>
    <row r="2760" s="7" customFormat="1" ht="13.2"/>
    <row r="2761" s="7" customFormat="1" ht="13.2"/>
    <row r="2762" s="7" customFormat="1" ht="13.2"/>
    <row r="2763" s="7" customFormat="1" ht="13.2"/>
    <row r="2764" s="7" customFormat="1" ht="13.2"/>
    <row r="2765" s="7" customFormat="1" ht="13.2"/>
    <row r="2766" s="7" customFormat="1" ht="13.2"/>
    <row r="2767" s="7" customFormat="1" ht="13.2"/>
    <row r="2768" s="7" customFormat="1" ht="13.2"/>
    <row r="2769" s="7" customFormat="1" ht="13.2"/>
    <row r="2770" s="7" customFormat="1" ht="13.2"/>
    <row r="2771" s="7" customFormat="1" ht="13.2"/>
    <row r="2772" s="7" customFormat="1" ht="13.2"/>
    <row r="2773" s="7" customFormat="1" ht="13.2"/>
    <row r="2774" s="7" customFormat="1" ht="13.2"/>
    <row r="2775" s="7" customFormat="1" ht="13.2"/>
    <row r="2776" s="7" customFormat="1" ht="13.2"/>
    <row r="2777" s="7" customFormat="1" ht="13.2"/>
    <row r="2778" s="7" customFormat="1" ht="13.2"/>
    <row r="2779" s="7" customFormat="1" ht="13.2"/>
    <row r="2780" s="7" customFormat="1" ht="13.2"/>
    <row r="2781" s="7" customFormat="1" ht="13.2"/>
    <row r="2782" s="7" customFormat="1" ht="13.2"/>
    <row r="2783" s="7" customFormat="1" ht="13.2"/>
    <row r="2784" s="7" customFormat="1" ht="13.2"/>
    <row r="2785" s="7" customFormat="1" ht="13.2"/>
    <row r="2786" s="7" customFormat="1" ht="13.2"/>
    <row r="2787" s="7" customFormat="1" ht="13.2"/>
    <row r="2788" s="7" customFormat="1" ht="13.2"/>
    <row r="2789" s="7" customFormat="1" ht="13.2"/>
    <row r="2790" s="7" customFormat="1" ht="13.2"/>
    <row r="2791" s="7" customFormat="1" ht="13.2"/>
    <row r="2792" s="7" customFormat="1" ht="13.2"/>
    <row r="2793" s="7" customFormat="1" ht="13.2"/>
    <row r="2794" s="7" customFormat="1" ht="13.2"/>
    <row r="2795" s="7" customFormat="1" ht="13.2"/>
    <row r="2796" s="7" customFormat="1" ht="13.2"/>
    <row r="2797" s="7" customFormat="1" ht="13.2"/>
    <row r="2798" s="7" customFormat="1" ht="13.2"/>
    <row r="2799" s="7" customFormat="1" ht="13.2"/>
    <row r="2800" s="7" customFormat="1" ht="13.2"/>
    <row r="2801" s="7" customFormat="1" ht="13.2"/>
    <row r="2802" s="7" customFormat="1" ht="13.2"/>
    <row r="2803" s="7" customFormat="1" ht="13.2"/>
    <row r="2804" s="7" customFormat="1" ht="13.2"/>
    <row r="2805" s="7" customFormat="1" ht="13.2"/>
    <row r="2806" s="7" customFormat="1" ht="13.2"/>
    <row r="2807" s="7" customFormat="1" ht="13.2"/>
    <row r="2808" s="7" customFormat="1" ht="13.2"/>
    <row r="2809" s="7" customFormat="1" ht="13.2"/>
    <row r="2810" s="7" customFormat="1" ht="13.2"/>
    <row r="2811" s="7" customFormat="1" ht="13.2"/>
    <row r="2812" s="7" customFormat="1" ht="13.2"/>
    <row r="2813" s="7" customFormat="1" ht="13.2"/>
    <row r="2814" s="7" customFormat="1" ht="13.2"/>
    <row r="2815" s="7" customFormat="1" ht="13.2"/>
    <row r="2816" s="7" customFormat="1" ht="13.2"/>
    <row r="2817" s="7" customFormat="1" ht="13.2"/>
    <row r="2818" s="7" customFormat="1" ht="13.2"/>
    <row r="2819" s="7" customFormat="1" ht="13.2"/>
    <row r="2820" s="7" customFormat="1" ht="13.2"/>
    <row r="2821" s="7" customFormat="1" ht="13.2"/>
    <row r="2822" s="7" customFormat="1" ht="13.2"/>
    <row r="2823" s="7" customFormat="1" ht="13.2"/>
    <row r="2824" s="7" customFormat="1" ht="13.2"/>
    <row r="2825" s="7" customFormat="1" ht="13.2"/>
    <row r="2826" s="7" customFormat="1" ht="13.2"/>
    <row r="2827" s="7" customFormat="1" ht="13.2"/>
    <row r="2828" s="7" customFormat="1" ht="13.2"/>
    <row r="2829" s="7" customFormat="1" ht="13.2"/>
    <row r="2830" s="7" customFormat="1" ht="13.2"/>
    <row r="2831" s="7" customFormat="1" ht="13.2"/>
    <row r="2832" s="7" customFormat="1" ht="13.2"/>
    <row r="2833" s="7" customFormat="1" ht="13.2"/>
    <row r="2834" s="7" customFormat="1" ht="13.2"/>
    <row r="2835" s="7" customFormat="1" ht="13.2"/>
    <row r="2836" s="7" customFormat="1" ht="13.2"/>
    <row r="2837" s="7" customFormat="1" ht="13.2"/>
    <row r="2838" s="7" customFormat="1" ht="13.2"/>
    <row r="2839" s="7" customFormat="1" ht="13.2"/>
    <row r="2840" s="7" customFormat="1" ht="13.2"/>
    <row r="2841" s="7" customFormat="1" ht="13.2"/>
    <row r="2842" s="7" customFormat="1" ht="13.2"/>
    <row r="2843" s="7" customFormat="1" ht="13.2"/>
    <row r="2844" s="7" customFormat="1" ht="13.2"/>
    <row r="2845" s="7" customFormat="1" ht="13.2"/>
    <row r="2846" s="7" customFormat="1" ht="13.2"/>
    <row r="2847" s="7" customFormat="1" ht="13.2"/>
    <row r="2848" s="7" customFormat="1" ht="13.2"/>
    <row r="2849" s="7" customFormat="1" ht="13.2"/>
    <row r="2850" s="7" customFormat="1" ht="13.2"/>
    <row r="2851" s="7" customFormat="1" ht="13.2"/>
    <row r="2852" s="7" customFormat="1" ht="13.2"/>
    <row r="2853" s="7" customFormat="1" ht="13.2"/>
    <row r="2854" s="7" customFormat="1" ht="13.2"/>
    <row r="2855" s="7" customFormat="1" ht="13.2"/>
    <row r="2856" s="7" customFormat="1" ht="13.2"/>
    <row r="2857" s="7" customFormat="1" ht="13.2"/>
    <row r="2858" s="7" customFormat="1" ht="13.2"/>
    <row r="2859" s="7" customFormat="1" ht="13.2"/>
    <row r="2860" s="7" customFormat="1" ht="13.2"/>
    <row r="2861" s="7" customFormat="1" ht="13.2"/>
    <row r="2862" s="7" customFormat="1" ht="13.2"/>
    <row r="2863" s="7" customFormat="1" ht="13.2"/>
    <row r="2864" s="7" customFormat="1" ht="13.2"/>
    <row r="2865" s="7" customFormat="1" ht="13.2"/>
    <row r="2866" s="7" customFormat="1" ht="13.2"/>
    <row r="2867" s="7" customFormat="1" ht="13.2"/>
    <row r="2868" s="7" customFormat="1" ht="13.2"/>
    <row r="2869" s="7" customFormat="1" ht="13.2"/>
    <row r="2870" s="7" customFormat="1" ht="13.2"/>
    <row r="2871" s="7" customFormat="1" ht="13.2"/>
    <row r="2872" s="7" customFormat="1" ht="13.2"/>
    <row r="2873" s="7" customFormat="1" ht="13.2"/>
    <row r="2874" s="7" customFormat="1" ht="13.2"/>
    <row r="2875" s="7" customFormat="1" ht="13.2"/>
    <row r="2876" s="7" customFormat="1" ht="13.2"/>
    <row r="2877" s="7" customFormat="1" ht="13.2"/>
    <row r="2878" s="7" customFormat="1" ht="13.2"/>
    <row r="2879" s="7" customFormat="1" ht="13.2"/>
    <row r="2880" s="7" customFormat="1" ht="13.2"/>
    <row r="2881" s="7" customFormat="1" ht="13.2"/>
    <row r="2882" s="7" customFormat="1" ht="13.2"/>
    <row r="2883" s="7" customFormat="1" ht="13.2"/>
    <row r="2884" s="7" customFormat="1" ht="13.2"/>
    <row r="2885" s="7" customFormat="1" ht="13.2"/>
    <row r="2886" s="7" customFormat="1" ht="13.2"/>
    <row r="2887" s="7" customFormat="1" ht="13.2"/>
    <row r="2888" s="7" customFormat="1" ht="13.2"/>
    <row r="2889" s="7" customFormat="1" ht="13.2"/>
    <row r="2890" s="7" customFormat="1" ht="13.2"/>
    <row r="2891" s="7" customFormat="1" ht="13.2"/>
    <row r="2892" s="7" customFormat="1" ht="13.2"/>
    <row r="2893" s="7" customFormat="1" ht="13.2"/>
    <row r="2894" s="7" customFormat="1" ht="13.2"/>
    <row r="2895" s="7" customFormat="1" ht="13.2"/>
    <row r="2896" s="7" customFormat="1" ht="13.2"/>
    <row r="2897" s="7" customFormat="1" ht="13.2"/>
    <row r="2898" s="7" customFormat="1" ht="13.2"/>
    <row r="2899" s="7" customFormat="1" ht="13.2"/>
    <row r="2900" s="7" customFormat="1" ht="13.2"/>
    <row r="2901" s="7" customFormat="1" ht="13.2"/>
    <row r="2902" s="7" customFormat="1" ht="13.2"/>
    <row r="2903" s="7" customFormat="1" ht="13.2"/>
    <row r="2904" s="7" customFormat="1" ht="13.2"/>
    <row r="2905" s="7" customFormat="1" ht="13.2"/>
    <row r="2906" s="7" customFormat="1" ht="13.2"/>
    <row r="2907" s="7" customFormat="1" ht="13.2"/>
    <row r="2908" s="7" customFormat="1" ht="13.2"/>
    <row r="2909" s="7" customFormat="1" ht="13.2"/>
    <row r="2910" s="7" customFormat="1" ht="13.2"/>
    <row r="2911" s="7" customFormat="1" ht="13.2"/>
    <row r="2912" s="7" customFormat="1" ht="13.2"/>
    <row r="2913" s="7" customFormat="1" ht="13.2"/>
    <row r="2914" s="7" customFormat="1" ht="13.2"/>
    <row r="2915" s="7" customFormat="1" ht="13.2"/>
    <row r="2916" s="7" customFormat="1" ht="13.2"/>
    <row r="2917" s="7" customFormat="1" ht="13.2"/>
    <row r="2918" s="7" customFormat="1" ht="13.2"/>
    <row r="2919" s="7" customFormat="1" ht="13.2"/>
    <row r="2920" s="7" customFormat="1" ht="13.2"/>
    <row r="2921" s="7" customFormat="1" ht="13.2"/>
    <row r="2922" s="7" customFormat="1" ht="13.2"/>
    <row r="2923" s="7" customFormat="1" ht="13.2"/>
    <row r="2924" s="7" customFormat="1" ht="13.2"/>
    <row r="2925" s="7" customFormat="1" ht="13.2"/>
    <row r="2926" s="7" customFormat="1" ht="13.2"/>
    <row r="2927" s="7" customFormat="1" ht="13.2"/>
    <row r="2928" s="7" customFormat="1" ht="13.2"/>
    <row r="2929" s="7" customFormat="1" ht="13.2"/>
    <row r="2930" s="7" customFormat="1" ht="13.2"/>
    <row r="2931" s="7" customFormat="1" ht="13.2"/>
    <row r="2932" s="7" customFormat="1" ht="13.2"/>
    <row r="2933" s="7" customFormat="1" ht="13.2"/>
    <row r="2934" s="7" customFormat="1" ht="13.2"/>
    <row r="2935" s="7" customFormat="1" ht="13.2"/>
    <row r="2936" s="7" customFormat="1" ht="13.2"/>
    <row r="2937" s="7" customFormat="1" ht="13.2"/>
    <row r="2938" s="7" customFormat="1" ht="13.2"/>
    <row r="2939" s="7" customFormat="1" ht="13.2"/>
    <row r="2940" s="7" customFormat="1" ht="13.2"/>
    <row r="2941" s="7" customFormat="1" ht="13.2"/>
    <row r="2942" s="7" customFormat="1" ht="13.2"/>
    <row r="2943" s="7" customFormat="1" ht="13.2"/>
    <row r="2944" s="7" customFormat="1" ht="13.2"/>
    <row r="2945" s="7" customFormat="1" ht="13.2"/>
    <row r="2946" s="7" customFormat="1" ht="13.2"/>
    <row r="2947" s="7" customFormat="1" ht="13.2"/>
    <row r="2948" s="7" customFormat="1" ht="13.2"/>
    <row r="2949" s="7" customFormat="1" ht="13.2"/>
    <row r="2950" s="7" customFormat="1" ht="13.2"/>
    <row r="2951" s="7" customFormat="1" ht="13.2"/>
    <row r="2952" s="7" customFormat="1" ht="13.2"/>
    <row r="2953" s="7" customFormat="1" ht="13.2"/>
    <row r="2954" s="7" customFormat="1" ht="13.2"/>
    <row r="2955" s="7" customFormat="1" ht="13.2"/>
    <row r="2956" s="7" customFormat="1" ht="13.2"/>
    <row r="2957" s="7" customFormat="1" ht="13.2"/>
    <row r="2958" s="7" customFormat="1" ht="13.2"/>
    <row r="2959" s="7" customFormat="1" ht="13.2"/>
    <row r="2960" s="7" customFormat="1" ht="13.2"/>
    <row r="2961" s="7" customFormat="1" ht="13.2"/>
    <row r="2962" s="7" customFormat="1" ht="13.2"/>
    <row r="2963" s="7" customFormat="1" ht="13.2"/>
    <row r="2964" s="7" customFormat="1" ht="13.2"/>
    <row r="2965" s="7" customFormat="1" ht="13.2"/>
    <row r="2966" s="7" customFormat="1" ht="13.2"/>
    <row r="2967" s="7" customFormat="1" ht="13.2"/>
    <row r="2968" s="7" customFormat="1" ht="13.2"/>
    <row r="2969" s="7" customFormat="1" ht="13.2"/>
    <row r="2970" s="7" customFormat="1" ht="13.2"/>
    <row r="2971" s="7" customFormat="1" ht="13.2"/>
    <row r="2972" s="7" customFormat="1" ht="13.2"/>
    <row r="2973" s="7" customFormat="1" ht="13.2"/>
    <row r="2974" s="7" customFormat="1" ht="13.2"/>
    <row r="2975" s="7" customFormat="1" ht="13.2"/>
    <row r="2976" s="7" customFormat="1" ht="13.2"/>
    <row r="2977" s="7" customFormat="1" ht="13.2"/>
    <row r="2978" s="7" customFormat="1" ht="13.2"/>
    <row r="2979" s="7" customFormat="1" ht="13.2"/>
    <row r="2980" s="7" customFormat="1" ht="13.2"/>
    <row r="2981" s="7" customFormat="1" ht="13.2"/>
    <row r="2982" s="7" customFormat="1" ht="13.2"/>
    <row r="2983" s="7" customFormat="1" ht="13.2"/>
    <row r="2984" s="7" customFormat="1" ht="13.2"/>
    <row r="2985" s="7" customFormat="1" ht="13.2"/>
    <row r="2986" s="7" customFormat="1" ht="13.2"/>
    <row r="2987" s="7" customFormat="1" ht="13.2"/>
    <row r="2988" s="7" customFormat="1" ht="13.2"/>
    <row r="2989" s="7" customFormat="1" ht="13.2"/>
    <row r="2990" s="7" customFormat="1" ht="13.2"/>
    <row r="2991" s="7" customFormat="1" ht="13.2"/>
    <row r="2992" s="7" customFormat="1" ht="13.2"/>
    <row r="2993" s="7" customFormat="1" ht="13.2"/>
    <row r="2994" s="7" customFormat="1" ht="13.2"/>
    <row r="2995" s="7" customFormat="1" ht="13.2"/>
    <row r="2996" s="7" customFormat="1" ht="13.2"/>
    <row r="2997" s="7" customFormat="1" ht="13.2"/>
    <row r="2998" s="7" customFormat="1" ht="13.2"/>
    <row r="2999" s="7" customFormat="1" ht="13.2"/>
    <row r="3000" s="7" customFormat="1" ht="13.2"/>
    <row r="3001" s="7" customFormat="1" ht="13.2"/>
    <row r="3002" s="7" customFormat="1" ht="13.2"/>
    <row r="3003" s="7" customFormat="1" ht="13.2"/>
    <row r="3004" s="7" customFormat="1" ht="13.2"/>
    <row r="3005" s="7" customFormat="1" ht="13.2"/>
    <row r="3006" s="7" customFormat="1" ht="13.2"/>
    <row r="3007" s="7" customFormat="1" ht="13.2"/>
    <row r="3008" s="7" customFormat="1" ht="13.2"/>
    <row r="3009" s="7" customFormat="1" ht="13.2"/>
    <row r="3010" s="7" customFormat="1" ht="13.2"/>
    <row r="3011" s="7" customFormat="1" ht="13.2"/>
    <row r="3012" s="7" customFormat="1" ht="13.2"/>
    <row r="3013" s="7" customFormat="1" ht="13.2"/>
    <row r="3014" s="7" customFormat="1" ht="13.2"/>
    <row r="3015" s="7" customFormat="1" ht="13.2"/>
    <row r="3016" s="7" customFormat="1" ht="13.2"/>
    <row r="3017" s="7" customFormat="1" ht="13.2"/>
    <row r="3018" s="7" customFormat="1" ht="13.2"/>
    <row r="3019" s="7" customFormat="1" ht="13.2"/>
    <row r="3020" s="7" customFormat="1" ht="13.2"/>
    <row r="3021" s="7" customFormat="1" ht="13.2"/>
    <row r="3022" s="7" customFormat="1" ht="13.2"/>
    <row r="3023" s="7" customFormat="1" ht="13.2"/>
    <row r="3024" s="7" customFormat="1" ht="13.2"/>
    <row r="3025" s="7" customFormat="1" ht="13.2"/>
    <row r="3026" s="7" customFormat="1" ht="13.2"/>
    <row r="3027" s="7" customFormat="1" ht="13.2"/>
    <row r="3028" s="7" customFormat="1" ht="13.2"/>
    <row r="3029" s="7" customFormat="1" ht="13.2"/>
    <row r="3030" s="7" customFormat="1" ht="13.2"/>
    <row r="3031" s="7" customFormat="1" ht="13.2"/>
    <row r="3032" s="7" customFormat="1" ht="13.2"/>
    <row r="3033" s="7" customFormat="1" ht="13.2"/>
    <row r="3034" s="7" customFormat="1" ht="13.2"/>
    <row r="3035" s="7" customFormat="1" ht="13.2"/>
    <row r="3036" s="7" customFormat="1" ht="13.2"/>
    <row r="3037" s="7" customFormat="1" ht="13.2"/>
    <row r="3038" s="7" customFormat="1" ht="13.2"/>
    <row r="3039" s="7" customFormat="1" ht="13.2"/>
    <row r="3040" s="7" customFormat="1" ht="13.2"/>
    <row r="3041" s="7" customFormat="1" ht="13.2"/>
    <row r="3042" s="7" customFormat="1" ht="13.2"/>
    <row r="3043" s="7" customFormat="1" ht="13.2"/>
    <row r="3044" s="7" customFormat="1" ht="13.2"/>
    <row r="3045" s="7" customFormat="1" ht="13.2"/>
    <row r="3046" s="7" customFormat="1" ht="13.2"/>
    <row r="3047" s="7" customFormat="1" ht="13.2"/>
    <row r="3048" s="7" customFormat="1" ht="13.2"/>
    <row r="3049" s="7" customFormat="1" ht="13.2"/>
    <row r="3050" s="7" customFormat="1" ht="13.2"/>
    <row r="3051" s="7" customFormat="1" ht="13.2"/>
    <row r="3052" s="7" customFormat="1" ht="13.2"/>
    <row r="3053" s="7" customFormat="1" ht="13.2"/>
    <row r="3054" s="7" customFormat="1" ht="13.2"/>
    <row r="3055" s="7" customFormat="1" ht="13.2"/>
    <row r="3056" s="7" customFormat="1" ht="13.2"/>
    <row r="3057" s="7" customFormat="1" ht="13.2"/>
    <row r="3058" s="7" customFormat="1" ht="13.2"/>
    <row r="3059" s="7" customFormat="1" ht="13.2"/>
    <row r="3060" s="7" customFormat="1" ht="13.2"/>
    <row r="3061" s="7" customFormat="1" ht="13.2"/>
    <row r="3062" s="7" customFormat="1" ht="13.2"/>
    <row r="3063" s="7" customFormat="1" ht="13.2"/>
    <row r="3064" s="7" customFormat="1" ht="13.2"/>
    <row r="3065" s="7" customFormat="1" ht="13.2"/>
    <row r="3066" s="7" customFormat="1" ht="13.2"/>
    <row r="3067" s="7" customFormat="1" ht="13.2"/>
    <row r="3068" s="7" customFormat="1" ht="13.2"/>
    <row r="3069" s="7" customFormat="1" ht="13.2"/>
    <row r="3070" s="7" customFormat="1" ht="13.2"/>
    <row r="3071" s="7" customFormat="1" ht="13.2"/>
    <row r="3072" s="7" customFormat="1" ht="13.2"/>
    <row r="3073" s="7" customFormat="1" ht="13.2"/>
    <row r="3074" s="7" customFormat="1" ht="13.2"/>
    <row r="3075" s="7" customFormat="1" ht="13.2"/>
    <row r="3076" s="7" customFormat="1" ht="13.2"/>
    <row r="3077" s="7" customFormat="1" ht="13.2"/>
    <row r="3078" s="7" customFormat="1" ht="13.2"/>
    <row r="3079" s="7" customFormat="1" ht="13.2"/>
    <row r="3080" s="7" customFormat="1" ht="13.2"/>
    <row r="3081" s="7" customFormat="1" ht="13.2"/>
    <row r="3082" s="7" customFormat="1" ht="13.2"/>
    <row r="3083" s="7" customFormat="1" ht="13.2"/>
    <row r="3084" s="7" customFormat="1" ht="13.2"/>
    <row r="3085" s="7" customFormat="1" ht="13.2"/>
    <row r="3086" s="7" customFormat="1" ht="13.2"/>
    <row r="3087" s="7" customFormat="1" ht="13.2"/>
    <row r="3088" s="7" customFormat="1" ht="13.2"/>
    <row r="3089" s="7" customFormat="1" ht="13.2"/>
    <row r="3090" s="7" customFormat="1" ht="13.2"/>
    <row r="3091" s="7" customFormat="1" ht="13.2"/>
    <row r="3092" s="7" customFormat="1" ht="13.2"/>
    <row r="3093" s="7" customFormat="1" ht="13.2"/>
    <row r="3094" s="7" customFormat="1" ht="13.2"/>
    <row r="3095" s="7" customFormat="1" ht="13.2"/>
    <row r="3096" s="7" customFormat="1" ht="13.2"/>
    <row r="3097" s="7" customFormat="1" ht="13.2"/>
    <row r="3098" s="7" customFormat="1" ht="13.2"/>
    <row r="3099" s="7" customFormat="1" ht="13.2"/>
    <row r="3100" s="7" customFormat="1" ht="13.2"/>
    <row r="3101" s="7" customFormat="1" ht="13.2"/>
    <row r="3102" s="7" customFormat="1" ht="13.2"/>
    <row r="3103" s="7" customFormat="1" ht="13.2"/>
    <row r="3104" s="7" customFormat="1" ht="13.2"/>
    <row r="3105" s="7" customFormat="1" ht="13.2"/>
    <row r="3106" s="7" customFormat="1" ht="13.2"/>
    <row r="3107" s="7" customFormat="1" ht="13.2"/>
    <row r="3108" s="7" customFormat="1" ht="13.2"/>
    <row r="3109" s="7" customFormat="1" ht="13.2"/>
    <row r="3110" s="7" customFormat="1" ht="13.2"/>
    <row r="3111" s="7" customFormat="1" ht="13.2"/>
    <row r="3112" s="7" customFormat="1" ht="13.2"/>
    <row r="3113" s="7" customFormat="1" ht="13.2"/>
    <row r="3114" s="7" customFormat="1" ht="13.2"/>
    <row r="3115" s="7" customFormat="1" ht="13.2"/>
    <row r="3116" s="7" customFormat="1" ht="13.2"/>
    <row r="3117" s="7" customFormat="1" ht="13.2"/>
    <row r="3118" s="7" customFormat="1" ht="13.2"/>
    <row r="3119" s="7" customFormat="1" ht="13.2"/>
    <row r="3120" s="7" customFormat="1" ht="13.2"/>
    <row r="3121" s="7" customFormat="1" ht="13.2"/>
    <row r="3122" s="7" customFormat="1" ht="13.2"/>
    <row r="3123" s="7" customFormat="1" ht="13.2"/>
    <row r="3124" s="7" customFormat="1" ht="13.2"/>
    <row r="3125" s="7" customFormat="1" ht="13.2"/>
    <row r="3126" s="7" customFormat="1" ht="13.2"/>
    <row r="3127" s="7" customFormat="1" ht="13.2"/>
    <row r="3128" s="7" customFormat="1" ht="13.2"/>
    <row r="3129" s="7" customFormat="1" ht="13.2"/>
    <row r="3130" s="7" customFormat="1" ht="13.2"/>
    <row r="3131" s="7" customFormat="1" ht="13.2"/>
    <row r="3132" s="7" customFormat="1" ht="13.2"/>
    <row r="3133" s="7" customFormat="1" ht="13.2"/>
    <row r="3134" s="7" customFormat="1" ht="13.2"/>
    <row r="3135" s="7" customFormat="1" ht="13.2"/>
    <row r="3136" s="7" customFormat="1" ht="13.2"/>
    <row r="3137" s="7" customFormat="1" ht="13.2"/>
    <row r="3138" s="7" customFormat="1" ht="13.2"/>
    <row r="3139" s="7" customFormat="1" ht="13.2"/>
    <row r="3140" s="7" customFormat="1" ht="13.2"/>
    <row r="3141" s="7" customFormat="1" ht="13.2"/>
    <row r="3142" s="7" customFormat="1" ht="13.2"/>
    <row r="3143" s="7" customFormat="1" ht="13.2"/>
    <row r="3144" s="7" customFormat="1" ht="13.2"/>
    <row r="3145" s="7" customFormat="1" ht="13.2"/>
    <row r="3146" s="7" customFormat="1" ht="13.2"/>
    <row r="3147" s="7" customFormat="1" ht="13.2"/>
    <row r="3148" s="7" customFormat="1" ht="13.2"/>
    <row r="3149" s="7" customFormat="1" ht="13.2"/>
    <row r="3150" s="7" customFormat="1" ht="13.2"/>
    <row r="3151" s="7" customFormat="1" ht="13.2"/>
    <row r="3152" s="7" customFormat="1" ht="13.2"/>
    <row r="3153" s="7" customFormat="1" ht="13.2"/>
    <row r="3154" s="7" customFormat="1" ht="13.2"/>
    <row r="3155" s="7" customFormat="1" ht="13.2"/>
    <row r="3156" s="7" customFormat="1" ht="13.2"/>
    <row r="3157" s="7" customFormat="1" ht="13.2"/>
    <row r="3158" s="7" customFormat="1" ht="13.2"/>
    <row r="3159" s="7" customFormat="1" ht="13.2"/>
    <row r="3160" s="7" customFormat="1" ht="13.2"/>
    <row r="3161" s="7" customFormat="1" ht="13.2"/>
    <row r="3162" s="7" customFormat="1" ht="13.2"/>
    <row r="3163" s="7" customFormat="1" ht="13.2"/>
    <row r="3164" s="7" customFormat="1" ht="13.2"/>
    <row r="3165" s="7" customFormat="1" ht="13.2"/>
    <row r="3166" s="7" customFormat="1" ht="13.2"/>
    <row r="3167" s="7" customFormat="1" ht="13.2"/>
    <row r="3168" s="7" customFormat="1" ht="13.2"/>
    <row r="3169" s="7" customFormat="1" ht="13.2"/>
    <row r="3170" s="7" customFormat="1" ht="13.2"/>
    <row r="3171" s="7" customFormat="1" ht="13.2"/>
    <row r="3172" s="7" customFormat="1" ht="13.2"/>
    <row r="3173" s="7" customFormat="1" ht="13.2"/>
    <row r="3174" s="7" customFormat="1" ht="13.2"/>
    <row r="3175" s="7" customFormat="1" ht="13.2"/>
    <row r="3176" s="7" customFormat="1" ht="13.2"/>
    <row r="3177" s="7" customFormat="1" ht="13.2"/>
    <row r="3178" s="7" customFormat="1" ht="13.2"/>
    <row r="3179" s="7" customFormat="1" ht="13.2"/>
    <row r="3180" s="7" customFormat="1" ht="13.2"/>
    <row r="3181" s="7" customFormat="1" ht="13.2"/>
    <row r="3182" s="7" customFormat="1" ht="13.2"/>
    <row r="3183" s="7" customFormat="1" ht="13.2"/>
    <row r="3184" s="7" customFormat="1" ht="13.2"/>
    <row r="3185" s="7" customFormat="1" ht="13.2"/>
    <row r="3186" s="7" customFormat="1" ht="13.2"/>
    <row r="3187" s="7" customFormat="1" ht="13.2"/>
    <row r="3188" s="7" customFormat="1" ht="13.2"/>
    <row r="3189" s="7" customFormat="1" ht="13.2"/>
    <row r="3190" s="7" customFormat="1" ht="13.2"/>
    <row r="3191" s="7" customFormat="1" ht="13.2"/>
    <row r="3192" s="7" customFormat="1" ht="13.2"/>
    <row r="3193" s="7" customFormat="1" ht="13.2"/>
    <row r="3194" s="7" customFormat="1" ht="13.2"/>
    <row r="3195" s="7" customFormat="1" ht="13.2"/>
    <row r="3196" s="7" customFormat="1" ht="13.2"/>
    <row r="3197" s="7" customFormat="1" ht="13.2"/>
    <row r="3198" s="7" customFormat="1" ht="13.2"/>
    <row r="3199" s="7" customFormat="1" ht="13.2"/>
    <row r="3200" s="7" customFormat="1" ht="13.2"/>
    <row r="3201" s="7" customFormat="1" ht="13.2"/>
    <row r="3202" s="7" customFormat="1" ht="13.2"/>
    <row r="3203" s="7" customFormat="1" ht="13.2"/>
    <row r="3204" s="7" customFormat="1" ht="13.2"/>
    <row r="3205" s="7" customFormat="1" ht="13.2"/>
    <row r="3206" s="7" customFormat="1" ht="13.2"/>
    <row r="3207" s="7" customFormat="1" ht="13.2"/>
    <row r="3208" s="7" customFormat="1" ht="13.2"/>
    <row r="3209" s="7" customFormat="1" ht="13.2"/>
    <row r="3210" s="7" customFormat="1" ht="13.2"/>
    <row r="3211" s="7" customFormat="1" ht="13.2"/>
    <row r="3212" s="7" customFormat="1" ht="13.2"/>
    <row r="3213" s="7" customFormat="1" ht="13.2"/>
    <row r="3214" s="7" customFormat="1" ht="13.2"/>
    <row r="3215" s="7" customFormat="1" ht="13.2"/>
    <row r="3216" s="7" customFormat="1" ht="13.2"/>
    <row r="3217" s="7" customFormat="1" ht="13.2"/>
    <row r="3218" s="7" customFormat="1" ht="13.2"/>
    <row r="3219" s="7" customFormat="1" ht="13.2"/>
    <row r="3220" s="7" customFormat="1" ht="13.2"/>
    <row r="3221" s="7" customFormat="1" ht="13.2"/>
    <row r="3222" s="7" customFormat="1" ht="13.2"/>
    <row r="3223" s="7" customFormat="1" ht="13.2"/>
    <row r="3224" s="7" customFormat="1" ht="13.2"/>
    <row r="3225" s="7" customFormat="1" ht="13.2"/>
    <row r="3226" s="7" customFormat="1" ht="13.2"/>
    <row r="3227" s="7" customFormat="1" ht="13.2"/>
    <row r="3228" s="7" customFormat="1" ht="13.2"/>
    <row r="3229" s="7" customFormat="1" ht="13.2"/>
    <row r="3230" s="7" customFormat="1" ht="13.2"/>
    <row r="3231" s="7" customFormat="1" ht="13.2"/>
    <row r="3232" s="7" customFormat="1" ht="13.2"/>
    <row r="3233" s="7" customFormat="1" ht="13.2"/>
    <row r="3234" s="7" customFormat="1" ht="13.2"/>
    <row r="3235" s="7" customFormat="1" ht="13.2"/>
    <row r="3236" s="7" customFormat="1" ht="13.2"/>
    <row r="3237" s="7" customFormat="1" ht="13.2"/>
    <row r="3238" s="7" customFormat="1" ht="13.2"/>
    <row r="3239" s="7" customFormat="1" ht="13.2"/>
    <row r="3240" s="7" customFormat="1" ht="13.2"/>
    <row r="3241" s="7" customFormat="1" ht="13.2"/>
    <row r="3242" s="7" customFormat="1" ht="13.2"/>
    <row r="3243" s="7" customFormat="1" ht="13.2"/>
    <row r="3244" s="7" customFormat="1" ht="13.2"/>
    <row r="3245" s="7" customFormat="1" ht="13.2"/>
    <row r="3246" s="7" customFormat="1" ht="13.2"/>
    <row r="3247" s="7" customFormat="1" ht="13.2"/>
    <row r="3248" s="7" customFormat="1" ht="13.2"/>
    <row r="3249" s="7" customFormat="1" ht="13.2"/>
    <row r="3250" s="7" customFormat="1" ht="13.2"/>
    <row r="3251" s="7" customFormat="1" ht="13.2"/>
    <row r="3252" s="7" customFormat="1" ht="13.2"/>
    <row r="3253" s="7" customFormat="1" ht="13.2"/>
    <row r="3254" s="7" customFormat="1" ht="13.2"/>
    <row r="3255" s="7" customFormat="1" ht="13.2"/>
    <row r="3256" s="7" customFormat="1" ht="13.2"/>
    <row r="3257" s="7" customFormat="1" ht="13.2"/>
    <row r="3258" s="7" customFormat="1" ht="13.2"/>
    <row r="3259" s="7" customFormat="1" ht="13.2"/>
    <row r="3260" s="7" customFormat="1" ht="13.2"/>
    <row r="3261" s="7" customFormat="1" ht="13.2"/>
    <row r="3262" s="7" customFormat="1" ht="13.2"/>
    <row r="3263" s="7" customFormat="1" ht="13.2"/>
    <row r="3264" s="7" customFormat="1" ht="13.2"/>
    <row r="3265" s="7" customFormat="1" ht="13.2"/>
    <row r="3266" s="7" customFormat="1" ht="13.2"/>
    <row r="3267" s="7" customFormat="1" ht="13.2"/>
    <row r="3268" s="7" customFormat="1" ht="13.2"/>
    <row r="3269" s="7" customFormat="1" ht="13.2"/>
    <row r="3270" s="7" customFormat="1" ht="13.2"/>
    <row r="3271" s="7" customFormat="1" ht="13.2"/>
    <row r="3272" s="7" customFormat="1" ht="13.2"/>
    <row r="3273" s="7" customFormat="1" ht="13.2"/>
    <row r="3274" s="7" customFormat="1" ht="13.2"/>
    <row r="3275" s="7" customFormat="1" ht="13.2"/>
    <row r="3276" s="7" customFormat="1" ht="13.2"/>
    <row r="3277" s="7" customFormat="1" ht="13.2"/>
    <row r="3278" s="7" customFormat="1" ht="13.2"/>
    <row r="3279" s="7" customFormat="1" ht="13.2"/>
    <row r="3280" s="7" customFormat="1" ht="13.2"/>
    <row r="3281" s="7" customFormat="1" ht="13.2"/>
    <row r="3282" s="7" customFormat="1" ht="13.2"/>
    <row r="3283" s="7" customFormat="1" ht="13.2"/>
    <row r="3284" s="7" customFormat="1" ht="13.2"/>
    <row r="3285" s="7" customFormat="1" ht="13.2"/>
    <row r="3286" s="7" customFormat="1" ht="13.2"/>
    <row r="3287" s="7" customFormat="1" ht="13.2"/>
    <row r="3288" s="7" customFormat="1" ht="13.2"/>
    <row r="3289" s="7" customFormat="1" ht="13.2"/>
    <row r="3290" s="7" customFormat="1" ht="13.2"/>
    <row r="3291" s="7" customFormat="1" ht="13.2"/>
    <row r="3292" s="7" customFormat="1" ht="13.2"/>
    <row r="3293" s="7" customFormat="1" ht="13.2"/>
    <row r="3294" s="7" customFormat="1" ht="13.2"/>
    <row r="3295" s="7" customFormat="1" ht="13.2"/>
    <row r="3296" s="7" customFormat="1" ht="13.2"/>
    <row r="3297" s="7" customFormat="1" ht="13.2"/>
    <row r="3298" s="7" customFormat="1" ht="13.2"/>
    <row r="3299" s="7" customFormat="1" ht="13.2"/>
    <row r="3300" s="7" customFormat="1" ht="13.2"/>
    <row r="3301" s="7" customFormat="1" ht="13.2"/>
    <row r="3302" s="7" customFormat="1" ht="13.2"/>
    <row r="3303" s="7" customFormat="1" ht="13.2"/>
    <row r="3304" s="7" customFormat="1" ht="13.2"/>
    <row r="3305" s="7" customFormat="1" ht="13.2"/>
    <row r="3306" s="7" customFormat="1" ht="13.2"/>
    <row r="3307" s="7" customFormat="1" ht="13.2"/>
    <row r="3308" s="7" customFormat="1" ht="13.2"/>
    <row r="3309" s="7" customFormat="1" ht="13.2"/>
    <row r="3310" s="7" customFormat="1" ht="13.2"/>
    <row r="3311" s="7" customFormat="1" ht="13.2"/>
    <row r="3312" s="7" customFormat="1" ht="13.2"/>
    <row r="3313" s="7" customFormat="1" ht="13.2"/>
    <row r="3314" s="7" customFormat="1" ht="13.2"/>
    <row r="3315" s="7" customFormat="1" ht="13.2"/>
    <row r="3316" s="7" customFormat="1" ht="13.2"/>
    <row r="3317" s="7" customFormat="1" ht="13.2"/>
    <row r="3318" s="7" customFormat="1" ht="13.2"/>
    <row r="3319" s="7" customFormat="1" ht="13.2"/>
    <row r="3320" s="7" customFormat="1" ht="13.2"/>
    <row r="3321" s="7" customFormat="1" ht="13.2"/>
    <row r="3322" s="7" customFormat="1" ht="13.2"/>
    <row r="3323" s="7" customFormat="1" ht="13.2"/>
    <row r="3324" s="7" customFormat="1" ht="13.2"/>
    <row r="3325" s="7" customFormat="1" ht="13.2"/>
    <row r="3326" s="7" customFormat="1" ht="13.2"/>
    <row r="3327" s="7" customFormat="1" ht="13.2"/>
    <row r="3328" s="7" customFormat="1" ht="13.2"/>
    <row r="3329" s="7" customFormat="1" ht="13.2"/>
    <row r="3330" s="7" customFormat="1" ht="13.2"/>
    <row r="3331" s="7" customFormat="1" ht="13.2"/>
    <row r="3332" s="7" customFormat="1" ht="13.2"/>
    <row r="3333" s="7" customFormat="1" ht="13.2"/>
    <row r="3334" s="7" customFormat="1" ht="13.2"/>
    <row r="3335" s="7" customFormat="1" ht="13.2"/>
    <row r="3336" s="7" customFormat="1" ht="13.2"/>
    <row r="3337" s="7" customFormat="1" ht="13.2"/>
    <row r="3338" s="7" customFormat="1" ht="13.2"/>
    <row r="3339" s="7" customFormat="1" ht="13.2"/>
    <row r="3340" s="7" customFormat="1" ht="13.2"/>
    <row r="3341" s="7" customFormat="1" ht="13.2"/>
    <row r="3342" s="7" customFormat="1" ht="13.2"/>
    <row r="3343" s="7" customFormat="1" ht="13.2"/>
    <row r="3344" s="7" customFormat="1" ht="13.2"/>
    <row r="3345" s="7" customFormat="1" ht="13.2"/>
    <row r="3346" s="7" customFormat="1" ht="13.2"/>
    <row r="3347" s="7" customFormat="1" ht="13.2"/>
    <row r="3348" s="7" customFormat="1" ht="13.2"/>
    <row r="3349" s="7" customFormat="1" ht="13.2"/>
    <row r="3350" s="7" customFormat="1" ht="13.2"/>
    <row r="3351" s="7" customFormat="1" ht="13.2"/>
    <row r="3352" s="7" customFormat="1" ht="13.2"/>
    <row r="3353" s="7" customFormat="1" ht="13.2"/>
    <row r="3354" s="7" customFormat="1" ht="13.2"/>
    <row r="3355" s="7" customFormat="1" ht="13.2"/>
    <row r="3356" s="7" customFormat="1" ht="13.2"/>
    <row r="3357" s="7" customFormat="1" ht="13.2"/>
    <row r="3358" s="7" customFormat="1" ht="13.2"/>
    <row r="3359" s="7" customFormat="1" ht="13.2"/>
    <row r="3360" s="7" customFormat="1" ht="13.2"/>
    <row r="3361" s="7" customFormat="1" ht="13.2"/>
    <row r="3362" s="7" customFormat="1" ht="13.2"/>
    <row r="3363" s="7" customFormat="1" ht="13.2"/>
    <row r="3364" s="7" customFormat="1" ht="13.2"/>
    <row r="3365" s="7" customFormat="1" ht="13.2"/>
    <row r="3366" s="7" customFormat="1" ht="13.2"/>
    <row r="3367" s="7" customFormat="1" ht="13.2"/>
    <row r="3368" s="7" customFormat="1" ht="13.2"/>
    <row r="3369" s="7" customFormat="1" ht="13.2"/>
    <row r="3370" s="7" customFormat="1" ht="13.2"/>
    <row r="3371" s="7" customFormat="1" ht="13.2"/>
    <row r="3372" s="7" customFormat="1" ht="13.2"/>
    <row r="3373" s="7" customFormat="1" ht="13.2"/>
    <row r="3374" s="7" customFormat="1" ht="13.2"/>
    <row r="3375" s="7" customFormat="1" ht="13.2"/>
    <row r="3376" s="7" customFormat="1" ht="13.2"/>
    <row r="3377" s="7" customFormat="1" ht="13.2"/>
    <row r="3378" s="7" customFormat="1" ht="13.2"/>
    <row r="3379" s="7" customFormat="1" ht="13.2"/>
    <row r="3380" s="7" customFormat="1" ht="13.2"/>
    <row r="3381" s="7" customFormat="1" ht="13.2"/>
    <row r="3382" s="7" customFormat="1" ht="13.2"/>
    <row r="3383" s="7" customFormat="1" ht="13.2"/>
    <row r="3384" s="7" customFormat="1" ht="13.2"/>
    <row r="3385" s="7" customFormat="1" ht="13.2"/>
    <row r="3386" s="7" customFormat="1" ht="13.2"/>
    <row r="3387" s="7" customFormat="1" ht="13.2"/>
    <row r="3388" s="7" customFormat="1" ht="13.2"/>
    <row r="3389" s="7" customFormat="1" ht="13.2"/>
    <row r="3390" s="7" customFormat="1" ht="13.2"/>
    <row r="3391" s="7" customFormat="1" ht="13.2"/>
    <row r="3392" s="7" customFormat="1" ht="13.2"/>
    <row r="3393" s="7" customFormat="1" ht="13.2"/>
    <row r="3394" s="7" customFormat="1" ht="13.2"/>
    <row r="3395" s="7" customFormat="1" ht="13.2"/>
    <row r="3396" s="7" customFormat="1" ht="13.2"/>
    <row r="3397" s="7" customFormat="1" ht="13.2"/>
    <row r="3398" s="7" customFormat="1" ht="13.2"/>
    <row r="3399" s="7" customFormat="1" ht="13.2"/>
    <row r="3400" s="7" customFormat="1" ht="13.2"/>
    <row r="3401" s="7" customFormat="1" ht="13.2"/>
    <row r="3402" s="7" customFormat="1" ht="13.2"/>
    <row r="3403" s="7" customFormat="1" ht="13.2"/>
    <row r="3404" s="7" customFormat="1" ht="13.2"/>
    <row r="3405" s="7" customFormat="1" ht="13.2"/>
    <row r="3406" s="7" customFormat="1" ht="13.2"/>
    <row r="3407" s="7" customFormat="1" ht="13.2"/>
    <row r="3408" s="7" customFormat="1" ht="13.2"/>
    <row r="3409" s="7" customFormat="1" ht="13.2"/>
    <row r="3410" s="7" customFormat="1" ht="13.2"/>
    <row r="3411" s="7" customFormat="1" ht="13.2"/>
    <row r="3412" s="7" customFormat="1" ht="13.2"/>
    <row r="3413" s="7" customFormat="1" ht="13.2"/>
    <row r="3414" s="7" customFormat="1" ht="13.2"/>
    <row r="3415" s="7" customFormat="1" ht="13.2"/>
    <row r="3416" s="7" customFormat="1" ht="13.2"/>
    <row r="3417" s="7" customFormat="1" ht="13.2"/>
    <row r="3418" s="7" customFormat="1" ht="13.2"/>
    <row r="3419" s="7" customFormat="1" ht="13.2"/>
    <row r="3420" s="7" customFormat="1" ht="13.2"/>
    <row r="3421" s="7" customFormat="1" ht="13.2"/>
    <row r="3422" s="7" customFormat="1" ht="13.2"/>
    <row r="3423" s="7" customFormat="1" ht="13.2"/>
    <row r="3424" s="7" customFormat="1" ht="13.2"/>
    <row r="3425" s="7" customFormat="1" ht="13.2"/>
    <row r="3426" s="7" customFormat="1" ht="13.2"/>
    <row r="3427" s="7" customFormat="1" ht="13.2"/>
    <row r="3428" s="7" customFormat="1" ht="13.2"/>
    <row r="3429" s="7" customFormat="1" ht="13.2"/>
    <row r="3430" s="7" customFormat="1" ht="13.2"/>
    <row r="3431" s="7" customFormat="1" ht="13.2"/>
    <row r="3432" s="7" customFormat="1" ht="13.2"/>
    <row r="3433" s="7" customFormat="1" ht="13.2"/>
    <row r="3434" s="7" customFormat="1" ht="13.2"/>
    <row r="3435" s="7" customFormat="1" ht="13.2"/>
    <row r="3436" s="7" customFormat="1" ht="13.2"/>
    <row r="3437" s="7" customFormat="1" ht="13.2"/>
    <row r="3438" s="7" customFormat="1" ht="13.2"/>
    <row r="3439" s="7" customFormat="1" ht="13.2"/>
    <row r="3440" s="7" customFormat="1" ht="13.2"/>
    <row r="3441" s="7" customFormat="1" ht="13.2"/>
    <row r="3442" s="7" customFormat="1" ht="13.2"/>
    <row r="3443" s="7" customFormat="1" ht="13.2"/>
    <row r="3444" s="7" customFormat="1" ht="13.2"/>
    <row r="3445" s="7" customFormat="1" ht="13.2"/>
    <row r="3446" s="7" customFormat="1" ht="13.2"/>
    <row r="3447" s="7" customFormat="1" ht="13.2"/>
    <row r="3448" s="7" customFormat="1" ht="13.2"/>
    <row r="3449" s="7" customFormat="1" ht="13.2"/>
    <row r="3450" s="7" customFormat="1" ht="13.2"/>
    <row r="3451" s="7" customFormat="1" ht="13.2"/>
    <row r="3452" s="7" customFormat="1" ht="13.2"/>
    <row r="3453" s="7" customFormat="1" ht="13.2"/>
    <row r="3454" s="7" customFormat="1" ht="13.2"/>
    <row r="3455" s="7" customFormat="1" ht="13.2"/>
    <row r="3456" s="7" customFormat="1" ht="13.2"/>
    <row r="3457" s="7" customFormat="1" ht="13.2"/>
    <row r="3458" s="7" customFormat="1" ht="13.2"/>
    <row r="3459" s="7" customFormat="1" ht="13.2"/>
    <row r="3460" s="7" customFormat="1" ht="13.2"/>
    <row r="3461" s="7" customFormat="1" ht="13.2"/>
    <row r="3462" s="7" customFormat="1" ht="13.2"/>
    <row r="3463" s="7" customFormat="1" ht="13.2"/>
    <row r="3464" s="7" customFormat="1" ht="13.2"/>
    <row r="3465" s="7" customFormat="1" ht="13.2"/>
    <row r="3466" s="7" customFormat="1" ht="13.2"/>
    <row r="3467" s="7" customFormat="1" ht="13.2"/>
    <row r="3468" s="7" customFormat="1" ht="13.2"/>
    <row r="3469" s="7" customFormat="1" ht="13.2"/>
    <row r="3470" s="7" customFormat="1" ht="13.2"/>
    <row r="3471" s="7" customFormat="1" ht="13.2"/>
    <row r="3472" s="7" customFormat="1" ht="13.2"/>
    <row r="3473" s="7" customFormat="1" ht="13.2"/>
    <row r="3474" s="7" customFormat="1" ht="13.2"/>
    <row r="3475" s="7" customFormat="1" ht="13.2"/>
    <row r="3476" s="7" customFormat="1" ht="13.2"/>
    <row r="3477" s="7" customFormat="1" ht="13.2"/>
    <row r="3478" s="7" customFormat="1" ht="13.2"/>
    <row r="3479" s="7" customFormat="1" ht="13.2"/>
    <row r="3480" s="7" customFormat="1" ht="13.2"/>
    <row r="3481" s="7" customFormat="1" ht="13.2"/>
    <row r="3482" s="7" customFormat="1" ht="13.2"/>
    <row r="3483" s="7" customFormat="1" ht="13.2"/>
    <row r="3484" s="7" customFormat="1" ht="13.2"/>
    <row r="3485" s="7" customFormat="1" ht="13.2"/>
    <row r="3486" s="7" customFormat="1" ht="13.2"/>
    <row r="3487" s="7" customFormat="1" ht="13.2"/>
    <row r="3488" s="7" customFormat="1" ht="13.2"/>
    <row r="3489" s="7" customFormat="1" ht="13.2"/>
    <row r="3490" s="7" customFormat="1" ht="13.2"/>
    <row r="3491" s="7" customFormat="1" ht="13.2"/>
    <row r="3492" s="7" customFormat="1" ht="13.2"/>
    <row r="3493" s="7" customFormat="1" ht="13.2"/>
    <row r="3494" s="7" customFormat="1" ht="13.2"/>
    <row r="3495" s="7" customFormat="1" ht="13.2"/>
    <row r="3496" s="7" customFormat="1" ht="13.2"/>
    <row r="3497" s="7" customFormat="1" ht="13.2"/>
    <row r="3498" s="7" customFormat="1" ht="13.2"/>
    <row r="3499" s="7" customFormat="1" ht="13.2"/>
    <row r="3500" s="7" customFormat="1" ht="13.2"/>
    <row r="3501" s="7" customFormat="1" ht="13.2"/>
    <row r="3502" s="7" customFormat="1" ht="13.2"/>
    <row r="3503" s="7" customFormat="1" ht="13.2"/>
    <row r="3504" s="7" customFormat="1" ht="13.2"/>
    <row r="3505" s="7" customFormat="1" ht="13.2"/>
    <row r="3506" s="7" customFormat="1" ht="13.2"/>
    <row r="3507" s="7" customFormat="1" ht="13.2"/>
    <row r="3508" s="7" customFormat="1" ht="13.2"/>
    <row r="3509" s="7" customFormat="1" ht="13.2"/>
    <row r="3510" s="7" customFormat="1" ht="13.2"/>
    <row r="3511" s="7" customFormat="1" ht="13.2"/>
    <row r="3512" s="7" customFormat="1" ht="13.2"/>
    <row r="3513" s="7" customFormat="1" ht="13.2"/>
    <row r="3514" s="7" customFormat="1" ht="13.2"/>
    <row r="3515" s="7" customFormat="1" ht="13.2"/>
    <row r="3516" s="7" customFormat="1" ht="13.2"/>
    <row r="3517" s="7" customFormat="1" ht="13.2"/>
    <row r="3518" s="7" customFormat="1" ht="13.2"/>
    <row r="3519" s="7" customFormat="1" ht="13.2"/>
    <row r="3520" s="7" customFormat="1" ht="13.2"/>
    <row r="3521" s="7" customFormat="1" ht="13.2"/>
    <row r="3522" s="7" customFormat="1" ht="13.2"/>
    <row r="3523" s="7" customFormat="1" ht="13.2"/>
    <row r="3524" s="7" customFormat="1" ht="13.2"/>
    <row r="3525" s="7" customFormat="1" ht="13.2"/>
    <row r="3526" s="7" customFormat="1" ht="13.2"/>
    <row r="3527" s="7" customFormat="1" ht="13.2"/>
    <row r="3528" s="7" customFormat="1" ht="13.2"/>
    <row r="3529" s="7" customFormat="1" ht="13.2"/>
    <row r="3530" s="7" customFormat="1" ht="13.2"/>
    <row r="3531" s="7" customFormat="1" ht="13.2"/>
    <row r="3532" s="7" customFormat="1" ht="13.2"/>
    <row r="3533" s="7" customFormat="1" ht="13.2"/>
    <row r="3534" s="7" customFormat="1" ht="13.2"/>
    <row r="3535" s="7" customFormat="1" ht="13.2"/>
    <row r="3536" s="7" customFormat="1" ht="13.2"/>
    <row r="3537" s="7" customFormat="1" ht="13.2"/>
    <row r="3538" s="7" customFormat="1" ht="13.2"/>
    <row r="3539" s="7" customFormat="1" ht="13.2"/>
    <row r="3540" s="7" customFormat="1" ht="13.2"/>
    <row r="3541" s="7" customFormat="1" ht="13.2"/>
    <row r="3542" s="7" customFormat="1" ht="13.2"/>
    <row r="3543" s="7" customFormat="1" ht="13.2"/>
    <row r="3544" s="7" customFormat="1" ht="13.2"/>
    <row r="3545" s="7" customFormat="1" ht="13.2"/>
    <row r="3546" s="7" customFormat="1" ht="13.2"/>
    <row r="3547" s="7" customFormat="1" ht="13.2"/>
    <row r="3548" s="7" customFormat="1" ht="13.2"/>
    <row r="3549" s="7" customFormat="1" ht="13.2"/>
    <row r="3550" s="7" customFormat="1" ht="13.2"/>
    <row r="3551" s="7" customFormat="1" ht="13.2"/>
    <row r="3552" s="7" customFormat="1" ht="13.2"/>
    <row r="3553" s="7" customFormat="1" ht="13.2"/>
    <row r="3554" s="7" customFormat="1" ht="13.2"/>
    <row r="3555" s="7" customFormat="1" ht="13.2"/>
    <row r="3556" s="7" customFormat="1" ht="13.2"/>
    <row r="3557" s="7" customFormat="1" ht="13.2"/>
    <row r="3558" s="7" customFormat="1" ht="13.2"/>
    <row r="3559" s="7" customFormat="1" ht="13.2"/>
    <row r="3560" s="7" customFormat="1" ht="13.2"/>
    <row r="3561" s="7" customFormat="1" ht="13.2"/>
    <row r="3562" s="7" customFormat="1" ht="13.2"/>
    <row r="3563" s="7" customFormat="1" ht="13.2"/>
    <row r="3564" s="7" customFormat="1" ht="13.2"/>
    <row r="3565" s="7" customFormat="1" ht="13.2"/>
    <row r="3566" s="7" customFormat="1" ht="13.2"/>
    <row r="3567" s="7" customFormat="1" ht="13.2"/>
    <row r="3568" s="7" customFormat="1" ht="13.2"/>
    <row r="3569" s="7" customFormat="1" ht="13.2"/>
    <row r="3570" s="7" customFormat="1" ht="13.2"/>
    <row r="3571" s="7" customFormat="1" ht="13.2"/>
    <row r="3572" s="7" customFormat="1" ht="13.2"/>
    <row r="3573" s="7" customFormat="1" ht="13.2"/>
    <row r="3574" s="7" customFormat="1" ht="13.2"/>
    <row r="3575" s="7" customFormat="1" ht="13.2"/>
    <row r="3576" s="7" customFormat="1" ht="13.2"/>
    <row r="3577" s="7" customFormat="1" ht="13.2"/>
    <row r="3578" s="7" customFormat="1" ht="13.2"/>
    <row r="3579" s="7" customFormat="1" ht="13.2"/>
    <row r="3580" s="7" customFormat="1" ht="13.2"/>
    <row r="3581" s="7" customFormat="1" ht="13.2"/>
    <row r="3582" s="7" customFormat="1" ht="13.2"/>
    <row r="3583" s="7" customFormat="1" ht="13.2"/>
    <row r="3584" s="7" customFormat="1" ht="13.2"/>
    <row r="3585" s="7" customFormat="1" ht="13.2"/>
    <row r="3586" s="7" customFormat="1" ht="13.2"/>
    <row r="3587" s="7" customFormat="1" ht="13.2"/>
    <row r="3588" s="7" customFormat="1" ht="13.2"/>
    <row r="3589" s="7" customFormat="1" ht="13.2"/>
    <row r="3590" s="7" customFormat="1" ht="13.2"/>
    <row r="3591" s="7" customFormat="1" ht="13.2"/>
    <row r="3592" s="7" customFormat="1" ht="13.2"/>
    <row r="3593" s="7" customFormat="1" ht="13.2"/>
    <row r="3594" s="7" customFormat="1" ht="13.2"/>
    <row r="3595" s="7" customFormat="1" ht="13.2"/>
    <row r="3596" s="7" customFormat="1" ht="13.2"/>
    <row r="3597" s="7" customFormat="1" ht="13.2"/>
    <row r="3598" s="7" customFormat="1" ht="13.2"/>
    <row r="3599" s="7" customFormat="1" ht="13.2"/>
    <row r="3600" s="7" customFormat="1" ht="13.2"/>
    <row r="3601" s="7" customFormat="1" ht="13.2"/>
    <row r="3602" s="7" customFormat="1" ht="13.2"/>
    <row r="3603" s="7" customFormat="1" ht="13.2"/>
    <row r="3604" s="7" customFormat="1" ht="13.2"/>
    <row r="3605" s="7" customFormat="1" ht="13.2"/>
    <row r="3606" s="7" customFormat="1" ht="13.2"/>
    <row r="3607" s="7" customFormat="1" ht="13.2"/>
    <row r="3608" s="7" customFormat="1" ht="13.2"/>
    <row r="3609" s="7" customFormat="1" ht="13.2"/>
    <row r="3610" s="7" customFormat="1" ht="13.2"/>
    <row r="3611" s="7" customFormat="1" ht="13.2"/>
    <row r="3612" s="7" customFormat="1" ht="13.2"/>
    <row r="3613" s="7" customFormat="1" ht="13.2"/>
    <row r="3614" s="7" customFormat="1" ht="13.2"/>
    <row r="3615" s="7" customFormat="1" ht="13.2"/>
    <row r="3616" s="7" customFormat="1" ht="13.2"/>
    <row r="3617" s="7" customFormat="1" ht="13.2"/>
    <row r="3618" s="7" customFormat="1" ht="13.2"/>
    <row r="3619" s="7" customFormat="1" ht="13.2"/>
    <row r="3620" s="7" customFormat="1" ht="13.2"/>
    <row r="3621" s="7" customFormat="1" ht="13.2"/>
    <row r="3622" s="7" customFormat="1" ht="13.2"/>
    <row r="3623" s="7" customFormat="1" ht="13.2"/>
    <row r="3624" s="7" customFormat="1" ht="13.2"/>
    <row r="3625" s="7" customFormat="1" ht="13.2"/>
    <row r="3626" s="7" customFormat="1" ht="13.2"/>
    <row r="3627" s="7" customFormat="1" ht="13.2"/>
    <row r="3628" s="7" customFormat="1" ht="13.2"/>
    <row r="3629" s="7" customFormat="1" ht="13.2"/>
    <row r="3630" s="7" customFormat="1" ht="13.2"/>
    <row r="3631" s="7" customFormat="1" ht="13.2"/>
    <row r="3632" s="7" customFormat="1" ht="13.2"/>
    <row r="3633" s="7" customFormat="1" ht="13.2"/>
    <row r="3634" s="7" customFormat="1" ht="13.2"/>
    <row r="3635" s="7" customFormat="1" ht="13.2"/>
    <row r="3636" s="7" customFormat="1" ht="13.2"/>
    <row r="3637" s="7" customFormat="1" ht="13.2"/>
    <row r="3638" s="7" customFormat="1" ht="13.2"/>
    <row r="3639" s="7" customFormat="1" ht="13.2"/>
    <row r="3640" s="7" customFormat="1" ht="13.2"/>
    <row r="3641" s="7" customFormat="1" ht="13.2"/>
    <row r="3642" s="7" customFormat="1" ht="13.2"/>
    <row r="3643" s="7" customFormat="1" ht="13.2"/>
    <row r="3644" s="7" customFormat="1" ht="13.2"/>
    <row r="3645" s="7" customFormat="1" ht="13.2"/>
    <row r="3646" s="7" customFormat="1" ht="13.2"/>
    <row r="3647" s="7" customFormat="1" ht="13.2"/>
    <row r="3648" s="7" customFormat="1" ht="13.2"/>
    <row r="3649" s="7" customFormat="1" ht="13.2"/>
    <row r="3650" s="7" customFormat="1" ht="13.2"/>
    <row r="3651" s="7" customFormat="1" ht="13.2"/>
    <row r="3652" s="7" customFormat="1" ht="13.2"/>
    <row r="3653" s="7" customFormat="1" ht="13.2"/>
    <row r="3654" s="7" customFormat="1" ht="13.2"/>
    <row r="3655" s="7" customFormat="1" ht="13.2"/>
    <row r="3656" s="7" customFormat="1" ht="13.2"/>
    <row r="3657" s="7" customFormat="1" ht="13.2"/>
    <row r="3658" s="7" customFormat="1" ht="13.2"/>
    <row r="3659" s="7" customFormat="1" ht="13.2"/>
    <row r="3660" s="7" customFormat="1" ht="13.2"/>
    <row r="3661" s="7" customFormat="1" ht="13.2"/>
    <row r="3662" s="7" customFormat="1" ht="13.2"/>
    <row r="3663" s="7" customFormat="1" ht="13.2"/>
    <row r="3664" s="7" customFormat="1" ht="13.2"/>
    <row r="3665" s="7" customFormat="1" ht="13.2"/>
    <row r="3666" s="7" customFormat="1" ht="13.2"/>
    <row r="3667" s="7" customFormat="1" ht="13.2"/>
    <row r="3668" s="7" customFormat="1" ht="13.2"/>
    <row r="3669" s="7" customFormat="1" ht="13.2"/>
    <row r="3670" s="7" customFormat="1" ht="13.2"/>
    <row r="3671" s="7" customFormat="1" ht="13.2"/>
    <row r="3672" s="7" customFormat="1" ht="13.2"/>
    <row r="3673" s="7" customFormat="1" ht="13.2"/>
    <row r="3674" s="7" customFormat="1" ht="13.2"/>
    <row r="3675" s="7" customFormat="1" ht="13.2"/>
    <row r="3676" s="7" customFormat="1" ht="13.2"/>
    <row r="3677" s="7" customFormat="1" ht="13.2"/>
    <row r="3678" s="7" customFormat="1" ht="13.2"/>
    <row r="3679" s="7" customFormat="1" ht="13.2"/>
    <row r="3680" s="7" customFormat="1" ht="13.2"/>
    <row r="3681" s="7" customFormat="1" ht="13.2"/>
    <row r="3682" s="7" customFormat="1" ht="13.2"/>
    <row r="3683" s="7" customFormat="1" ht="13.2"/>
    <row r="3684" s="7" customFormat="1" ht="13.2"/>
    <row r="3685" s="7" customFormat="1" ht="13.2"/>
    <row r="3686" s="7" customFormat="1" ht="13.2"/>
    <row r="3687" s="7" customFormat="1" ht="13.2"/>
    <row r="3688" s="7" customFormat="1" ht="13.2"/>
    <row r="3689" s="7" customFormat="1" ht="13.2"/>
    <row r="3690" s="7" customFormat="1" ht="13.2"/>
    <row r="3691" s="7" customFormat="1" ht="13.2"/>
    <row r="3692" s="7" customFormat="1" ht="13.2"/>
    <row r="3693" s="7" customFormat="1" ht="13.2"/>
    <row r="3694" s="7" customFormat="1" ht="13.2"/>
    <row r="3695" s="7" customFormat="1" ht="13.2"/>
    <row r="3696" s="7" customFormat="1" ht="13.2"/>
    <row r="3697" s="7" customFormat="1" ht="13.2"/>
    <row r="3698" s="7" customFormat="1" ht="13.2"/>
    <row r="3699" s="7" customFormat="1" ht="13.2"/>
    <row r="3700" s="7" customFormat="1" ht="13.2"/>
    <row r="3701" s="7" customFormat="1" ht="13.2"/>
    <row r="3702" s="7" customFormat="1" ht="13.2"/>
    <row r="3703" s="7" customFormat="1" ht="13.2"/>
    <row r="3704" s="7" customFormat="1" ht="13.2"/>
    <row r="3705" s="7" customFormat="1" ht="13.2"/>
    <row r="3706" s="7" customFormat="1" ht="13.2"/>
    <row r="3707" s="7" customFormat="1" ht="13.2"/>
    <row r="3708" s="7" customFormat="1" ht="13.2"/>
    <row r="3709" s="7" customFormat="1" ht="13.2"/>
    <row r="3710" s="7" customFormat="1" ht="13.2"/>
    <row r="3711" s="7" customFormat="1" ht="13.2"/>
    <row r="3712" s="7" customFormat="1" ht="13.2"/>
    <row r="3713" s="7" customFormat="1" ht="13.2"/>
    <row r="3714" s="7" customFormat="1" ht="13.2"/>
    <row r="3715" s="7" customFormat="1" ht="13.2"/>
    <row r="3716" s="7" customFormat="1" ht="13.2"/>
    <row r="3717" s="7" customFormat="1" ht="13.2"/>
    <row r="3718" s="7" customFormat="1" ht="13.2"/>
    <row r="3719" s="7" customFormat="1" ht="13.2"/>
    <row r="3720" s="7" customFormat="1" ht="13.2"/>
    <row r="3721" s="7" customFormat="1" ht="13.2"/>
    <row r="3722" s="7" customFormat="1" ht="13.2"/>
    <row r="3723" s="7" customFormat="1" ht="13.2"/>
    <row r="3724" s="7" customFormat="1" ht="13.2"/>
    <row r="3725" s="7" customFormat="1" ht="13.2"/>
    <row r="3726" s="7" customFormat="1" ht="13.2"/>
    <row r="3727" s="7" customFormat="1" ht="13.2"/>
    <row r="3728" s="7" customFormat="1" ht="13.2"/>
    <row r="3729" s="7" customFormat="1" ht="13.2"/>
    <row r="3730" s="7" customFormat="1" ht="13.2"/>
    <row r="3731" s="7" customFormat="1" ht="13.2"/>
    <row r="3732" s="7" customFormat="1" ht="13.2"/>
    <row r="3733" s="7" customFormat="1" ht="13.2"/>
    <row r="3734" s="7" customFormat="1" ht="13.2"/>
    <row r="3735" s="7" customFormat="1" ht="13.2"/>
    <row r="3736" s="7" customFormat="1" ht="13.2"/>
    <row r="3737" s="7" customFormat="1" ht="13.2"/>
    <row r="3738" s="7" customFormat="1" ht="13.2"/>
    <row r="3739" s="7" customFormat="1" ht="13.2"/>
    <row r="3740" s="7" customFormat="1" ht="13.2"/>
    <row r="3741" s="7" customFormat="1" ht="13.2"/>
    <row r="3742" s="7" customFormat="1" ht="13.2"/>
    <row r="3743" s="7" customFormat="1" ht="13.2"/>
    <row r="3744" s="7" customFormat="1" ht="13.2"/>
    <row r="3745" s="7" customFormat="1" ht="13.2"/>
    <row r="3746" s="7" customFormat="1" ht="13.2"/>
    <row r="3747" s="7" customFormat="1" ht="13.2"/>
    <row r="3748" s="7" customFormat="1" ht="13.2"/>
    <row r="3749" s="7" customFormat="1" ht="13.2"/>
    <row r="3750" s="7" customFormat="1" ht="13.2"/>
    <row r="3751" s="7" customFormat="1" ht="13.2"/>
    <row r="3752" s="7" customFormat="1" ht="13.2"/>
    <row r="3753" s="7" customFormat="1" ht="13.2"/>
    <row r="3754" s="7" customFormat="1" ht="13.2"/>
    <row r="3755" s="7" customFormat="1" ht="13.2"/>
    <row r="3756" s="7" customFormat="1" ht="13.2"/>
    <row r="3757" s="7" customFormat="1" ht="13.2"/>
    <row r="3758" s="7" customFormat="1" ht="13.2"/>
    <row r="3759" s="7" customFormat="1" ht="13.2"/>
    <row r="3760" s="7" customFormat="1" ht="13.2"/>
    <row r="3761" s="7" customFormat="1" ht="13.2"/>
    <row r="3762" s="7" customFormat="1" ht="13.2"/>
    <row r="3763" s="7" customFormat="1" ht="13.2"/>
    <row r="3764" s="7" customFormat="1" ht="13.2"/>
    <row r="3765" s="7" customFormat="1" ht="13.2"/>
    <row r="3766" s="7" customFormat="1" ht="13.2"/>
    <row r="3767" s="7" customFormat="1" ht="13.2"/>
    <row r="3768" s="7" customFormat="1" ht="13.2"/>
    <row r="3769" s="7" customFormat="1" ht="13.2"/>
    <row r="3770" s="7" customFormat="1" ht="13.2"/>
    <row r="3771" s="7" customFormat="1" ht="13.2"/>
    <row r="3772" s="7" customFormat="1" ht="13.2"/>
    <row r="3773" s="7" customFormat="1" ht="13.2"/>
    <row r="3774" s="7" customFormat="1" ht="13.2"/>
    <row r="3775" s="7" customFormat="1" ht="13.2"/>
    <row r="3776" s="7" customFormat="1" ht="13.2"/>
    <row r="3777" s="7" customFormat="1" ht="13.2"/>
    <row r="3778" s="7" customFormat="1" ht="13.2"/>
    <row r="3779" s="7" customFormat="1" ht="13.2"/>
    <row r="3780" s="7" customFormat="1" ht="13.2"/>
    <row r="3781" s="7" customFormat="1" ht="13.2"/>
    <row r="3782" s="7" customFormat="1" ht="13.2"/>
    <row r="3783" s="7" customFormat="1" ht="13.2"/>
    <row r="3784" s="7" customFormat="1" ht="13.2"/>
    <row r="3785" s="7" customFormat="1" ht="13.2"/>
    <row r="3786" s="7" customFormat="1" ht="13.2"/>
    <row r="3787" s="7" customFormat="1" ht="13.2"/>
    <row r="3788" s="7" customFormat="1" ht="13.2"/>
    <row r="3789" s="7" customFormat="1" ht="13.2"/>
    <row r="3790" s="7" customFormat="1" ht="13.2"/>
    <row r="3791" s="7" customFormat="1" ht="13.2"/>
    <row r="3792" s="7" customFormat="1" ht="13.2"/>
    <row r="3793" s="7" customFormat="1" ht="13.2"/>
    <row r="3794" s="7" customFormat="1" ht="13.2"/>
    <row r="3795" s="7" customFormat="1" ht="13.2"/>
    <row r="3796" s="7" customFormat="1" ht="13.2"/>
    <row r="3797" s="7" customFormat="1" ht="13.2"/>
    <row r="3798" s="7" customFormat="1" ht="13.2"/>
    <row r="3799" s="7" customFormat="1" ht="13.2"/>
    <row r="3800" s="7" customFormat="1" ht="13.2"/>
    <row r="3801" s="7" customFormat="1" ht="13.2"/>
    <row r="3802" s="7" customFormat="1" ht="13.2"/>
    <row r="3803" s="7" customFormat="1" ht="13.2"/>
    <row r="3804" s="7" customFormat="1" ht="13.2"/>
    <row r="3805" s="7" customFormat="1" ht="13.2"/>
    <row r="3806" s="7" customFormat="1" ht="13.2"/>
    <row r="3807" s="7" customFormat="1" ht="13.2"/>
    <row r="3808" s="7" customFormat="1" ht="13.2"/>
    <row r="3809" s="7" customFormat="1" ht="13.2"/>
    <row r="3810" s="7" customFormat="1" ht="13.2"/>
    <row r="3811" s="7" customFormat="1" ht="13.2"/>
    <row r="3812" s="7" customFormat="1" ht="13.2"/>
    <row r="3813" s="7" customFormat="1" ht="13.2"/>
    <row r="3814" s="7" customFormat="1" ht="13.2"/>
    <row r="3815" s="7" customFormat="1" ht="13.2"/>
    <row r="3816" s="7" customFormat="1" ht="13.2"/>
    <row r="3817" s="7" customFormat="1" ht="13.2"/>
    <row r="3818" s="7" customFormat="1" ht="13.2"/>
    <row r="3819" s="7" customFormat="1" ht="13.2"/>
    <row r="3820" s="7" customFormat="1" ht="13.2"/>
    <row r="3821" s="7" customFormat="1" ht="13.2"/>
    <row r="3822" s="7" customFormat="1" ht="13.2"/>
    <row r="3823" s="7" customFormat="1" ht="13.2"/>
    <row r="3824" s="7" customFormat="1" ht="13.2"/>
    <row r="3825" s="7" customFormat="1" ht="13.2"/>
    <row r="3826" s="7" customFormat="1" ht="13.2"/>
    <row r="3827" s="7" customFormat="1" ht="13.2"/>
    <row r="3828" s="7" customFormat="1" ht="13.2"/>
    <row r="3829" s="7" customFormat="1" ht="13.2"/>
    <row r="3830" s="7" customFormat="1" ht="13.2"/>
    <row r="3831" s="7" customFormat="1" ht="13.2"/>
    <row r="3832" s="7" customFormat="1" ht="13.2"/>
    <row r="3833" s="7" customFormat="1" ht="13.2"/>
    <row r="3834" s="7" customFormat="1" ht="13.2"/>
    <row r="3835" s="7" customFormat="1" ht="13.2"/>
    <row r="3836" s="7" customFormat="1" ht="13.2"/>
    <row r="3837" s="7" customFormat="1" ht="13.2"/>
    <row r="3838" s="7" customFormat="1" ht="13.2"/>
    <row r="3839" s="7" customFormat="1" ht="13.2"/>
    <row r="3840" s="7" customFormat="1" ht="13.2"/>
    <row r="3841" s="7" customFormat="1" ht="13.2"/>
    <row r="3842" s="7" customFormat="1" ht="13.2"/>
    <row r="3843" s="7" customFormat="1" ht="13.2"/>
    <row r="3844" s="7" customFormat="1" ht="13.2"/>
    <row r="3845" s="7" customFormat="1" ht="13.2"/>
    <row r="3846" s="7" customFormat="1" ht="13.2"/>
    <row r="3847" s="7" customFormat="1" ht="13.2"/>
    <row r="3848" s="7" customFormat="1" ht="13.2"/>
    <row r="3849" s="7" customFormat="1" ht="13.2"/>
    <row r="3850" s="7" customFormat="1" ht="13.2"/>
    <row r="3851" s="7" customFormat="1" ht="13.2"/>
    <row r="3852" s="7" customFormat="1" ht="13.2"/>
    <row r="3853" s="7" customFormat="1" ht="13.2"/>
    <row r="3854" s="7" customFormat="1" ht="13.2"/>
    <row r="3855" s="7" customFormat="1" ht="13.2"/>
    <row r="3856" s="7" customFormat="1" ht="13.2"/>
    <row r="3857" s="7" customFormat="1" ht="13.2"/>
    <row r="3858" s="7" customFormat="1" ht="13.2"/>
    <row r="3859" s="7" customFormat="1" ht="13.2"/>
    <row r="3860" s="7" customFormat="1" ht="13.2"/>
    <row r="3861" s="7" customFormat="1" ht="13.2"/>
    <row r="3862" s="7" customFormat="1" ht="13.2"/>
    <row r="3863" s="7" customFormat="1" ht="13.2"/>
    <row r="3864" s="7" customFormat="1" ht="13.2"/>
    <row r="3865" s="7" customFormat="1" ht="13.2"/>
    <row r="3866" s="7" customFormat="1" ht="13.2"/>
    <row r="3867" s="7" customFormat="1" ht="13.2"/>
    <row r="3868" s="7" customFormat="1" ht="13.2"/>
    <row r="3869" s="7" customFormat="1" ht="13.2"/>
    <row r="3870" s="7" customFormat="1" ht="13.2"/>
    <row r="3871" s="7" customFormat="1" ht="13.2"/>
    <row r="3872" s="7" customFormat="1" ht="13.2"/>
    <row r="3873" s="7" customFormat="1" ht="13.2"/>
    <row r="3874" s="7" customFormat="1" ht="13.2"/>
    <row r="3875" s="7" customFormat="1" ht="13.2"/>
    <row r="3876" s="7" customFormat="1" ht="13.2"/>
    <row r="3877" s="7" customFormat="1" ht="13.2"/>
    <row r="3878" s="7" customFormat="1" ht="13.2"/>
    <row r="3879" s="7" customFormat="1" ht="13.2"/>
    <row r="3880" s="7" customFormat="1" ht="13.2"/>
    <row r="3881" s="7" customFormat="1" ht="13.2"/>
    <row r="3882" s="7" customFormat="1" ht="13.2"/>
    <row r="3883" s="7" customFormat="1" ht="13.2"/>
    <row r="3884" s="7" customFormat="1" ht="13.2"/>
    <row r="3885" s="7" customFormat="1" ht="13.2"/>
    <row r="3886" s="7" customFormat="1" ht="13.2"/>
    <row r="3887" s="7" customFormat="1" ht="13.2"/>
    <row r="3888" s="7" customFormat="1" ht="13.2"/>
    <row r="3889" s="7" customFormat="1" ht="13.2"/>
    <row r="3890" s="7" customFormat="1" ht="13.2"/>
    <row r="3891" s="7" customFormat="1" ht="13.2"/>
    <row r="3892" s="7" customFormat="1" ht="13.2"/>
    <row r="3893" s="7" customFormat="1" ht="13.2"/>
    <row r="3894" s="7" customFormat="1" ht="13.2"/>
    <row r="3895" s="7" customFormat="1" ht="13.2"/>
    <row r="3896" s="7" customFormat="1" ht="13.2"/>
    <row r="3897" s="7" customFormat="1" ht="13.2"/>
    <row r="3898" s="7" customFormat="1" ht="13.2"/>
    <row r="3899" s="7" customFormat="1" ht="13.2"/>
    <row r="3900" s="7" customFormat="1" ht="13.2"/>
    <row r="3901" s="7" customFormat="1" ht="13.2"/>
    <row r="3902" s="7" customFormat="1" ht="13.2"/>
    <row r="3903" s="7" customFormat="1" ht="13.2"/>
    <row r="3904" s="7" customFormat="1" ht="13.2"/>
    <row r="3905" s="7" customFormat="1" ht="13.2"/>
    <row r="3906" s="7" customFormat="1" ht="13.2"/>
    <row r="3907" s="7" customFormat="1" ht="13.2"/>
    <row r="3908" s="7" customFormat="1" ht="13.2"/>
    <row r="3909" s="7" customFormat="1" ht="13.2"/>
    <row r="3910" s="7" customFormat="1" ht="13.2"/>
    <row r="3911" s="7" customFormat="1" ht="13.2"/>
    <row r="3912" s="7" customFormat="1" ht="13.2"/>
    <row r="3913" s="7" customFormat="1" ht="13.2"/>
    <row r="3914" s="7" customFormat="1" ht="13.2"/>
    <row r="3915" s="7" customFormat="1" ht="13.2"/>
    <row r="3916" s="7" customFormat="1" ht="13.2"/>
    <row r="3917" s="7" customFormat="1" ht="13.2"/>
    <row r="3918" s="7" customFormat="1" ht="13.2"/>
    <row r="3919" s="7" customFormat="1" ht="13.2"/>
    <row r="3920" s="7" customFormat="1" ht="13.2"/>
    <row r="3921" s="7" customFormat="1" ht="13.2"/>
    <row r="3922" s="7" customFormat="1" ht="13.2"/>
    <row r="3923" s="7" customFormat="1" ht="13.2"/>
    <row r="3924" s="7" customFormat="1" ht="13.2"/>
    <row r="3925" s="7" customFormat="1" ht="13.2"/>
    <row r="3926" s="7" customFormat="1" ht="13.2"/>
    <row r="3927" s="7" customFormat="1" ht="13.2"/>
    <row r="3928" s="7" customFormat="1" ht="13.2"/>
    <row r="3929" s="7" customFormat="1" ht="13.2"/>
    <row r="3930" s="7" customFormat="1" ht="13.2"/>
    <row r="3931" s="7" customFormat="1" ht="13.2"/>
    <row r="3932" s="7" customFormat="1" ht="13.2"/>
    <row r="3933" s="7" customFormat="1" ht="13.2"/>
    <row r="3934" s="7" customFormat="1" ht="13.2"/>
    <row r="3935" s="7" customFormat="1" ht="13.2"/>
    <row r="3936" s="7" customFormat="1" ht="13.2"/>
    <row r="3937" s="7" customFormat="1" ht="13.2"/>
    <row r="3938" s="7" customFormat="1" ht="13.2"/>
    <row r="3939" s="7" customFormat="1" ht="13.2"/>
    <row r="3940" s="7" customFormat="1" ht="13.2"/>
    <row r="3941" s="7" customFormat="1" ht="13.2"/>
    <row r="3942" s="7" customFormat="1" ht="13.2"/>
    <row r="3943" s="7" customFormat="1" ht="13.2"/>
    <row r="3944" s="7" customFormat="1" ht="13.2"/>
    <row r="3945" s="7" customFormat="1" ht="13.2"/>
    <row r="3946" s="7" customFormat="1" ht="13.2"/>
    <row r="3947" s="7" customFormat="1" ht="13.2"/>
    <row r="3948" s="7" customFormat="1" ht="13.2"/>
    <row r="3949" s="7" customFormat="1" ht="13.2"/>
    <row r="3950" s="7" customFormat="1" ht="13.2"/>
    <row r="3951" s="7" customFormat="1" ht="13.2"/>
    <row r="3952" s="7" customFormat="1" ht="13.2"/>
    <row r="3953" s="7" customFormat="1" ht="13.2"/>
    <row r="3954" s="7" customFormat="1" ht="13.2"/>
    <row r="3955" s="7" customFormat="1" ht="13.2"/>
    <row r="3956" s="7" customFormat="1" ht="13.2"/>
    <row r="3957" s="7" customFormat="1" ht="13.2"/>
    <row r="3958" s="7" customFormat="1" ht="13.2"/>
    <row r="3959" s="7" customFormat="1" ht="13.2"/>
    <row r="3960" s="7" customFormat="1" ht="13.2"/>
    <row r="3961" s="7" customFormat="1" ht="13.2"/>
    <row r="3962" s="7" customFormat="1" ht="13.2"/>
    <row r="3963" s="7" customFormat="1" ht="13.2"/>
    <row r="3964" s="7" customFormat="1" ht="13.2"/>
    <row r="3965" s="7" customFormat="1" ht="13.2"/>
    <row r="3966" s="7" customFormat="1" ht="13.2"/>
    <row r="3967" s="7" customFormat="1" ht="13.2"/>
    <row r="3968" s="7" customFormat="1" ht="13.2"/>
    <row r="3969" s="7" customFormat="1" ht="13.2"/>
    <row r="3970" s="7" customFormat="1" ht="13.2"/>
    <row r="3971" s="7" customFormat="1" ht="13.2"/>
    <row r="3972" s="7" customFormat="1" ht="13.2"/>
    <row r="3973" s="7" customFormat="1" ht="13.2"/>
    <row r="3974" s="7" customFormat="1" ht="13.2"/>
    <row r="3975" s="7" customFormat="1" ht="13.2"/>
    <row r="3976" s="7" customFormat="1" ht="13.2"/>
    <row r="3977" s="7" customFormat="1" ht="13.2"/>
    <row r="3978" s="7" customFormat="1" ht="13.2"/>
    <row r="3979" s="7" customFormat="1" ht="13.2"/>
    <row r="3980" s="7" customFormat="1" ht="13.2"/>
    <row r="3981" s="7" customFormat="1" ht="13.2"/>
    <row r="3982" s="7" customFormat="1" ht="13.2"/>
    <row r="3983" s="7" customFormat="1" ht="13.2"/>
    <row r="3984" s="7" customFormat="1" ht="13.2"/>
    <row r="3985" s="7" customFormat="1" ht="13.2"/>
    <row r="3986" s="7" customFormat="1" ht="13.2"/>
    <row r="3987" s="7" customFormat="1" ht="13.2"/>
    <row r="3988" s="7" customFormat="1" ht="13.2"/>
    <row r="3989" s="7" customFormat="1" ht="13.2"/>
    <row r="3990" s="7" customFormat="1" ht="13.2"/>
    <row r="3991" s="7" customFormat="1" ht="13.2"/>
    <row r="3992" s="7" customFormat="1" ht="13.2"/>
    <row r="3993" s="7" customFormat="1" ht="13.2"/>
    <row r="3994" s="7" customFormat="1" ht="13.2"/>
    <row r="3995" s="7" customFormat="1" ht="13.2"/>
    <row r="3996" s="7" customFormat="1" ht="13.2"/>
    <row r="3997" s="7" customFormat="1" ht="13.2"/>
    <row r="3998" s="7" customFormat="1" ht="13.2"/>
    <row r="3999" s="7" customFormat="1" ht="13.2"/>
    <row r="4000" s="7" customFormat="1" ht="13.2"/>
    <row r="4001" s="7" customFormat="1" ht="13.2"/>
    <row r="4002" s="7" customFormat="1" ht="13.2"/>
    <row r="4003" s="7" customFormat="1" ht="13.2"/>
    <row r="4004" s="7" customFormat="1" ht="13.2"/>
    <row r="4005" s="7" customFormat="1" ht="13.2"/>
    <row r="4006" s="7" customFormat="1" ht="13.2"/>
    <row r="4007" s="7" customFormat="1" ht="13.2"/>
    <row r="4008" s="7" customFormat="1" ht="13.2"/>
    <row r="4009" s="7" customFormat="1" ht="13.2"/>
    <row r="4010" s="7" customFormat="1" ht="13.2"/>
    <row r="4011" s="7" customFormat="1" ht="13.2"/>
    <row r="4012" s="7" customFormat="1" ht="13.2"/>
    <row r="4013" s="7" customFormat="1" ht="13.2"/>
    <row r="4014" s="7" customFormat="1" ht="13.2"/>
    <row r="4015" s="7" customFormat="1" ht="13.2"/>
    <row r="4016" s="7" customFormat="1" ht="13.2"/>
    <row r="4017" s="7" customFormat="1" ht="13.2"/>
    <row r="4018" s="7" customFormat="1" ht="13.2"/>
    <row r="4019" s="7" customFormat="1" ht="13.2"/>
    <row r="4020" s="7" customFormat="1" ht="13.2"/>
    <row r="4021" s="7" customFormat="1" ht="13.2"/>
    <row r="4022" s="7" customFormat="1" ht="13.2"/>
    <row r="4023" s="7" customFormat="1" ht="13.2"/>
    <row r="4024" s="7" customFormat="1" ht="13.2"/>
    <row r="4025" s="7" customFormat="1" ht="13.2"/>
    <row r="4026" s="7" customFormat="1" ht="13.2"/>
    <row r="4027" s="7" customFormat="1" ht="13.2"/>
    <row r="4028" s="7" customFormat="1" ht="13.2"/>
    <row r="4029" s="7" customFormat="1" ht="13.2"/>
    <row r="4030" s="7" customFormat="1" ht="13.2"/>
    <row r="4031" s="7" customFormat="1" ht="13.2"/>
    <row r="4032" s="7" customFormat="1" ht="13.2"/>
    <row r="4033" s="7" customFormat="1" ht="13.2"/>
    <row r="4034" s="7" customFormat="1" ht="13.2"/>
    <row r="4035" s="7" customFormat="1" ht="13.2"/>
    <row r="4036" s="7" customFormat="1" ht="13.2"/>
    <row r="4037" s="7" customFormat="1" ht="13.2"/>
    <row r="4038" s="7" customFormat="1" ht="13.2"/>
    <row r="4039" s="7" customFormat="1" ht="13.2"/>
    <row r="4040" s="7" customFormat="1" ht="13.2"/>
    <row r="4041" s="7" customFormat="1" ht="13.2"/>
    <row r="4042" s="7" customFormat="1" ht="13.2"/>
    <row r="4043" s="7" customFormat="1" ht="13.2"/>
    <row r="4044" s="7" customFormat="1" ht="13.2"/>
    <row r="4045" s="7" customFormat="1" ht="13.2"/>
    <row r="4046" s="7" customFormat="1" ht="13.2"/>
    <row r="4047" s="7" customFormat="1" ht="13.2"/>
    <row r="4048" s="7" customFormat="1" ht="13.2"/>
    <row r="4049" s="7" customFormat="1" ht="13.2"/>
    <row r="4050" s="7" customFormat="1" ht="13.2"/>
    <row r="4051" s="7" customFormat="1" ht="13.2"/>
    <row r="4052" s="7" customFormat="1" ht="13.2"/>
    <row r="4053" s="7" customFormat="1" ht="13.2"/>
    <row r="4054" s="7" customFormat="1" ht="13.2"/>
    <row r="4055" s="7" customFormat="1" ht="13.2"/>
    <row r="4056" s="7" customFormat="1" ht="13.2"/>
    <row r="4057" s="7" customFormat="1" ht="13.2"/>
    <row r="4058" s="7" customFormat="1" ht="13.2"/>
    <row r="4059" s="7" customFormat="1" ht="13.2"/>
    <row r="4060" s="7" customFormat="1" ht="13.2"/>
    <row r="4061" s="7" customFormat="1" ht="13.2"/>
    <row r="4062" s="7" customFormat="1" ht="13.2"/>
    <row r="4063" s="7" customFormat="1" ht="13.2"/>
    <row r="4064" s="7" customFormat="1" ht="13.2"/>
    <row r="4065" s="7" customFormat="1" ht="13.2"/>
    <row r="4066" s="7" customFormat="1" ht="13.2"/>
    <row r="4067" s="7" customFormat="1" ht="13.2"/>
    <row r="4068" s="7" customFormat="1" ht="13.2"/>
    <row r="4069" s="7" customFormat="1" ht="13.2"/>
    <row r="4070" s="7" customFormat="1" ht="13.2"/>
    <row r="4071" s="7" customFormat="1" ht="13.2"/>
    <row r="4072" s="7" customFormat="1" ht="13.2"/>
    <row r="4073" s="7" customFormat="1" ht="13.2"/>
    <row r="4074" s="7" customFormat="1" ht="13.2"/>
    <row r="4075" s="7" customFormat="1" ht="13.2"/>
    <row r="4076" s="7" customFormat="1" ht="13.2"/>
    <row r="4077" s="7" customFormat="1" ht="13.2"/>
    <row r="4078" s="7" customFormat="1" ht="13.2"/>
    <row r="4079" s="7" customFormat="1" ht="13.2"/>
    <row r="4080" s="7" customFormat="1" ht="13.2"/>
    <row r="4081" s="7" customFormat="1" ht="13.2"/>
    <row r="4082" s="7" customFormat="1" ht="13.2"/>
    <row r="4083" s="7" customFormat="1" ht="13.2"/>
    <row r="4084" s="7" customFormat="1" ht="13.2"/>
    <row r="4085" s="7" customFormat="1" ht="13.2"/>
    <row r="4086" s="7" customFormat="1" ht="13.2"/>
    <row r="4087" s="7" customFormat="1" ht="13.2"/>
    <row r="4088" s="7" customFormat="1" ht="13.2"/>
    <row r="4089" s="7" customFormat="1" ht="13.2"/>
    <row r="4090" s="7" customFormat="1" ht="13.2"/>
    <row r="4091" s="7" customFormat="1" ht="13.2"/>
    <row r="4092" s="7" customFormat="1" ht="13.2"/>
    <row r="4093" s="7" customFormat="1" ht="13.2"/>
    <row r="4094" s="7" customFormat="1" ht="13.2"/>
    <row r="4095" s="7" customFormat="1" ht="13.2"/>
    <row r="4096" s="7" customFormat="1" ht="13.2"/>
    <row r="4097" s="7" customFormat="1" ht="13.2"/>
    <row r="4098" s="7" customFormat="1" ht="13.2"/>
    <row r="4099" s="7" customFormat="1" ht="13.2"/>
    <row r="4100" s="7" customFormat="1" ht="13.2"/>
    <row r="4101" s="7" customFormat="1" ht="13.2"/>
    <row r="4102" s="7" customFormat="1" ht="13.2"/>
    <row r="4103" s="7" customFormat="1" ht="13.2"/>
    <row r="4104" s="7" customFormat="1" ht="13.2"/>
    <row r="4105" s="7" customFormat="1" ht="13.2"/>
    <row r="4106" s="7" customFormat="1" ht="13.2"/>
    <row r="4107" s="7" customFormat="1" ht="13.2"/>
    <row r="4108" s="7" customFormat="1" ht="13.2"/>
    <row r="4109" s="7" customFormat="1" ht="13.2"/>
    <row r="4110" s="7" customFormat="1" ht="13.2"/>
    <row r="4111" s="7" customFormat="1" ht="13.2"/>
    <row r="4112" s="7" customFormat="1" ht="13.2"/>
    <row r="4113" s="7" customFormat="1" ht="13.2"/>
    <row r="4114" s="7" customFormat="1" ht="13.2"/>
    <row r="4115" s="7" customFormat="1" ht="13.2"/>
    <row r="4116" s="7" customFormat="1" ht="13.2"/>
    <row r="4117" s="7" customFormat="1" ht="13.2"/>
    <row r="4118" s="7" customFormat="1" ht="13.2"/>
    <row r="4119" s="7" customFormat="1" ht="13.2"/>
    <row r="4120" s="7" customFormat="1" ht="13.2"/>
    <row r="4121" s="7" customFormat="1" ht="13.2"/>
    <row r="4122" s="7" customFormat="1" ht="13.2"/>
    <row r="4123" s="7" customFormat="1" ht="13.2"/>
    <row r="4124" s="7" customFormat="1" ht="13.2"/>
    <row r="4125" s="7" customFormat="1" ht="13.2"/>
    <row r="4126" s="7" customFormat="1" ht="13.2"/>
    <row r="4127" s="7" customFormat="1" ht="13.2"/>
    <row r="4128" s="7" customFormat="1" ht="13.2"/>
    <row r="4129" s="7" customFormat="1" ht="13.2"/>
    <row r="4130" s="7" customFormat="1" ht="13.2"/>
    <row r="4131" s="7" customFormat="1" ht="13.2"/>
    <row r="4132" s="7" customFormat="1" ht="13.2"/>
    <row r="4133" s="7" customFormat="1" ht="13.2"/>
    <row r="4134" s="7" customFormat="1" ht="13.2"/>
    <row r="4135" s="7" customFormat="1" ht="13.2"/>
    <row r="4136" s="7" customFormat="1" ht="13.2"/>
    <row r="4137" s="7" customFormat="1" ht="13.2"/>
    <row r="4138" s="7" customFormat="1" ht="13.2"/>
    <row r="4139" s="7" customFormat="1" ht="13.2"/>
    <row r="4140" s="7" customFormat="1" ht="13.2"/>
    <row r="4141" s="7" customFormat="1" ht="13.2"/>
    <row r="4142" s="7" customFormat="1" ht="13.2"/>
    <row r="4143" s="7" customFormat="1" ht="13.2"/>
    <row r="4144" s="7" customFormat="1" ht="13.2"/>
    <row r="4145" s="7" customFormat="1" ht="13.2"/>
    <row r="4146" s="7" customFormat="1" ht="13.2"/>
    <row r="4147" s="7" customFormat="1" ht="13.2"/>
    <row r="4148" s="7" customFormat="1" ht="13.2"/>
    <row r="4149" s="7" customFormat="1" ht="13.2"/>
    <row r="4150" s="7" customFormat="1" ht="13.2"/>
    <row r="4151" s="7" customFormat="1" ht="13.2"/>
    <row r="4152" s="7" customFormat="1" ht="13.2"/>
    <row r="4153" s="7" customFormat="1" ht="13.2"/>
    <row r="4154" s="7" customFormat="1" ht="13.2"/>
    <row r="4155" s="7" customFormat="1" ht="13.2"/>
    <row r="4156" s="7" customFormat="1" ht="13.2"/>
    <row r="4157" s="7" customFormat="1" ht="13.2"/>
    <row r="4158" s="7" customFormat="1" ht="13.2"/>
    <row r="4159" s="7" customFormat="1" ht="13.2"/>
    <row r="4160" s="7" customFormat="1" ht="13.2"/>
    <row r="4161" s="7" customFormat="1" ht="13.2"/>
    <row r="4162" s="7" customFormat="1" ht="13.2"/>
    <row r="4163" s="7" customFormat="1" ht="13.2"/>
    <row r="4164" s="7" customFormat="1" ht="13.2"/>
    <row r="4165" s="7" customFormat="1" ht="13.2"/>
    <row r="4166" s="7" customFormat="1" ht="13.2"/>
    <row r="4167" s="7" customFormat="1" ht="13.2"/>
    <row r="4168" s="7" customFormat="1" ht="13.2"/>
    <row r="4169" s="7" customFormat="1" ht="13.2"/>
    <row r="4170" s="7" customFormat="1" ht="13.2"/>
    <row r="4171" s="7" customFormat="1" ht="13.2"/>
    <row r="4172" s="7" customFormat="1" ht="13.2"/>
    <row r="4173" s="7" customFormat="1" ht="13.2"/>
    <row r="4174" s="7" customFormat="1" ht="13.2"/>
    <row r="4175" s="7" customFormat="1" ht="13.2"/>
    <row r="4176" s="7" customFormat="1" ht="13.2"/>
    <row r="4177" s="7" customFormat="1" ht="13.2"/>
    <row r="4178" s="7" customFormat="1" ht="13.2"/>
    <row r="4179" s="7" customFormat="1" ht="13.2"/>
    <row r="4180" s="7" customFormat="1" ht="13.2"/>
    <row r="4181" s="7" customFormat="1" ht="13.2"/>
    <row r="4182" s="7" customFormat="1" ht="13.2"/>
    <row r="4183" s="7" customFormat="1" ht="13.2"/>
    <row r="4184" s="7" customFormat="1" ht="13.2"/>
    <row r="4185" s="7" customFormat="1" ht="13.2"/>
    <row r="4186" s="7" customFormat="1" ht="13.2"/>
    <row r="4187" s="7" customFormat="1" ht="13.2"/>
    <row r="4188" s="7" customFormat="1" ht="13.2"/>
    <row r="4189" s="7" customFormat="1" ht="13.2"/>
    <row r="4190" s="7" customFormat="1" ht="13.2"/>
    <row r="4191" s="7" customFormat="1" ht="13.2"/>
    <row r="4192" s="7" customFormat="1" ht="13.2"/>
    <row r="4193" s="7" customFormat="1" ht="13.2"/>
    <row r="4194" s="7" customFormat="1" ht="13.2"/>
    <row r="4195" s="7" customFormat="1" ht="13.2"/>
    <row r="4196" s="7" customFormat="1" ht="13.2"/>
    <row r="4197" s="7" customFormat="1" ht="13.2"/>
    <row r="4198" s="7" customFormat="1" ht="13.2"/>
    <row r="4199" s="7" customFormat="1" ht="13.2"/>
    <row r="4200" s="7" customFormat="1" ht="13.2"/>
    <row r="4201" s="7" customFormat="1" ht="13.2"/>
    <row r="4202" s="7" customFormat="1" ht="13.2"/>
    <row r="4203" s="7" customFormat="1" ht="13.2"/>
    <row r="4204" s="7" customFormat="1" ht="13.2"/>
    <row r="4205" s="7" customFormat="1" ht="13.2"/>
    <row r="4206" s="7" customFormat="1" ht="13.2"/>
    <row r="4207" s="7" customFormat="1" ht="13.2"/>
    <row r="4208" s="7" customFormat="1" ht="13.2"/>
    <row r="4209" s="7" customFormat="1" ht="13.2"/>
    <row r="4210" s="7" customFormat="1" ht="13.2"/>
    <row r="4211" s="7" customFormat="1" ht="13.2"/>
    <row r="4212" s="7" customFormat="1" ht="13.2"/>
    <row r="4213" s="7" customFormat="1" ht="13.2"/>
    <row r="4214" s="7" customFormat="1" ht="13.2"/>
    <row r="4215" s="7" customFormat="1" ht="13.2"/>
    <row r="4216" s="7" customFormat="1" ht="13.2"/>
    <row r="4217" s="7" customFormat="1" ht="13.2"/>
    <row r="4218" s="7" customFormat="1" ht="13.2"/>
    <row r="4219" s="7" customFormat="1" ht="13.2"/>
    <row r="4220" s="7" customFormat="1" ht="13.2"/>
    <row r="4221" s="7" customFormat="1" ht="13.2"/>
    <row r="4222" s="7" customFormat="1" ht="13.2"/>
    <row r="4223" s="7" customFormat="1" ht="13.2"/>
    <row r="4224" s="7" customFormat="1" ht="13.2"/>
    <row r="4225" s="7" customFormat="1" ht="13.2"/>
    <row r="4226" s="7" customFormat="1" ht="13.2"/>
    <row r="4227" s="7" customFormat="1" ht="13.2"/>
    <row r="4228" s="7" customFormat="1" ht="13.2"/>
    <row r="4229" s="7" customFormat="1" ht="13.2"/>
    <row r="4230" s="7" customFormat="1" ht="13.2"/>
    <row r="4231" s="7" customFormat="1" ht="13.2"/>
    <row r="4232" s="7" customFormat="1" ht="13.2"/>
    <row r="4233" s="7" customFormat="1" ht="13.2"/>
    <row r="4234" s="7" customFormat="1" ht="13.2"/>
    <row r="4235" s="7" customFormat="1" ht="13.2"/>
    <row r="4236" s="7" customFormat="1" ht="13.2"/>
    <row r="4237" s="7" customFormat="1" ht="13.2"/>
    <row r="4238" s="7" customFormat="1" ht="13.2"/>
    <row r="4239" s="7" customFormat="1" ht="13.2"/>
    <row r="4240" s="7" customFormat="1" ht="13.2"/>
    <row r="4241" s="7" customFormat="1" ht="13.2"/>
    <row r="4242" s="7" customFormat="1" ht="13.2"/>
    <row r="4243" s="7" customFormat="1" ht="13.2"/>
    <row r="4244" s="7" customFormat="1" ht="13.2"/>
    <row r="4245" s="7" customFormat="1" ht="13.2"/>
    <row r="4246" s="7" customFormat="1" ht="13.2"/>
    <row r="4247" s="7" customFormat="1" ht="13.2"/>
    <row r="4248" s="7" customFormat="1" ht="13.2"/>
    <row r="4249" s="7" customFormat="1" ht="13.2"/>
    <row r="4250" s="7" customFormat="1" ht="13.2"/>
    <row r="4251" s="7" customFormat="1" ht="13.2"/>
    <row r="4252" s="7" customFormat="1" ht="13.2"/>
    <row r="4253" s="7" customFormat="1" ht="13.2"/>
    <row r="4254" s="7" customFormat="1" ht="13.2"/>
    <row r="4255" s="7" customFormat="1" ht="13.2"/>
    <row r="4256" s="7" customFormat="1" ht="13.2"/>
    <row r="4257" s="7" customFormat="1" ht="13.2"/>
    <row r="4258" s="7" customFormat="1" ht="13.2"/>
    <row r="4259" s="7" customFormat="1" ht="13.2"/>
    <row r="4260" s="7" customFormat="1" ht="13.2"/>
    <row r="4261" s="7" customFormat="1" ht="13.2"/>
    <row r="4262" s="7" customFormat="1" ht="13.2"/>
    <row r="4263" s="7" customFormat="1" ht="13.2"/>
    <row r="4264" s="7" customFormat="1" ht="13.2"/>
    <row r="4265" s="7" customFormat="1" ht="13.2"/>
    <row r="4266" s="7" customFormat="1" ht="13.2"/>
    <row r="4267" s="7" customFormat="1" ht="13.2"/>
    <row r="4268" s="7" customFormat="1" ht="13.2"/>
    <row r="4269" s="7" customFormat="1" ht="13.2"/>
    <row r="4270" s="7" customFormat="1" ht="13.2"/>
    <row r="4271" s="7" customFormat="1" ht="13.2"/>
    <row r="4272" s="7" customFormat="1" ht="13.2"/>
    <row r="4273" s="7" customFormat="1" ht="13.2"/>
    <row r="4274" s="7" customFormat="1" ht="13.2"/>
    <row r="4275" s="7" customFormat="1" ht="13.2"/>
    <row r="4276" s="7" customFormat="1" ht="13.2"/>
    <row r="4277" s="7" customFormat="1" ht="13.2"/>
    <row r="4278" s="7" customFormat="1" ht="13.2"/>
    <row r="4279" s="7" customFormat="1" ht="13.2"/>
    <row r="4280" s="7" customFormat="1" ht="13.2"/>
  </sheetData>
  <mergeCells count="48">
    <mergeCell ref="A393:K393"/>
    <mergeCell ref="A394:K394"/>
    <mergeCell ref="A397:A399"/>
    <mergeCell ref="B397:K397"/>
    <mergeCell ref="B398:B399"/>
    <mergeCell ref="C398:K398"/>
    <mergeCell ref="A337:K337"/>
    <mergeCell ref="A338:K338"/>
    <mergeCell ref="A341:A343"/>
    <mergeCell ref="B341:K341"/>
    <mergeCell ref="B342:B343"/>
    <mergeCell ref="C342:K342"/>
    <mergeCell ref="A281:K281"/>
    <mergeCell ref="A282:K282"/>
    <mergeCell ref="A285:A287"/>
    <mergeCell ref="B285:K285"/>
    <mergeCell ref="B286:B287"/>
    <mergeCell ref="C286:K286"/>
    <mergeCell ref="A225:K225"/>
    <mergeCell ref="A226:K226"/>
    <mergeCell ref="A229:A231"/>
    <mergeCell ref="B229:K229"/>
    <mergeCell ref="B230:B231"/>
    <mergeCell ref="C230:K230"/>
    <mergeCell ref="A169:K169"/>
    <mergeCell ref="A170:K170"/>
    <mergeCell ref="A173:A175"/>
    <mergeCell ref="B173:K173"/>
    <mergeCell ref="B174:B175"/>
    <mergeCell ref="C174:K174"/>
    <mergeCell ref="A115:K115"/>
    <mergeCell ref="A116:K116"/>
    <mergeCell ref="A119:A121"/>
    <mergeCell ref="B119:K119"/>
    <mergeCell ref="B120:B121"/>
    <mergeCell ref="C120:K120"/>
    <mergeCell ref="A57:K57"/>
    <mergeCell ref="A58:K58"/>
    <mergeCell ref="A61:A63"/>
    <mergeCell ref="B61:K61"/>
    <mergeCell ref="B62:B63"/>
    <mergeCell ref="C62:K62"/>
    <mergeCell ref="A1:K1"/>
    <mergeCell ref="A2:K2"/>
    <mergeCell ref="A5:A7"/>
    <mergeCell ref="B5:K5"/>
    <mergeCell ref="B6:B7"/>
    <mergeCell ref="C6:K6"/>
  </mergeCells>
  <printOptions horizontalCentered="1"/>
  <pageMargins left="0.59055118110236182" right="0.59055118110236182" top="1.1811023622047241" bottom="1.1811023622047241" header="0.511811023622047" footer="0.511811023622047"/>
  <pageSetup paperSize="0" scale="91" fitToWidth="0" fitToHeight="0" orientation="portrait" horizontalDpi="0" verticalDpi="0" copies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80"/>
  <sheetViews>
    <sheetView topLeftCell="A344" workbookViewId="0">
      <selection activeCell="B392" sqref="B344:F392"/>
    </sheetView>
  </sheetViews>
  <sheetFormatPr defaultColWidth="8.5546875" defaultRowHeight="12.75"/>
  <cols>
    <col min="1" max="1" width="31.109375" style="3" customWidth="1"/>
    <col min="2" max="6" width="9.6640625" style="3" customWidth="1"/>
    <col min="7" max="10" width="8.5546875" style="3" customWidth="1"/>
    <col min="11" max="11" width="8.88671875" style="3" customWidth="1"/>
    <col min="12" max="12" width="8.5546875" style="3" customWidth="1"/>
    <col min="13" max="16384" width="8.5546875" style="3"/>
  </cols>
  <sheetData>
    <row r="1" spans="1:6" s="1" customFormat="1" ht="10.95" customHeight="1">
      <c r="A1" s="17" t="s">
        <v>380</v>
      </c>
      <c r="B1" s="17"/>
      <c r="C1" s="17"/>
      <c r="D1" s="17"/>
      <c r="E1" s="17"/>
      <c r="F1" s="17"/>
    </row>
    <row r="2" spans="1:6" s="1" customFormat="1" ht="10.95" customHeight="1">
      <c r="A2" s="12" t="s">
        <v>381</v>
      </c>
      <c r="B2" s="12"/>
      <c r="C2" s="12"/>
      <c r="D2" s="12"/>
      <c r="E2" s="12"/>
      <c r="F2" s="12"/>
    </row>
    <row r="3" spans="1:6" s="1" customFormat="1" ht="10.95" customHeight="1">
      <c r="A3" s="2"/>
      <c r="B3" s="2"/>
      <c r="C3" s="2"/>
      <c r="D3" s="2"/>
      <c r="E3" s="2"/>
      <c r="F3" s="2"/>
    </row>
    <row r="4" spans="1:6" s="1" customFormat="1" ht="10.95" customHeight="1">
      <c r="A4" s="3"/>
      <c r="F4" s="4" t="s">
        <v>2</v>
      </c>
    </row>
    <row r="5" spans="1:6" ht="15" customHeight="1">
      <c r="A5" s="13" t="s">
        <v>3</v>
      </c>
      <c r="B5" s="14" t="s">
        <v>4</v>
      </c>
      <c r="C5" s="14"/>
      <c r="D5" s="14"/>
      <c r="E5" s="14"/>
      <c r="F5" s="14"/>
    </row>
    <row r="6" spans="1:6" ht="15" customHeight="1">
      <c r="A6" s="13"/>
      <c r="B6" s="15" t="s">
        <v>382</v>
      </c>
      <c r="C6" s="14" t="s">
        <v>6</v>
      </c>
      <c r="D6" s="14"/>
      <c r="E6" s="14"/>
      <c r="F6" s="14"/>
    </row>
    <row r="7" spans="1:6" ht="30" customHeight="1">
      <c r="A7" s="13"/>
      <c r="B7" s="15"/>
      <c r="C7" s="5" t="s">
        <v>383</v>
      </c>
      <c r="D7" s="5" t="s">
        <v>384</v>
      </c>
      <c r="E7" s="5" t="s">
        <v>385</v>
      </c>
      <c r="F7" s="6" t="s">
        <v>386</v>
      </c>
    </row>
    <row r="8" spans="1:6" s="7" customFormat="1" ht="15" customHeight="1">
      <c r="A8" s="7" t="s">
        <v>14</v>
      </c>
      <c r="B8" s="8">
        <v>26.245000000000001</v>
      </c>
      <c r="C8" s="8">
        <v>30.76</v>
      </c>
      <c r="D8" s="8">
        <v>20.677</v>
      </c>
      <c r="E8" s="8">
        <v>27.731000000000002</v>
      </c>
      <c r="F8" s="8">
        <v>24.082000000000001</v>
      </c>
    </row>
    <row r="9" spans="1:6" s="7" customFormat="1" ht="12.45" customHeight="1">
      <c r="A9" s="7" t="s">
        <v>15</v>
      </c>
      <c r="B9" s="8">
        <v>20.016999999999999</v>
      </c>
      <c r="C9" s="8">
        <v>23.978999999999999</v>
      </c>
      <c r="D9" s="8">
        <v>16.039000000000001</v>
      </c>
      <c r="E9" s="8">
        <v>19.992999999999999</v>
      </c>
      <c r="F9" s="8">
        <v>18.54</v>
      </c>
    </row>
    <row r="10" spans="1:6" s="7" customFormat="1" ht="12.45" customHeight="1">
      <c r="A10" s="7" t="s">
        <v>16</v>
      </c>
      <c r="B10" s="8">
        <v>1.7629999999999999</v>
      </c>
      <c r="C10" s="8">
        <v>2.2320000000000002</v>
      </c>
      <c r="D10" s="8">
        <v>1.782</v>
      </c>
      <c r="E10" s="8">
        <v>2.23</v>
      </c>
      <c r="F10" s="8">
        <v>1.369</v>
      </c>
    </row>
    <row r="11" spans="1:6" s="7" customFormat="1" ht="12.45" customHeight="1">
      <c r="A11" s="7" t="s">
        <v>17</v>
      </c>
      <c r="B11" s="8">
        <v>17.05</v>
      </c>
      <c r="C11" s="8">
        <v>20.219000000000001</v>
      </c>
      <c r="D11" s="8">
        <v>12.702</v>
      </c>
      <c r="E11" s="8">
        <v>16.96</v>
      </c>
      <c r="F11" s="8">
        <v>15.997</v>
      </c>
    </row>
    <row r="12" spans="1:6" s="7" customFormat="1" ht="12.45" customHeight="1">
      <c r="A12" s="7" t="s">
        <v>18</v>
      </c>
      <c r="B12" s="8">
        <v>0.66300000000000003</v>
      </c>
      <c r="C12" s="8">
        <v>0.80500000000000005</v>
      </c>
      <c r="D12" s="8">
        <v>0.90100000000000002</v>
      </c>
      <c r="E12" s="8">
        <v>0.42</v>
      </c>
      <c r="F12" s="8">
        <v>0.66800000000000004</v>
      </c>
    </row>
    <row r="13" spans="1:6" s="7" customFormat="1" ht="12.45" customHeight="1">
      <c r="A13" s="7" t="s">
        <v>19</v>
      </c>
      <c r="B13" s="8">
        <v>0.246</v>
      </c>
      <c r="C13" s="8">
        <v>0.34599999999999997</v>
      </c>
      <c r="D13" s="8">
        <v>0.28100000000000003</v>
      </c>
      <c r="E13" s="8">
        <v>0.17599999999999999</v>
      </c>
      <c r="F13" s="8">
        <v>0.223</v>
      </c>
    </row>
    <row r="14" spans="1:6" s="7" customFormat="1" ht="12.45" customHeight="1">
      <c r="A14" s="7" t="s">
        <v>20</v>
      </c>
      <c r="B14" s="8">
        <v>0.189</v>
      </c>
      <c r="C14" s="8">
        <v>0.30299999999999999</v>
      </c>
      <c r="D14" s="8">
        <v>0.111</v>
      </c>
      <c r="E14" s="8">
        <v>0.112</v>
      </c>
      <c r="F14" s="8">
        <v>0.17299999999999999</v>
      </c>
    </row>
    <row r="15" spans="1:6" s="7" customFormat="1" ht="12.45" customHeight="1">
      <c r="A15" s="7" t="s">
        <v>21</v>
      </c>
      <c r="B15" s="8">
        <v>0.105</v>
      </c>
      <c r="C15" s="8">
        <v>7.4999999999999997E-2</v>
      </c>
      <c r="D15" s="8">
        <v>0.26200000000000001</v>
      </c>
      <c r="E15" s="8">
        <v>9.4E-2</v>
      </c>
      <c r="F15" s="8">
        <v>0.11</v>
      </c>
    </row>
    <row r="16" spans="1:6" s="7" customFormat="1" ht="12.45" customHeight="1">
      <c r="A16" s="7" t="s">
        <v>22</v>
      </c>
      <c r="B16" s="8">
        <v>6.2290000000000001</v>
      </c>
      <c r="C16" s="8">
        <v>6.7809999999999997</v>
      </c>
      <c r="D16" s="8">
        <v>4.6390000000000002</v>
      </c>
      <c r="E16" s="8">
        <v>7.7389999999999999</v>
      </c>
      <c r="F16" s="8">
        <v>5.5419999999999998</v>
      </c>
    </row>
    <row r="17" spans="1:6" s="7" customFormat="1" ht="12.45" customHeight="1">
      <c r="A17" s="7" t="s">
        <v>23</v>
      </c>
      <c r="B17" s="8">
        <v>8.3000000000000004E-2</v>
      </c>
      <c r="C17" s="8">
        <v>0.21299999999999999</v>
      </c>
      <c r="D17" s="8">
        <v>0.01</v>
      </c>
      <c r="E17" s="8">
        <v>0.121</v>
      </c>
      <c r="F17" s="8">
        <v>1.4999999999999999E-2</v>
      </c>
    </row>
    <row r="18" spans="1:6" s="7" customFormat="1" ht="12.45" customHeight="1">
      <c r="A18" s="7" t="s">
        <v>24</v>
      </c>
      <c r="B18" s="8">
        <v>9.6000000000000002E-2</v>
      </c>
      <c r="C18" s="8">
        <v>0.23899999999999999</v>
      </c>
      <c r="D18" s="8">
        <v>0.20100000000000001</v>
      </c>
      <c r="E18" s="8">
        <v>0.14899999999999999</v>
      </c>
      <c r="F18" s="8" t="s">
        <v>25</v>
      </c>
    </row>
    <row r="19" spans="1:6" s="7" customFormat="1" ht="12.45" customHeight="1">
      <c r="A19" s="7" t="s">
        <v>26</v>
      </c>
      <c r="B19" s="8">
        <v>3.1E-2</v>
      </c>
      <c r="C19" s="8">
        <v>8.9999999999999993E-3</v>
      </c>
      <c r="D19" s="8">
        <v>5.0000000000000001E-3</v>
      </c>
      <c r="E19" s="8">
        <v>2.5000000000000001E-2</v>
      </c>
      <c r="F19" s="8">
        <v>4.5999999999999999E-2</v>
      </c>
    </row>
    <row r="20" spans="1:6" s="7" customFormat="1" ht="12.45" customHeight="1">
      <c r="A20" s="7" t="s">
        <v>27</v>
      </c>
      <c r="B20" s="8">
        <v>0.36799999999999999</v>
      </c>
      <c r="C20" s="8">
        <v>0.35</v>
      </c>
      <c r="D20" s="8">
        <v>1.2E-2</v>
      </c>
      <c r="E20" s="8">
        <v>0.11</v>
      </c>
      <c r="F20" s="8">
        <v>0.505</v>
      </c>
    </row>
    <row r="21" spans="1:6" s="7" customFormat="1" ht="12.45" customHeight="1">
      <c r="A21" s="7" t="s">
        <v>28</v>
      </c>
      <c r="B21" s="8">
        <v>1.524</v>
      </c>
      <c r="C21" s="8">
        <v>0.59</v>
      </c>
      <c r="D21" s="8">
        <v>2.0419999999999998</v>
      </c>
      <c r="E21" s="8">
        <v>6.0579999999999998</v>
      </c>
      <c r="F21" s="8">
        <v>0.20100000000000001</v>
      </c>
    </row>
    <row r="22" spans="1:6" s="7" customFormat="1" ht="12.45" customHeight="1">
      <c r="A22" s="7" t="s">
        <v>29</v>
      </c>
      <c r="B22" s="8">
        <v>2.8130000000000002</v>
      </c>
      <c r="C22" s="8">
        <v>4.0019999999999998</v>
      </c>
      <c r="D22" s="8">
        <v>1.52</v>
      </c>
      <c r="E22" s="8">
        <v>0.21099999999999999</v>
      </c>
      <c r="F22" s="8">
        <v>3.3570000000000002</v>
      </c>
    </row>
    <row r="23" spans="1:6" s="7" customFormat="1" ht="12.45" customHeight="1">
      <c r="A23" s="7" t="s">
        <v>30</v>
      </c>
      <c r="B23" s="8">
        <v>0.03</v>
      </c>
      <c r="C23" s="8">
        <v>5.1999999999999998E-2</v>
      </c>
      <c r="D23" s="8">
        <v>2.1999999999999999E-2</v>
      </c>
      <c r="E23" s="8" t="s">
        <v>25</v>
      </c>
      <c r="F23" s="8">
        <v>3.1E-2</v>
      </c>
    </row>
    <row r="24" spans="1:6" s="7" customFormat="1" ht="12.45" customHeight="1">
      <c r="A24" s="7" t="s">
        <v>31</v>
      </c>
      <c r="B24" s="8">
        <v>0.57199999999999995</v>
      </c>
      <c r="C24" s="8">
        <v>0.71099999999999997</v>
      </c>
      <c r="D24" s="8">
        <v>0.54500000000000004</v>
      </c>
      <c r="E24" s="8">
        <v>0.502</v>
      </c>
      <c r="F24" s="8">
        <v>0.53700000000000003</v>
      </c>
    </row>
    <row r="25" spans="1:6" s="7" customFormat="1" ht="12.45" customHeight="1">
      <c r="A25" s="7" t="s">
        <v>32</v>
      </c>
      <c r="B25" s="8">
        <v>0.71199999999999997</v>
      </c>
      <c r="C25" s="8">
        <v>0.61499999999999999</v>
      </c>
      <c r="D25" s="8">
        <v>0.28199999999999997</v>
      </c>
      <c r="E25" s="8">
        <v>0.56299999999999994</v>
      </c>
      <c r="F25" s="8">
        <v>0.85099999999999998</v>
      </c>
    </row>
    <row r="26" spans="1:6" s="7" customFormat="1" ht="12.45" customHeight="1">
      <c r="A26" s="7" t="s">
        <v>33</v>
      </c>
      <c r="B26" s="8">
        <v>25.010999999999999</v>
      </c>
      <c r="C26" s="8">
        <v>27.268000000000001</v>
      </c>
      <c r="D26" s="8">
        <v>18.693999999999999</v>
      </c>
      <c r="E26" s="8">
        <v>21.84</v>
      </c>
      <c r="F26" s="8">
        <v>25.713999999999999</v>
      </c>
    </row>
    <row r="27" spans="1:6" s="7" customFormat="1" ht="12.45" customHeight="1">
      <c r="A27" s="7" t="s">
        <v>34</v>
      </c>
      <c r="B27" s="8">
        <v>2.8929999999999998</v>
      </c>
      <c r="C27" s="8">
        <v>2.8839999999999999</v>
      </c>
      <c r="D27" s="8">
        <v>1.8440000000000001</v>
      </c>
      <c r="E27" s="8">
        <v>2.3439999999999999</v>
      </c>
      <c r="F27" s="8">
        <v>3.1960000000000002</v>
      </c>
    </row>
    <row r="28" spans="1:6" s="7" customFormat="1" ht="12.45" customHeight="1">
      <c r="A28" s="7" t="s">
        <v>35</v>
      </c>
      <c r="B28" s="8">
        <v>5.8999999999999997E-2</v>
      </c>
      <c r="C28" s="8">
        <v>1.4E-2</v>
      </c>
      <c r="D28" s="8" t="s">
        <v>25</v>
      </c>
      <c r="E28" s="8" t="s">
        <v>25</v>
      </c>
      <c r="F28" s="8">
        <v>0.108</v>
      </c>
    </row>
    <row r="29" spans="1:6" s="7" customFormat="1" ht="12.45" customHeight="1">
      <c r="A29" s="7" t="s">
        <v>36</v>
      </c>
      <c r="B29" s="8">
        <v>7.0999999999999994E-2</v>
      </c>
      <c r="C29" s="8">
        <v>2.5999999999999999E-2</v>
      </c>
      <c r="D29" s="8">
        <v>1.0999999999999999E-2</v>
      </c>
      <c r="E29" s="8">
        <v>0.13600000000000001</v>
      </c>
      <c r="F29" s="8">
        <v>7.2999999999999995E-2</v>
      </c>
    </row>
    <row r="30" spans="1:6" s="7" customFormat="1" ht="12.45" customHeight="1">
      <c r="A30" s="7" t="s">
        <v>37</v>
      </c>
      <c r="B30" s="8">
        <v>0.82</v>
      </c>
      <c r="C30" s="8">
        <v>0.88700000000000001</v>
      </c>
      <c r="D30" s="8">
        <v>0.47399999999999998</v>
      </c>
      <c r="E30" s="8">
        <v>0.57399999999999995</v>
      </c>
      <c r="F30" s="8">
        <v>0.91100000000000003</v>
      </c>
    </row>
    <row r="31" spans="1:6" s="7" customFormat="1" ht="12.45" customHeight="1">
      <c r="A31" s="7" t="s">
        <v>38</v>
      </c>
      <c r="B31" s="8">
        <v>0.14099999999999999</v>
      </c>
      <c r="C31" s="8">
        <v>0.154</v>
      </c>
      <c r="D31" s="8">
        <v>0.158</v>
      </c>
      <c r="E31" s="8">
        <v>0.14000000000000001</v>
      </c>
      <c r="F31" s="8">
        <v>0.13400000000000001</v>
      </c>
    </row>
    <row r="32" spans="1:6" s="7" customFormat="1" ht="12.45" customHeight="1">
      <c r="A32" s="7" t="s">
        <v>39</v>
      </c>
      <c r="B32" s="8">
        <v>0.41699999999999998</v>
      </c>
      <c r="C32" s="8">
        <v>0.66</v>
      </c>
      <c r="D32" s="8">
        <v>0.34499999999999997</v>
      </c>
      <c r="E32" s="8">
        <v>0.37</v>
      </c>
      <c r="F32" s="8">
        <v>0.32800000000000001</v>
      </c>
    </row>
    <row r="33" spans="1:6" s="7" customFormat="1" ht="12.45" customHeight="1">
      <c r="A33" s="7" t="s">
        <v>40</v>
      </c>
      <c r="B33" s="8">
        <v>0.19600000000000001</v>
      </c>
      <c r="C33" s="8">
        <v>0.106</v>
      </c>
      <c r="D33" s="8">
        <v>9.6000000000000002E-2</v>
      </c>
      <c r="E33" s="8">
        <v>0.17299999999999999</v>
      </c>
      <c r="F33" s="8">
        <v>0.255</v>
      </c>
    </row>
    <row r="34" spans="1:6" s="7" customFormat="1" ht="12.45" customHeight="1">
      <c r="A34" s="7" t="s">
        <v>41</v>
      </c>
      <c r="B34" s="8">
        <v>0.17100000000000001</v>
      </c>
      <c r="C34" s="8">
        <v>8.5999999999999993E-2</v>
      </c>
      <c r="D34" s="8">
        <v>0.106</v>
      </c>
      <c r="E34" s="8">
        <v>0.21099999999999999</v>
      </c>
      <c r="F34" s="8">
        <v>0.2</v>
      </c>
    </row>
    <row r="35" spans="1:6" s="7" customFormat="1" ht="12.45" customHeight="1">
      <c r="A35" s="7" t="s">
        <v>42</v>
      </c>
      <c r="B35" s="8">
        <v>0.69399999999999995</v>
      </c>
      <c r="C35" s="8">
        <v>0.68</v>
      </c>
      <c r="D35" s="8">
        <v>0.57099999999999995</v>
      </c>
      <c r="E35" s="8">
        <v>0.55000000000000004</v>
      </c>
      <c r="F35" s="8">
        <v>0.76600000000000001</v>
      </c>
    </row>
    <row r="36" spans="1:6" s="7" customFormat="1" ht="12.45" customHeight="1">
      <c r="A36" s="7" t="s">
        <v>32</v>
      </c>
      <c r="B36" s="8">
        <v>0.32400000000000001</v>
      </c>
      <c r="C36" s="8">
        <v>0.27</v>
      </c>
      <c r="D36" s="8">
        <v>8.3000000000000004E-2</v>
      </c>
      <c r="E36" s="8">
        <v>0.191</v>
      </c>
      <c r="F36" s="8">
        <v>0.42099999999999999</v>
      </c>
    </row>
    <row r="37" spans="1:6" s="7" customFormat="1" ht="12.45" customHeight="1">
      <c r="A37" s="7" t="s">
        <v>43</v>
      </c>
      <c r="B37" s="8">
        <v>11.62</v>
      </c>
      <c r="C37" s="8">
        <v>12.686999999999999</v>
      </c>
      <c r="D37" s="8">
        <v>8.7509999999999994</v>
      </c>
      <c r="E37" s="8">
        <v>8.9749999999999996</v>
      </c>
      <c r="F37" s="8">
        <v>12.375</v>
      </c>
    </row>
    <row r="38" spans="1:6" s="7" customFormat="1" ht="12.45" customHeight="1">
      <c r="A38" s="7" t="s">
        <v>44</v>
      </c>
      <c r="B38" s="8">
        <v>1.171</v>
      </c>
      <c r="C38" s="8">
        <v>1.9570000000000001</v>
      </c>
      <c r="D38" s="8">
        <v>0.86699999999999999</v>
      </c>
      <c r="E38" s="8">
        <v>0.90700000000000003</v>
      </c>
      <c r="F38" s="8">
        <v>0.93400000000000005</v>
      </c>
    </row>
    <row r="39" spans="1:6" s="7" customFormat="1" ht="12.45" customHeight="1">
      <c r="A39" s="7" t="s">
        <v>45</v>
      </c>
      <c r="B39" s="8">
        <v>0.53400000000000003</v>
      </c>
      <c r="C39" s="8">
        <v>0.39700000000000002</v>
      </c>
      <c r="D39" s="8">
        <v>0.25700000000000001</v>
      </c>
      <c r="E39" s="8">
        <v>0.48099999999999998</v>
      </c>
      <c r="F39" s="8">
        <v>0.64100000000000001</v>
      </c>
    </row>
    <row r="40" spans="1:6" s="7" customFormat="1" ht="12.45" customHeight="1">
      <c r="A40" s="7" t="s">
        <v>46</v>
      </c>
      <c r="B40" s="8">
        <v>0.127</v>
      </c>
      <c r="C40" s="8">
        <v>0.115</v>
      </c>
      <c r="D40" s="8">
        <v>0.114</v>
      </c>
      <c r="E40" s="8">
        <v>9.5000000000000001E-2</v>
      </c>
      <c r="F40" s="8">
        <v>0.14499999999999999</v>
      </c>
    </row>
    <row r="41" spans="1:6" s="7" customFormat="1" ht="12.45" customHeight="1">
      <c r="A41" s="7" t="s">
        <v>47</v>
      </c>
      <c r="B41" s="8">
        <v>0.28999999999999998</v>
      </c>
      <c r="C41" s="8">
        <v>0.13200000000000001</v>
      </c>
      <c r="D41" s="8">
        <v>4.1000000000000002E-2</v>
      </c>
      <c r="E41" s="8">
        <v>0.13300000000000001</v>
      </c>
      <c r="F41" s="8">
        <v>0.443</v>
      </c>
    </row>
    <row r="42" spans="1:6" s="7" customFormat="1" ht="12.45" customHeight="1">
      <c r="A42" s="7" t="s">
        <v>48</v>
      </c>
      <c r="B42" s="8">
        <v>2.8210000000000002</v>
      </c>
      <c r="C42" s="8">
        <v>2.5150000000000001</v>
      </c>
      <c r="D42" s="8">
        <v>2.0419999999999998</v>
      </c>
      <c r="E42" s="8">
        <v>2.6589999999999998</v>
      </c>
      <c r="F42" s="8">
        <v>3.0910000000000002</v>
      </c>
    </row>
    <row r="43" spans="1:6" s="7" customFormat="1" ht="12.45" customHeight="1">
      <c r="A43" s="7" t="s">
        <v>49</v>
      </c>
      <c r="B43" s="8">
        <v>0.76800000000000002</v>
      </c>
      <c r="C43" s="8">
        <v>1.1399999999999999</v>
      </c>
      <c r="D43" s="8">
        <v>0.86399999999999999</v>
      </c>
      <c r="E43" s="8">
        <v>0.63600000000000001</v>
      </c>
      <c r="F43" s="8">
        <v>0.63700000000000001</v>
      </c>
    </row>
    <row r="44" spans="1:6" s="7" customFormat="1" ht="12.45" customHeight="1">
      <c r="A44" s="7" t="s">
        <v>50</v>
      </c>
      <c r="B44" s="8">
        <v>0.219</v>
      </c>
      <c r="C44" s="8">
        <v>0.27200000000000002</v>
      </c>
      <c r="D44" s="8">
        <v>0.36599999999999999</v>
      </c>
      <c r="E44" s="8">
        <v>0.112</v>
      </c>
      <c r="F44" s="8">
        <v>0.222</v>
      </c>
    </row>
    <row r="45" spans="1:6" s="7" customFormat="1" ht="12.45" customHeight="1">
      <c r="A45" s="7" t="s">
        <v>51</v>
      </c>
      <c r="B45" s="8">
        <v>4.1000000000000002E-2</v>
      </c>
      <c r="C45" s="8">
        <v>0.123</v>
      </c>
      <c r="D45" s="8">
        <v>1.9E-2</v>
      </c>
      <c r="E45" s="8">
        <v>2.5000000000000001E-2</v>
      </c>
      <c r="F45" s="8">
        <v>0.01</v>
      </c>
    </row>
    <row r="46" spans="1:6" s="7" customFormat="1" ht="12.45" customHeight="1">
      <c r="A46" s="7" t="s">
        <v>52</v>
      </c>
      <c r="B46" s="8">
        <v>0.40400000000000003</v>
      </c>
      <c r="C46" s="8">
        <v>0.3</v>
      </c>
      <c r="D46" s="8">
        <v>0.32600000000000001</v>
      </c>
      <c r="E46" s="8">
        <v>0.184</v>
      </c>
      <c r="F46" s="8">
        <v>0.54200000000000004</v>
      </c>
    </row>
    <row r="47" spans="1:6" s="7" customFormat="1" ht="12.45" customHeight="1">
      <c r="A47" s="7" t="s">
        <v>53</v>
      </c>
      <c r="B47" s="8">
        <v>0.42699999999999999</v>
      </c>
      <c r="C47" s="8">
        <v>0.40400000000000003</v>
      </c>
      <c r="D47" s="8">
        <v>0.30199999999999999</v>
      </c>
      <c r="E47" s="8">
        <v>0.39700000000000002</v>
      </c>
      <c r="F47" s="8">
        <v>0.46100000000000002</v>
      </c>
    </row>
    <row r="48" spans="1:6" s="7" customFormat="1" ht="12.45" customHeight="1">
      <c r="A48" s="7" t="s">
        <v>54</v>
      </c>
      <c r="B48" s="8">
        <v>0.34</v>
      </c>
      <c r="C48" s="8">
        <v>0.59799999999999998</v>
      </c>
      <c r="D48" s="8">
        <v>0.191</v>
      </c>
      <c r="E48" s="8">
        <v>0.154</v>
      </c>
      <c r="F48" s="8">
        <v>0.30399999999999999</v>
      </c>
    </row>
    <row r="49" spans="1:7" s="7" customFormat="1" ht="12.45" customHeight="1">
      <c r="A49" s="7" t="s">
        <v>55</v>
      </c>
      <c r="B49" s="8">
        <v>4.24</v>
      </c>
      <c r="C49" s="8">
        <v>4.6040000000000001</v>
      </c>
      <c r="D49" s="8">
        <v>3.28</v>
      </c>
      <c r="E49" s="8">
        <v>3.0409999999999999</v>
      </c>
      <c r="F49" s="8">
        <v>4.6070000000000002</v>
      </c>
    </row>
    <row r="50" spans="1:7" s="7" customFormat="1" ht="12.45" customHeight="1">
      <c r="A50" s="7" t="s">
        <v>56</v>
      </c>
      <c r="B50" s="8">
        <v>0.14199999999999999</v>
      </c>
      <c r="C50" s="8">
        <v>8.5999999999999993E-2</v>
      </c>
      <c r="D50" s="8">
        <v>6.9000000000000006E-2</v>
      </c>
      <c r="E50" s="8">
        <v>0.10100000000000001</v>
      </c>
      <c r="F50" s="8">
        <v>0.189</v>
      </c>
    </row>
    <row r="51" spans="1:7" s="7" customFormat="1" ht="12.45" customHeight="1">
      <c r="A51" s="7" t="s">
        <v>32</v>
      </c>
      <c r="B51" s="8">
        <v>9.9000000000000005E-2</v>
      </c>
      <c r="C51" s="8">
        <v>4.4999999999999998E-2</v>
      </c>
      <c r="D51" s="8">
        <v>1.2E-2</v>
      </c>
      <c r="E51" s="8">
        <v>5.0999999999999997E-2</v>
      </c>
      <c r="F51" s="8">
        <v>0.14899999999999999</v>
      </c>
    </row>
    <row r="52" spans="1:7" s="7" customFormat="1" ht="12.45" customHeight="1">
      <c r="A52" s="7" t="s">
        <v>57</v>
      </c>
      <c r="B52" s="8">
        <v>10.497999999999999</v>
      </c>
      <c r="C52" s="8">
        <v>11.696999999999999</v>
      </c>
      <c r="D52" s="8">
        <v>8.0980000000000008</v>
      </c>
      <c r="E52" s="8">
        <v>10.521000000000001</v>
      </c>
      <c r="F52" s="8">
        <v>10.143000000000001</v>
      </c>
    </row>
    <row r="53" spans="1:7" s="7" customFormat="1" ht="12.45" customHeight="1">
      <c r="A53" s="7" t="s">
        <v>58</v>
      </c>
      <c r="B53" s="8">
        <v>0.68899999999999995</v>
      </c>
      <c r="C53" s="8">
        <v>0.58499999999999996</v>
      </c>
      <c r="D53" s="8">
        <v>0.67</v>
      </c>
      <c r="E53" s="8">
        <v>0.96399999999999997</v>
      </c>
      <c r="F53" s="8">
        <v>0.63500000000000001</v>
      </c>
    </row>
    <row r="54" spans="1:7" s="7" customFormat="1" ht="12.45" customHeight="1">
      <c r="A54" s="7" t="s">
        <v>59</v>
      </c>
      <c r="B54" s="8">
        <v>0.114</v>
      </c>
      <c r="C54" s="8">
        <v>3.2000000000000001E-2</v>
      </c>
      <c r="D54" s="8">
        <v>4.0000000000000001E-3</v>
      </c>
      <c r="E54" s="8">
        <v>1.4999999999999999E-2</v>
      </c>
      <c r="F54" s="8">
        <v>0.19900000000000001</v>
      </c>
    </row>
    <row r="55" spans="1:7" s="7" customFormat="1" ht="12.45" customHeight="1">
      <c r="A55" s="7" t="s">
        <v>60</v>
      </c>
      <c r="B55" s="8">
        <v>9.9000000000000005E-2</v>
      </c>
      <c r="C55" s="8">
        <v>0.161</v>
      </c>
      <c r="D55" s="8">
        <v>1.9E-2</v>
      </c>
      <c r="E55" s="8">
        <v>0.115</v>
      </c>
      <c r="F55" s="8">
        <v>7.0999999999999994E-2</v>
      </c>
    </row>
    <row r="56" spans="1:7" s="7" customFormat="1" ht="12.45" customHeight="1">
      <c r="A56" s="9" t="s">
        <v>61</v>
      </c>
      <c r="B56" s="10">
        <v>0.83099999999999996</v>
      </c>
      <c r="C56" s="10">
        <v>0.74</v>
      </c>
      <c r="D56" s="10">
        <v>0.67300000000000004</v>
      </c>
      <c r="E56" s="10">
        <v>0.93700000000000006</v>
      </c>
      <c r="F56" s="10">
        <v>0.84599999999999997</v>
      </c>
      <c r="G56" s="9"/>
    </row>
    <row r="57" spans="1:7" s="1" customFormat="1" ht="10.95" customHeight="1">
      <c r="A57" s="16" t="str">
        <f>A1</f>
        <v>Tabela 3.3 - Aquisição alimentar domiciliar per capita anual, por Unidades da Federação,</v>
      </c>
      <c r="B57" s="16"/>
      <c r="C57" s="16"/>
      <c r="D57" s="16"/>
      <c r="E57" s="16"/>
      <c r="F57" s="16"/>
      <c r="G57" s="18"/>
    </row>
    <row r="58" spans="1:7" s="1" customFormat="1" ht="10.95" customHeight="1">
      <c r="A58" s="12" t="str">
        <f>A2</f>
        <v xml:space="preserve"> segundo os produtos - Região Sudeste - período 2017-2018</v>
      </c>
      <c r="B58" s="12"/>
      <c r="C58" s="12"/>
      <c r="D58" s="12"/>
      <c r="E58" s="12"/>
      <c r="F58" s="12"/>
    </row>
    <row r="59" spans="1:7" s="1" customFormat="1" ht="10.95" customHeight="1">
      <c r="A59" s="2"/>
      <c r="B59" s="2"/>
      <c r="C59" s="2"/>
      <c r="D59" s="2"/>
      <c r="E59" s="2"/>
      <c r="F59" s="2"/>
    </row>
    <row r="60" spans="1:7" s="1" customFormat="1" ht="10.95" customHeight="1">
      <c r="A60" s="3"/>
      <c r="F60" s="4" t="s">
        <v>62</v>
      </c>
    </row>
    <row r="61" spans="1:7" ht="15" customHeight="1">
      <c r="A61" s="13" t="s">
        <v>3</v>
      </c>
      <c r="B61" s="14" t="s">
        <v>4</v>
      </c>
      <c r="C61" s="14"/>
      <c r="D61" s="14"/>
      <c r="E61" s="14"/>
      <c r="F61" s="14"/>
    </row>
    <row r="62" spans="1:7" ht="15" customHeight="1">
      <c r="A62" s="13"/>
      <c r="B62" s="15" t="str">
        <f>B6</f>
        <v>Região
Sudeste</v>
      </c>
      <c r="C62" s="14" t="s">
        <v>6</v>
      </c>
      <c r="D62" s="14"/>
      <c r="E62" s="14"/>
      <c r="F62" s="14"/>
    </row>
    <row r="63" spans="1:7" ht="30" customHeight="1">
      <c r="A63" s="13"/>
      <c r="B63" s="15"/>
      <c r="C63" s="5" t="str">
        <f>C7</f>
        <v>Minas Gerais</v>
      </c>
      <c r="D63" s="5" t="str">
        <f>D7</f>
        <v>Espírito Santo</v>
      </c>
      <c r="E63" s="5" t="str">
        <f>E7</f>
        <v>Rio de Janeiro</v>
      </c>
      <c r="F63" s="6" t="str">
        <f>F7</f>
        <v>São Paulo</v>
      </c>
    </row>
    <row r="64" spans="1:7" s="7" customFormat="1" ht="15" customHeight="1">
      <c r="A64" s="7" t="s">
        <v>63</v>
      </c>
      <c r="B64" s="8">
        <v>4.4640000000000004</v>
      </c>
      <c r="C64" s="8">
        <v>5.4109999999999996</v>
      </c>
      <c r="D64" s="8">
        <v>3.677</v>
      </c>
      <c r="E64" s="8">
        <v>4.6360000000000001</v>
      </c>
      <c r="F64" s="8">
        <v>4.0289999999999999</v>
      </c>
    </row>
    <row r="65" spans="1:6" s="7" customFormat="1" ht="12.45" customHeight="1">
      <c r="A65" s="7" t="s">
        <v>64</v>
      </c>
      <c r="B65" s="8">
        <v>0.84799999999999998</v>
      </c>
      <c r="C65" s="8">
        <v>0.54700000000000004</v>
      </c>
      <c r="D65" s="8">
        <v>0.23400000000000001</v>
      </c>
      <c r="E65" s="8">
        <v>0.59899999999999998</v>
      </c>
      <c r="F65" s="8">
        <v>1.135</v>
      </c>
    </row>
    <row r="66" spans="1:6" s="7" customFormat="1" ht="12" customHeight="1">
      <c r="A66" s="7" t="s">
        <v>65</v>
      </c>
      <c r="B66" s="8">
        <v>0.44700000000000001</v>
      </c>
      <c r="C66" s="8">
        <v>0.55900000000000005</v>
      </c>
      <c r="D66" s="8">
        <v>0.154</v>
      </c>
      <c r="E66" s="8">
        <v>0.41399999999999998</v>
      </c>
      <c r="F66" s="8">
        <v>0.434</v>
      </c>
    </row>
    <row r="67" spans="1:6" s="7" customFormat="1" ht="12" customHeight="1">
      <c r="A67" s="7" t="s">
        <v>66</v>
      </c>
      <c r="B67" s="8">
        <v>6.8000000000000005E-2</v>
      </c>
      <c r="C67" s="8">
        <v>0.111</v>
      </c>
      <c r="D67" s="8" t="s">
        <v>25</v>
      </c>
      <c r="E67" s="8">
        <v>1E-3</v>
      </c>
      <c r="F67" s="8">
        <v>0.08</v>
      </c>
    </row>
    <row r="68" spans="1:6" s="7" customFormat="1" ht="12" customHeight="1">
      <c r="A68" s="7" t="s">
        <v>67</v>
      </c>
      <c r="B68" s="8">
        <v>1.641</v>
      </c>
      <c r="C68" s="8">
        <v>1.8580000000000001</v>
      </c>
      <c r="D68" s="8">
        <v>0.97399999999999998</v>
      </c>
      <c r="E68" s="8">
        <v>1.589</v>
      </c>
      <c r="F68" s="8">
        <v>1.619</v>
      </c>
    </row>
    <row r="69" spans="1:6" s="7" customFormat="1" ht="12" customHeight="1">
      <c r="A69" s="7" t="s">
        <v>68</v>
      </c>
      <c r="B69" s="8">
        <v>0.27300000000000002</v>
      </c>
      <c r="C69" s="8">
        <v>0.40699999999999997</v>
      </c>
      <c r="D69" s="8">
        <v>0.67100000000000004</v>
      </c>
      <c r="E69" s="8">
        <v>0.46700000000000003</v>
      </c>
      <c r="F69" s="8">
        <v>0.10299999999999999</v>
      </c>
    </row>
    <row r="70" spans="1:6" s="7" customFormat="1" ht="12" customHeight="1">
      <c r="A70" s="7" t="s">
        <v>69</v>
      </c>
      <c r="B70" s="8">
        <v>0.86</v>
      </c>
      <c r="C70" s="8">
        <v>1.226</v>
      </c>
      <c r="D70" s="8">
        <v>0.95299999999999996</v>
      </c>
      <c r="E70" s="8">
        <v>0.69</v>
      </c>
      <c r="F70" s="8">
        <v>0.747</v>
      </c>
    </row>
    <row r="71" spans="1:6" s="7" customFormat="1" ht="12" customHeight="1">
      <c r="A71" s="7" t="s">
        <v>32</v>
      </c>
      <c r="B71" s="8">
        <v>0.16300000000000001</v>
      </c>
      <c r="C71" s="8">
        <v>5.8000000000000003E-2</v>
      </c>
      <c r="D71" s="8">
        <v>6.8000000000000005E-2</v>
      </c>
      <c r="E71" s="8">
        <v>9.1999999999999998E-2</v>
      </c>
      <c r="F71" s="8">
        <v>0.246</v>
      </c>
    </row>
    <row r="72" spans="1:6" s="7" customFormat="1" ht="12" customHeight="1">
      <c r="A72" s="7" t="s">
        <v>70</v>
      </c>
      <c r="B72" s="8">
        <v>28.61</v>
      </c>
      <c r="C72" s="8">
        <v>28.472000000000001</v>
      </c>
      <c r="D72" s="8">
        <v>16.431999999999999</v>
      </c>
      <c r="E72" s="8">
        <v>20.841999999999999</v>
      </c>
      <c r="F72" s="8">
        <v>32.664000000000001</v>
      </c>
    </row>
    <row r="73" spans="1:6" s="7" customFormat="1" ht="12" customHeight="1">
      <c r="A73" s="7" t="s">
        <v>71</v>
      </c>
      <c r="B73" s="8">
        <v>24.379000000000001</v>
      </c>
      <c r="C73" s="8">
        <v>24.373000000000001</v>
      </c>
      <c r="D73" s="8">
        <v>13.946999999999999</v>
      </c>
      <c r="E73" s="8">
        <v>17.617000000000001</v>
      </c>
      <c r="F73" s="8">
        <v>27.84</v>
      </c>
    </row>
    <row r="74" spans="1:6" s="7" customFormat="1" ht="12" customHeight="1">
      <c r="A74" s="7" t="s">
        <v>72</v>
      </c>
      <c r="B74" s="8">
        <v>0.33900000000000002</v>
      </c>
      <c r="C74" s="8">
        <v>0.32300000000000001</v>
      </c>
      <c r="D74" s="8">
        <v>0.23</v>
      </c>
      <c r="E74" s="8">
        <v>0.23200000000000001</v>
      </c>
      <c r="F74" s="8">
        <v>0.39700000000000002</v>
      </c>
    </row>
    <row r="75" spans="1:6" s="7" customFormat="1" ht="12" customHeight="1">
      <c r="A75" s="7" t="s">
        <v>73</v>
      </c>
      <c r="B75" s="8">
        <v>1.3089999999999999</v>
      </c>
      <c r="C75" s="8">
        <v>1.268</v>
      </c>
      <c r="D75" s="8">
        <v>0.877</v>
      </c>
      <c r="E75" s="8">
        <v>1.0860000000000001</v>
      </c>
      <c r="F75" s="8">
        <v>1.45</v>
      </c>
    </row>
    <row r="76" spans="1:6" s="7" customFormat="1" ht="12" customHeight="1">
      <c r="A76" s="7" t="s">
        <v>74</v>
      </c>
      <c r="B76" s="8">
        <v>4.2000000000000003E-2</v>
      </c>
      <c r="C76" s="8">
        <v>0.124</v>
      </c>
      <c r="D76" s="8">
        <v>2.1999999999999999E-2</v>
      </c>
      <c r="E76" s="8" t="s">
        <v>25</v>
      </c>
      <c r="F76" s="8">
        <v>2.1000000000000001E-2</v>
      </c>
    </row>
    <row r="77" spans="1:6" s="7" customFormat="1" ht="12" customHeight="1">
      <c r="A77" s="7" t="s">
        <v>75</v>
      </c>
      <c r="B77" s="8">
        <v>3.3</v>
      </c>
      <c r="C77" s="8">
        <v>2.0059999999999998</v>
      </c>
      <c r="D77" s="8">
        <v>1.083</v>
      </c>
      <c r="E77" s="8">
        <v>1.585</v>
      </c>
      <c r="F77" s="8">
        <v>4.7380000000000004</v>
      </c>
    </row>
    <row r="78" spans="1:6" s="7" customFormat="1" ht="12" customHeight="1">
      <c r="A78" s="7" t="s">
        <v>76</v>
      </c>
      <c r="B78" s="8">
        <v>0.26700000000000002</v>
      </c>
      <c r="C78" s="8">
        <v>0.38700000000000001</v>
      </c>
      <c r="D78" s="8">
        <v>1.548</v>
      </c>
      <c r="E78" s="8">
        <v>0.31900000000000001</v>
      </c>
      <c r="F78" s="8">
        <v>0.08</v>
      </c>
    </row>
    <row r="79" spans="1:6" s="7" customFormat="1" ht="12" customHeight="1">
      <c r="A79" s="7" t="s">
        <v>77</v>
      </c>
      <c r="B79" s="8">
        <v>0.23799999999999999</v>
      </c>
      <c r="C79" s="8">
        <v>0.41899999999999998</v>
      </c>
      <c r="D79" s="8">
        <v>1.7999999999999999E-2</v>
      </c>
      <c r="E79" s="8">
        <v>3.5999999999999997E-2</v>
      </c>
      <c r="F79" s="8">
        <v>0.249</v>
      </c>
    </row>
    <row r="80" spans="1:6" s="7" customFormat="1" ht="12" customHeight="1">
      <c r="A80" s="7" t="s">
        <v>78</v>
      </c>
      <c r="B80" s="8">
        <v>7.0000000000000001E-3</v>
      </c>
      <c r="C80" s="8" t="s">
        <v>25</v>
      </c>
      <c r="D80" s="8">
        <v>8.0000000000000002E-3</v>
      </c>
      <c r="E80" s="8">
        <v>8.0000000000000002E-3</v>
      </c>
      <c r="F80" s="8">
        <v>1.0999999999999999E-2</v>
      </c>
    </row>
    <row r="81" spans="1:6" s="7" customFormat="1" ht="12" customHeight="1">
      <c r="A81" s="7" t="s">
        <v>79</v>
      </c>
      <c r="B81" s="8">
        <v>2.8580000000000001</v>
      </c>
      <c r="C81" s="8">
        <v>4.359</v>
      </c>
      <c r="D81" s="8">
        <v>2.5569999999999999</v>
      </c>
      <c r="E81" s="8">
        <v>3.6469999999999998</v>
      </c>
      <c r="F81" s="8">
        <v>1.8919999999999999</v>
      </c>
    </row>
    <row r="82" spans="1:6" s="7" customFormat="1" ht="12" customHeight="1">
      <c r="A82" s="7" t="s">
        <v>80</v>
      </c>
      <c r="B82" s="8">
        <v>0.69099999999999995</v>
      </c>
      <c r="C82" s="8">
        <v>0.88700000000000001</v>
      </c>
      <c r="D82" s="8">
        <v>0.14499999999999999</v>
      </c>
      <c r="E82" s="8">
        <v>0.50900000000000001</v>
      </c>
      <c r="F82" s="8">
        <v>0.71599999999999997</v>
      </c>
    </row>
    <row r="83" spans="1:6" s="7" customFormat="1" ht="12" customHeight="1">
      <c r="A83" s="7" t="s">
        <v>81</v>
      </c>
      <c r="B83" s="8">
        <v>0.23799999999999999</v>
      </c>
      <c r="C83" s="8">
        <v>0.34499999999999997</v>
      </c>
      <c r="D83" s="8">
        <v>0.20599999999999999</v>
      </c>
      <c r="E83" s="8">
        <v>0.152</v>
      </c>
      <c r="F83" s="8">
        <v>0.223</v>
      </c>
    </row>
    <row r="84" spans="1:6" s="7" customFormat="1" ht="12" customHeight="1">
      <c r="A84" s="7" t="s">
        <v>82</v>
      </c>
      <c r="B84" s="8">
        <v>5.3999999999999999E-2</v>
      </c>
      <c r="C84" s="8">
        <v>0.03</v>
      </c>
      <c r="D84" s="8">
        <v>0.02</v>
      </c>
      <c r="E84" s="8">
        <v>1.7000000000000001E-2</v>
      </c>
      <c r="F84" s="8">
        <v>8.2000000000000003E-2</v>
      </c>
    </row>
    <row r="85" spans="1:6" s="7" customFormat="1" ht="12" customHeight="1">
      <c r="A85" s="7" t="s">
        <v>83</v>
      </c>
      <c r="B85" s="8">
        <v>0.82499999999999996</v>
      </c>
      <c r="C85" s="8">
        <v>1.1519999999999999</v>
      </c>
      <c r="D85" s="8">
        <v>0.46500000000000002</v>
      </c>
      <c r="E85" s="8">
        <v>0.66700000000000004</v>
      </c>
      <c r="F85" s="8">
        <v>0.76500000000000001</v>
      </c>
    </row>
    <row r="86" spans="1:6" s="7" customFormat="1" ht="12" customHeight="1">
      <c r="A86" s="7" t="s">
        <v>84</v>
      </c>
      <c r="B86" s="8">
        <v>3.5840000000000001</v>
      </c>
      <c r="C86" s="8">
        <v>3.1560000000000001</v>
      </c>
      <c r="D86" s="8">
        <v>1.3440000000000001</v>
      </c>
      <c r="E86" s="8">
        <v>1.9570000000000001</v>
      </c>
      <c r="F86" s="8">
        <v>4.59</v>
      </c>
    </row>
    <row r="87" spans="1:6" s="7" customFormat="1" ht="12" customHeight="1">
      <c r="A87" s="7" t="s">
        <v>85</v>
      </c>
      <c r="B87" s="8">
        <v>0.157</v>
      </c>
      <c r="C87" s="8">
        <v>0.13700000000000001</v>
      </c>
      <c r="D87" s="8">
        <v>4.2000000000000003E-2</v>
      </c>
      <c r="E87" s="8">
        <v>0.45300000000000001</v>
      </c>
      <c r="F87" s="8">
        <v>6.5000000000000002E-2</v>
      </c>
    </row>
    <row r="88" spans="1:6" s="7" customFormat="1" ht="12" customHeight="1">
      <c r="A88" s="7" t="s">
        <v>86</v>
      </c>
      <c r="B88" s="8">
        <v>0.77500000000000002</v>
      </c>
      <c r="C88" s="8">
        <v>1.1839999999999999</v>
      </c>
      <c r="D88" s="8">
        <v>0.315</v>
      </c>
      <c r="E88" s="8">
        <v>0.46800000000000003</v>
      </c>
      <c r="F88" s="8">
        <v>0.74099999999999999</v>
      </c>
    </row>
    <row r="89" spans="1:6" s="7" customFormat="1" ht="12" customHeight="1">
      <c r="A89" s="7" t="s">
        <v>87</v>
      </c>
      <c r="B89" s="8">
        <v>1.1060000000000001</v>
      </c>
      <c r="C89" s="8">
        <v>0.98699999999999999</v>
      </c>
      <c r="D89" s="8">
        <v>0.54</v>
      </c>
      <c r="E89" s="8">
        <v>0.72499999999999998</v>
      </c>
      <c r="F89" s="8">
        <v>1.3540000000000001</v>
      </c>
    </row>
    <row r="90" spans="1:6" s="7" customFormat="1" ht="12" customHeight="1">
      <c r="A90" s="7" t="s">
        <v>88</v>
      </c>
      <c r="B90" s="8">
        <v>2.1930000000000001</v>
      </c>
      <c r="C90" s="8">
        <v>1.8049999999999999</v>
      </c>
      <c r="D90" s="8">
        <v>1.2130000000000001</v>
      </c>
      <c r="E90" s="8">
        <v>1.3959999999999999</v>
      </c>
      <c r="F90" s="8">
        <v>2.758</v>
      </c>
    </row>
    <row r="91" spans="1:6" s="7" customFormat="1" ht="12" customHeight="1">
      <c r="A91" s="7" t="s">
        <v>89</v>
      </c>
      <c r="B91" s="8">
        <v>1.44</v>
      </c>
      <c r="C91" s="8">
        <v>1.244</v>
      </c>
      <c r="D91" s="8">
        <v>0.88500000000000001</v>
      </c>
      <c r="E91" s="8">
        <v>1.1080000000000001</v>
      </c>
      <c r="F91" s="8">
        <v>1.704</v>
      </c>
    </row>
    <row r="92" spans="1:6" s="7" customFormat="1" ht="12" customHeight="1">
      <c r="A92" s="7" t="s">
        <v>90</v>
      </c>
      <c r="B92" s="8">
        <v>0.39700000000000002</v>
      </c>
      <c r="C92" s="8">
        <v>0.54300000000000004</v>
      </c>
      <c r="D92" s="8">
        <v>0.17799999999999999</v>
      </c>
      <c r="E92" s="8">
        <v>0.19800000000000001</v>
      </c>
      <c r="F92" s="8">
        <v>0.42299999999999999</v>
      </c>
    </row>
    <row r="93" spans="1:6" s="7" customFormat="1" ht="12" customHeight="1">
      <c r="A93" s="7" t="s">
        <v>91</v>
      </c>
      <c r="B93" s="8">
        <v>2.2189999999999999</v>
      </c>
      <c r="C93" s="8">
        <v>2.125</v>
      </c>
      <c r="D93" s="8">
        <v>0.94699999999999995</v>
      </c>
      <c r="E93" s="8">
        <v>1.171</v>
      </c>
      <c r="F93" s="8">
        <v>2.7679999999999998</v>
      </c>
    </row>
    <row r="94" spans="1:6" s="7" customFormat="1" ht="12" customHeight="1">
      <c r="A94" s="7" t="s">
        <v>92</v>
      </c>
      <c r="B94" s="8">
        <v>0.82099999999999995</v>
      </c>
      <c r="C94" s="8">
        <v>0.6</v>
      </c>
      <c r="D94" s="8">
        <v>0.41399999999999998</v>
      </c>
      <c r="E94" s="8">
        <v>0.745</v>
      </c>
      <c r="F94" s="8">
        <v>0.98799999999999999</v>
      </c>
    </row>
    <row r="95" spans="1:6" s="7" customFormat="1" ht="12" customHeight="1">
      <c r="A95" s="7" t="s">
        <v>93</v>
      </c>
      <c r="B95" s="8">
        <v>1.212</v>
      </c>
      <c r="C95" s="8">
        <v>0.878</v>
      </c>
      <c r="D95" s="8">
        <v>0.49399999999999999</v>
      </c>
      <c r="E95" s="8">
        <v>0.82299999999999995</v>
      </c>
      <c r="F95" s="8">
        <v>1.5760000000000001</v>
      </c>
    </row>
    <row r="96" spans="1:6" s="7" customFormat="1" ht="12" customHeight="1">
      <c r="A96" s="7" t="s">
        <v>32</v>
      </c>
      <c r="B96" s="8">
        <v>0.309</v>
      </c>
      <c r="C96" s="8">
        <v>0.41399999999999998</v>
      </c>
      <c r="D96" s="8">
        <v>0.39600000000000002</v>
      </c>
      <c r="E96" s="8">
        <v>0.318</v>
      </c>
      <c r="F96" s="8">
        <v>0.249</v>
      </c>
    </row>
    <row r="97" spans="1:6" s="7" customFormat="1" ht="12" customHeight="1">
      <c r="A97" s="7" t="s">
        <v>94</v>
      </c>
      <c r="B97" s="8">
        <v>4.2309999999999999</v>
      </c>
      <c r="C97" s="8">
        <v>4.0990000000000002</v>
      </c>
      <c r="D97" s="8">
        <v>2.4849999999999999</v>
      </c>
      <c r="E97" s="8">
        <v>3.226</v>
      </c>
      <c r="F97" s="8">
        <v>4.8230000000000004</v>
      </c>
    </row>
    <row r="98" spans="1:6" s="7" customFormat="1" ht="12" customHeight="1">
      <c r="A98" s="7" t="s">
        <v>95</v>
      </c>
      <c r="B98" s="8">
        <v>0.127</v>
      </c>
      <c r="C98" s="8">
        <v>5.1999999999999998E-2</v>
      </c>
      <c r="D98" s="8">
        <v>0.06</v>
      </c>
      <c r="E98" s="8">
        <v>0.126</v>
      </c>
      <c r="F98" s="8">
        <v>0.16900000000000001</v>
      </c>
    </row>
    <row r="99" spans="1:6" s="7" customFormat="1" ht="12" customHeight="1">
      <c r="A99" s="7" t="s">
        <v>96</v>
      </c>
      <c r="B99" s="8">
        <v>0.17</v>
      </c>
      <c r="C99" s="8">
        <v>5.0999999999999997E-2</v>
      </c>
      <c r="D99" s="8">
        <v>0.10299999999999999</v>
      </c>
      <c r="E99" s="8">
        <v>0.13800000000000001</v>
      </c>
      <c r="F99" s="8">
        <v>0.24299999999999999</v>
      </c>
    </row>
    <row r="100" spans="1:6" s="7" customFormat="1" ht="12" customHeight="1">
      <c r="A100" s="7" t="s">
        <v>97</v>
      </c>
      <c r="B100" s="8">
        <v>2.35</v>
      </c>
      <c r="C100" s="8">
        <v>2.863</v>
      </c>
      <c r="D100" s="8">
        <v>1.391</v>
      </c>
      <c r="E100" s="8">
        <v>1.6439999999999999</v>
      </c>
      <c r="F100" s="8">
        <v>2.4620000000000002</v>
      </c>
    </row>
    <row r="101" spans="1:6" s="7" customFormat="1" ht="12" customHeight="1">
      <c r="A101" s="7" t="s">
        <v>98</v>
      </c>
      <c r="B101" s="8">
        <v>0.17499999999999999</v>
      </c>
      <c r="C101" s="8">
        <v>0.13700000000000001</v>
      </c>
      <c r="D101" s="8">
        <v>7.3999999999999996E-2</v>
      </c>
      <c r="E101" s="8">
        <v>0.16300000000000001</v>
      </c>
      <c r="F101" s="8">
        <v>0.20699999999999999</v>
      </c>
    </row>
    <row r="102" spans="1:6" s="7" customFormat="1" ht="12" customHeight="1">
      <c r="A102" s="7" t="s">
        <v>99</v>
      </c>
      <c r="B102" s="8">
        <v>0.47899999999999998</v>
      </c>
      <c r="C102" s="8">
        <v>0.39400000000000002</v>
      </c>
      <c r="D102" s="8">
        <v>0.254</v>
      </c>
      <c r="E102" s="8">
        <v>0.32500000000000001</v>
      </c>
      <c r="F102" s="8">
        <v>0.59599999999999997</v>
      </c>
    </row>
    <row r="103" spans="1:6" s="7" customFormat="1" ht="12" customHeight="1">
      <c r="A103" s="7" t="s">
        <v>100</v>
      </c>
      <c r="B103" s="8">
        <v>0.18099999999999999</v>
      </c>
      <c r="C103" s="8">
        <v>0.109</v>
      </c>
      <c r="D103" s="8">
        <v>0.13400000000000001</v>
      </c>
      <c r="E103" s="8">
        <v>0.20599999999999999</v>
      </c>
      <c r="F103" s="8">
        <v>0.21</v>
      </c>
    </row>
    <row r="104" spans="1:6" s="7" customFormat="1" ht="12" customHeight="1">
      <c r="A104" s="7" t="s">
        <v>101</v>
      </c>
      <c r="B104" s="8">
        <v>0.61399999999999999</v>
      </c>
      <c r="C104" s="8">
        <v>0.42899999999999999</v>
      </c>
      <c r="D104" s="8">
        <v>0.42199999999999999</v>
      </c>
      <c r="E104" s="8">
        <v>0.55400000000000005</v>
      </c>
      <c r="F104" s="8">
        <v>0.73899999999999999</v>
      </c>
    </row>
    <row r="105" spans="1:6" s="7" customFormat="1" ht="12" customHeight="1">
      <c r="A105" s="7" t="s">
        <v>32</v>
      </c>
      <c r="B105" s="8">
        <v>0.13400000000000001</v>
      </c>
      <c r="C105" s="8">
        <v>6.6000000000000003E-2</v>
      </c>
      <c r="D105" s="8">
        <v>4.7E-2</v>
      </c>
      <c r="E105" s="8">
        <v>6.9000000000000006E-2</v>
      </c>
      <c r="F105" s="8">
        <v>0.19700000000000001</v>
      </c>
    </row>
    <row r="106" spans="1:6" s="7" customFormat="1" ht="12" customHeight="1">
      <c r="A106" s="7" t="s">
        <v>102</v>
      </c>
      <c r="B106" s="8">
        <v>0.34599999999999997</v>
      </c>
      <c r="C106" s="8">
        <v>0.32300000000000001</v>
      </c>
      <c r="D106" s="8">
        <v>0.19</v>
      </c>
      <c r="E106" s="8">
        <v>0.218</v>
      </c>
      <c r="F106" s="8">
        <v>0.41799999999999998</v>
      </c>
    </row>
    <row r="107" spans="1:6" s="7" customFormat="1" ht="12" customHeight="1">
      <c r="A107" s="7" t="s">
        <v>103</v>
      </c>
      <c r="B107" s="8">
        <v>0.28699999999999998</v>
      </c>
      <c r="C107" s="8">
        <v>0.29799999999999999</v>
      </c>
      <c r="D107" s="8">
        <v>0.16600000000000001</v>
      </c>
      <c r="E107" s="8">
        <v>0.17399999999999999</v>
      </c>
      <c r="F107" s="8">
        <v>0.33400000000000002</v>
      </c>
    </row>
    <row r="108" spans="1:6" s="7" customFormat="1" ht="12" customHeight="1">
      <c r="A108" s="7" t="s">
        <v>104</v>
      </c>
      <c r="B108" s="8">
        <v>0.13300000000000001</v>
      </c>
      <c r="C108" s="8">
        <v>0.126</v>
      </c>
      <c r="D108" s="8">
        <v>3.5999999999999997E-2</v>
      </c>
      <c r="E108" s="8">
        <v>6.0999999999999999E-2</v>
      </c>
      <c r="F108" s="8">
        <v>0.17100000000000001</v>
      </c>
    </row>
    <row r="109" spans="1:6" s="7" customFormat="1" ht="12" customHeight="1">
      <c r="A109" s="7" t="s">
        <v>105</v>
      </c>
      <c r="B109" s="8">
        <v>0.112</v>
      </c>
      <c r="C109" s="8">
        <v>0.13500000000000001</v>
      </c>
      <c r="D109" s="8">
        <v>0.114</v>
      </c>
      <c r="E109" s="8">
        <v>7.4999999999999997E-2</v>
      </c>
      <c r="F109" s="8">
        <v>0.115</v>
      </c>
    </row>
    <row r="110" spans="1:6" s="7" customFormat="1" ht="12" customHeight="1">
      <c r="A110" s="7" t="s">
        <v>21</v>
      </c>
      <c r="B110" s="8">
        <v>4.2000000000000003E-2</v>
      </c>
      <c r="C110" s="8">
        <v>3.6999999999999998E-2</v>
      </c>
      <c r="D110" s="8">
        <v>1.4999999999999999E-2</v>
      </c>
      <c r="E110" s="8">
        <v>3.6999999999999998E-2</v>
      </c>
      <c r="F110" s="8">
        <v>4.8000000000000001E-2</v>
      </c>
    </row>
    <row r="111" spans="1:6" s="7" customFormat="1" ht="12" customHeight="1">
      <c r="A111" s="7" t="s">
        <v>106</v>
      </c>
      <c r="B111" s="8">
        <v>5.8999999999999997E-2</v>
      </c>
      <c r="C111" s="8">
        <v>2.5000000000000001E-2</v>
      </c>
      <c r="D111" s="8">
        <v>2.4E-2</v>
      </c>
      <c r="E111" s="8">
        <v>4.3999999999999997E-2</v>
      </c>
      <c r="F111" s="8">
        <v>8.3000000000000004E-2</v>
      </c>
    </row>
    <row r="112" spans="1:6" s="7" customFormat="1" ht="12" customHeight="1">
      <c r="A112" s="7" t="s">
        <v>107</v>
      </c>
      <c r="B112" s="8">
        <v>8.2029999999999994</v>
      </c>
      <c r="C112" s="8">
        <v>8.6530000000000005</v>
      </c>
      <c r="D112" s="8">
        <v>7.9720000000000004</v>
      </c>
      <c r="E112" s="8">
        <v>8.4130000000000003</v>
      </c>
      <c r="F112" s="8">
        <v>7.9349999999999996</v>
      </c>
    </row>
    <row r="113" spans="1:7" s="7" customFormat="1" ht="12" customHeight="1">
      <c r="A113" s="7" t="s">
        <v>108</v>
      </c>
      <c r="B113" s="8">
        <v>2.4489999999999998</v>
      </c>
      <c r="C113" s="8">
        <v>2.77</v>
      </c>
      <c r="D113" s="8">
        <v>3.3889999999999998</v>
      </c>
      <c r="E113" s="8">
        <v>2.5379999999999998</v>
      </c>
      <c r="F113" s="8">
        <v>2.1840000000000002</v>
      </c>
    </row>
    <row r="114" spans="1:7" s="7" customFormat="1" ht="12" customHeight="1">
      <c r="A114" s="9" t="s">
        <v>109</v>
      </c>
      <c r="B114" s="10">
        <v>0.58699999999999997</v>
      </c>
      <c r="C114" s="10">
        <v>0.8</v>
      </c>
      <c r="D114" s="10">
        <v>1.1539999999999999</v>
      </c>
      <c r="E114" s="10">
        <v>0.86599999999999999</v>
      </c>
      <c r="F114" s="10">
        <v>0.33300000000000002</v>
      </c>
      <c r="G114" s="9"/>
    </row>
    <row r="115" spans="1:7" s="1" customFormat="1" ht="10.95" customHeight="1">
      <c r="A115" s="16" t="str">
        <f>A1</f>
        <v>Tabela 3.3 - Aquisição alimentar domiciliar per capita anual, por Unidades da Federação,</v>
      </c>
      <c r="B115" s="16"/>
      <c r="C115" s="16"/>
      <c r="D115" s="16"/>
      <c r="E115" s="16"/>
      <c r="F115" s="16"/>
    </row>
    <row r="116" spans="1:7" s="1" customFormat="1" ht="10.95" customHeight="1">
      <c r="A116" s="11" t="str">
        <f>A2</f>
        <v xml:space="preserve"> segundo os produtos - Região Sudeste - período 2017-2018</v>
      </c>
      <c r="B116" s="11"/>
      <c r="C116" s="11"/>
      <c r="D116" s="11"/>
      <c r="E116" s="11"/>
      <c r="F116" s="11"/>
    </row>
    <row r="117" spans="1:7" s="1" customFormat="1" ht="10.95" customHeight="1">
      <c r="A117" s="2"/>
      <c r="B117" s="2"/>
      <c r="C117" s="2"/>
      <c r="D117" s="2"/>
      <c r="E117" s="2"/>
      <c r="F117" s="2"/>
    </row>
    <row r="118" spans="1:7" s="1" customFormat="1" ht="10.95" customHeight="1">
      <c r="A118" s="3"/>
      <c r="F118" s="4" t="s">
        <v>62</v>
      </c>
    </row>
    <row r="119" spans="1:7" ht="15" customHeight="1">
      <c r="A119" s="13" t="s">
        <v>3</v>
      </c>
      <c r="B119" s="14" t="s">
        <v>4</v>
      </c>
      <c r="C119" s="14"/>
      <c r="D119" s="14"/>
      <c r="E119" s="14"/>
      <c r="F119" s="14"/>
    </row>
    <row r="120" spans="1:7" ht="15" customHeight="1">
      <c r="A120" s="13"/>
      <c r="B120" s="15" t="str">
        <f>B6</f>
        <v>Região
Sudeste</v>
      </c>
      <c r="C120" s="14" t="s">
        <v>6</v>
      </c>
      <c r="D120" s="14"/>
      <c r="E120" s="14"/>
      <c r="F120" s="14"/>
    </row>
    <row r="121" spans="1:7" ht="30" customHeight="1">
      <c r="A121" s="13"/>
      <c r="B121" s="15"/>
      <c r="C121" s="5" t="str">
        <f>C7</f>
        <v>Minas Gerais</v>
      </c>
      <c r="D121" s="5" t="str">
        <f>D7</f>
        <v>Espírito Santo</v>
      </c>
      <c r="E121" s="5" t="str">
        <f>E7</f>
        <v>Rio de Janeiro</v>
      </c>
      <c r="F121" s="6" t="str">
        <f>F7</f>
        <v>São Paulo</v>
      </c>
    </row>
    <row r="122" spans="1:7" s="7" customFormat="1" ht="15" customHeight="1">
      <c r="A122" s="7" t="s">
        <v>110</v>
      </c>
      <c r="B122" s="8">
        <v>9.4E-2</v>
      </c>
      <c r="C122" s="8">
        <v>2.1000000000000001E-2</v>
      </c>
      <c r="D122" s="8">
        <v>3.5999999999999997E-2</v>
      </c>
      <c r="E122" s="8">
        <v>9.2999999999999999E-2</v>
      </c>
      <c r="F122" s="8">
        <v>0.13300000000000001</v>
      </c>
    </row>
    <row r="123" spans="1:7" s="7" customFormat="1" ht="13.2" customHeight="1">
      <c r="A123" s="7" t="s">
        <v>111</v>
      </c>
      <c r="B123" s="8">
        <v>1.657</v>
      </c>
      <c r="C123" s="8">
        <v>1.87</v>
      </c>
      <c r="D123" s="8">
        <v>2.1019999999999999</v>
      </c>
      <c r="E123" s="8">
        <v>1.425</v>
      </c>
      <c r="F123" s="8">
        <v>1.6080000000000001</v>
      </c>
    </row>
    <row r="124" spans="1:7" s="7" customFormat="1" ht="13.2" customHeight="1">
      <c r="A124" s="7" t="s">
        <v>112</v>
      </c>
      <c r="B124" s="8">
        <v>0.05</v>
      </c>
      <c r="C124" s="8">
        <v>3.7999999999999999E-2</v>
      </c>
      <c r="D124" s="8">
        <v>3.1E-2</v>
      </c>
      <c r="E124" s="8">
        <v>7.1999999999999995E-2</v>
      </c>
      <c r="F124" s="8">
        <v>0.05</v>
      </c>
    </row>
    <row r="125" spans="1:7" s="7" customFormat="1" ht="13.2" customHeight="1">
      <c r="A125" s="7" t="s">
        <v>32</v>
      </c>
      <c r="B125" s="8">
        <v>0.06</v>
      </c>
      <c r="C125" s="8">
        <v>4.2000000000000003E-2</v>
      </c>
      <c r="D125" s="8">
        <v>6.6000000000000003E-2</v>
      </c>
      <c r="E125" s="8">
        <v>8.1000000000000003E-2</v>
      </c>
      <c r="F125" s="8">
        <v>6.0999999999999999E-2</v>
      </c>
    </row>
    <row r="126" spans="1:7" s="7" customFormat="1" ht="13.2" customHeight="1">
      <c r="A126" s="7" t="s">
        <v>113</v>
      </c>
      <c r="B126" s="8">
        <v>1.88</v>
      </c>
      <c r="C126" s="8">
        <v>2.2629999999999999</v>
      </c>
      <c r="D126" s="8">
        <v>1.46</v>
      </c>
      <c r="E126" s="8">
        <v>1.6859999999999999</v>
      </c>
      <c r="F126" s="8">
        <v>1.8129999999999999</v>
      </c>
    </row>
    <row r="127" spans="1:7" s="7" customFormat="1" ht="13.2" customHeight="1">
      <c r="A127" s="7" t="s">
        <v>114</v>
      </c>
      <c r="B127" s="8">
        <v>7.0000000000000007E-2</v>
      </c>
      <c r="C127" s="8">
        <v>0.05</v>
      </c>
      <c r="D127" s="8">
        <v>0.09</v>
      </c>
      <c r="E127" s="8">
        <v>6.7000000000000004E-2</v>
      </c>
      <c r="F127" s="8">
        <v>7.8E-2</v>
      </c>
    </row>
    <row r="128" spans="1:7" s="7" customFormat="1" ht="13.2" customHeight="1">
      <c r="A128" s="7" t="s">
        <v>115</v>
      </c>
      <c r="B128" s="8">
        <v>6.9000000000000006E-2</v>
      </c>
      <c r="C128" s="8">
        <v>6.5000000000000002E-2</v>
      </c>
      <c r="D128" s="8">
        <v>8.8999999999999996E-2</v>
      </c>
      <c r="E128" s="8">
        <v>6.8000000000000005E-2</v>
      </c>
      <c r="F128" s="8">
        <v>6.9000000000000006E-2</v>
      </c>
    </row>
    <row r="129" spans="1:6" s="7" customFormat="1" ht="13.2" customHeight="1">
      <c r="A129" s="7" t="s">
        <v>116</v>
      </c>
      <c r="B129" s="8">
        <v>1.2E-2</v>
      </c>
      <c r="C129" s="8">
        <v>1.6E-2</v>
      </c>
      <c r="D129" s="8">
        <v>7.0000000000000001E-3</v>
      </c>
      <c r="E129" s="8">
        <v>3.1E-2</v>
      </c>
      <c r="F129" s="8">
        <v>3.0000000000000001E-3</v>
      </c>
    </row>
    <row r="130" spans="1:6" s="7" customFormat="1" ht="13.2" customHeight="1">
      <c r="A130" s="7" t="s">
        <v>117</v>
      </c>
      <c r="B130" s="8">
        <v>0.39600000000000002</v>
      </c>
      <c r="C130" s="8">
        <v>0.66</v>
      </c>
      <c r="D130" s="8">
        <v>0.29099999999999998</v>
      </c>
      <c r="E130" s="8">
        <v>0.25600000000000001</v>
      </c>
      <c r="F130" s="8">
        <v>0.33600000000000002</v>
      </c>
    </row>
    <row r="131" spans="1:6" s="7" customFormat="1" ht="13.2" customHeight="1">
      <c r="A131" s="7" t="s">
        <v>118</v>
      </c>
      <c r="B131" s="8">
        <v>6.9000000000000006E-2</v>
      </c>
      <c r="C131" s="8">
        <v>4.7E-2</v>
      </c>
      <c r="D131" s="8">
        <v>3.5999999999999997E-2</v>
      </c>
      <c r="E131" s="8">
        <v>3.7999999999999999E-2</v>
      </c>
      <c r="F131" s="8">
        <v>9.4E-2</v>
      </c>
    </row>
    <row r="132" spans="1:6" s="7" customFormat="1" ht="13.2" customHeight="1">
      <c r="A132" s="7" t="s">
        <v>119</v>
      </c>
      <c r="B132" s="8">
        <v>0.39200000000000002</v>
      </c>
      <c r="C132" s="8">
        <v>0.17799999999999999</v>
      </c>
      <c r="D132" s="8">
        <v>0.123</v>
      </c>
      <c r="E132" s="8">
        <v>0.314</v>
      </c>
      <c r="F132" s="8">
        <v>0.54300000000000004</v>
      </c>
    </row>
    <row r="133" spans="1:6" s="7" customFormat="1" ht="13.2" customHeight="1">
      <c r="A133" s="7" t="s">
        <v>120</v>
      </c>
      <c r="B133" s="8">
        <v>8.5000000000000006E-2</v>
      </c>
      <c r="C133" s="8">
        <v>3.5000000000000003E-2</v>
      </c>
      <c r="D133" s="8">
        <v>0.1</v>
      </c>
      <c r="E133" s="8">
        <v>0.155</v>
      </c>
      <c r="F133" s="8">
        <v>8.1000000000000003E-2</v>
      </c>
    </row>
    <row r="134" spans="1:6" s="7" customFormat="1" ht="13.2" customHeight="1">
      <c r="A134" s="7" t="s">
        <v>121</v>
      </c>
      <c r="B134" s="8">
        <v>0.78400000000000003</v>
      </c>
      <c r="C134" s="8">
        <v>1.212</v>
      </c>
      <c r="D134" s="8">
        <v>0.72299999999999998</v>
      </c>
      <c r="E134" s="8">
        <v>0.75600000000000001</v>
      </c>
      <c r="F134" s="8">
        <v>0.60299999999999998</v>
      </c>
    </row>
    <row r="135" spans="1:6" s="7" customFormat="1" ht="13.2" customHeight="1">
      <c r="A135" s="7" t="s">
        <v>32</v>
      </c>
      <c r="B135" s="8">
        <v>3.0000000000000001E-3</v>
      </c>
      <c r="C135" s="8">
        <v>0</v>
      </c>
      <c r="D135" s="8" t="s">
        <v>25</v>
      </c>
      <c r="E135" s="8">
        <v>1E-3</v>
      </c>
      <c r="F135" s="8">
        <v>6.0000000000000001E-3</v>
      </c>
    </row>
    <row r="136" spans="1:6" s="7" customFormat="1" ht="13.2" customHeight="1">
      <c r="A136" s="7" t="s">
        <v>122</v>
      </c>
      <c r="B136" s="8">
        <v>3.8740000000000001</v>
      </c>
      <c r="C136" s="8">
        <v>3.62</v>
      </c>
      <c r="D136" s="8">
        <v>3.1240000000000001</v>
      </c>
      <c r="E136" s="8">
        <v>4.1890000000000001</v>
      </c>
      <c r="F136" s="8">
        <v>3.9380000000000002</v>
      </c>
    </row>
    <row r="137" spans="1:6" s="7" customFormat="1" ht="13.2" customHeight="1">
      <c r="A137" s="7" t="s">
        <v>123</v>
      </c>
      <c r="B137" s="8">
        <v>1.0349999999999999</v>
      </c>
      <c r="C137" s="8">
        <v>1.0149999999999999</v>
      </c>
      <c r="D137" s="8">
        <v>0.51600000000000001</v>
      </c>
      <c r="E137" s="8">
        <v>0.83899999999999997</v>
      </c>
      <c r="F137" s="8">
        <v>1.163</v>
      </c>
    </row>
    <row r="138" spans="1:6" s="7" customFormat="1" ht="13.2" customHeight="1">
      <c r="A138" s="7" t="s">
        <v>124</v>
      </c>
      <c r="B138" s="8">
        <v>1.276</v>
      </c>
      <c r="C138" s="8">
        <v>1.288</v>
      </c>
      <c r="D138" s="8">
        <v>1.5780000000000001</v>
      </c>
      <c r="E138" s="8">
        <v>1.498</v>
      </c>
      <c r="F138" s="8">
        <v>1.1599999999999999</v>
      </c>
    </row>
    <row r="139" spans="1:6" s="7" customFormat="1" ht="13.2" customHeight="1">
      <c r="A139" s="7" t="s">
        <v>125</v>
      </c>
      <c r="B139" s="8">
        <v>0.60599999999999998</v>
      </c>
      <c r="C139" s="8">
        <v>0.626</v>
      </c>
      <c r="D139" s="8">
        <v>0.56599999999999995</v>
      </c>
      <c r="E139" s="8">
        <v>0.88900000000000001</v>
      </c>
      <c r="F139" s="8">
        <v>0.49399999999999999</v>
      </c>
    </row>
    <row r="140" spans="1:6" s="7" customFormat="1" ht="13.2" customHeight="1">
      <c r="A140" s="7" t="s">
        <v>126</v>
      </c>
      <c r="B140" s="8">
        <v>0.27100000000000002</v>
      </c>
      <c r="C140" s="8">
        <v>0.16800000000000001</v>
      </c>
      <c r="D140" s="8">
        <v>0.20399999999999999</v>
      </c>
      <c r="E140" s="8">
        <v>0.43</v>
      </c>
      <c r="F140" s="8">
        <v>0.26400000000000001</v>
      </c>
    </row>
    <row r="141" spans="1:6" s="7" customFormat="1" ht="13.2" customHeight="1">
      <c r="A141" s="7" t="s">
        <v>127</v>
      </c>
      <c r="B141" s="8">
        <v>0.13500000000000001</v>
      </c>
      <c r="C141" s="8">
        <v>9.9000000000000005E-2</v>
      </c>
      <c r="D141" s="8">
        <v>5.5E-2</v>
      </c>
      <c r="E141" s="8">
        <v>0.11799999999999999</v>
      </c>
      <c r="F141" s="8">
        <v>0.16500000000000001</v>
      </c>
    </row>
    <row r="142" spans="1:6" s="7" customFormat="1" ht="13.2" customHeight="1">
      <c r="A142" s="7" t="s">
        <v>128</v>
      </c>
      <c r="B142" s="8">
        <v>0.26600000000000001</v>
      </c>
      <c r="C142" s="8">
        <v>0.21299999999999999</v>
      </c>
      <c r="D142" s="8">
        <v>0.13400000000000001</v>
      </c>
      <c r="E142" s="8">
        <v>0.22800000000000001</v>
      </c>
      <c r="F142" s="8">
        <v>0.317</v>
      </c>
    </row>
    <row r="143" spans="1:6" s="7" customFormat="1" ht="13.2" customHeight="1">
      <c r="A143" s="7" t="s">
        <v>32</v>
      </c>
      <c r="B143" s="8">
        <v>0.28499999999999998</v>
      </c>
      <c r="C143" s="8">
        <v>0.21099999999999999</v>
      </c>
      <c r="D143" s="8">
        <v>7.0000000000000007E-2</v>
      </c>
      <c r="E143" s="8">
        <v>0.189</v>
      </c>
      <c r="F143" s="8">
        <v>0.374</v>
      </c>
    </row>
    <row r="144" spans="1:6" s="7" customFormat="1" ht="13.2" customHeight="1">
      <c r="A144" s="7" t="s">
        <v>129</v>
      </c>
      <c r="B144" s="8">
        <v>18.170000000000002</v>
      </c>
      <c r="C144" s="8">
        <v>19.530999999999999</v>
      </c>
      <c r="D144" s="8">
        <v>13.414999999999999</v>
      </c>
      <c r="E144" s="8">
        <v>18.516999999999999</v>
      </c>
      <c r="F144" s="8">
        <v>17.824000000000002</v>
      </c>
    </row>
    <row r="145" spans="1:6" s="7" customFormat="1" ht="13.2" customHeight="1">
      <c r="A145" s="7" t="s">
        <v>130</v>
      </c>
      <c r="B145" s="8">
        <v>12.943</v>
      </c>
      <c r="C145" s="8">
        <v>13.154999999999999</v>
      </c>
      <c r="D145" s="8">
        <v>9.1950000000000003</v>
      </c>
      <c r="E145" s="8">
        <v>13.827999999999999</v>
      </c>
      <c r="F145" s="8">
        <v>12.837999999999999</v>
      </c>
    </row>
    <row r="146" spans="1:6" s="7" customFormat="1" ht="13.2" customHeight="1">
      <c r="A146" s="7" t="s">
        <v>131</v>
      </c>
      <c r="B146" s="8">
        <v>0.124</v>
      </c>
      <c r="C146" s="8">
        <v>3.4000000000000002E-2</v>
      </c>
      <c r="D146" s="8">
        <v>0.19900000000000001</v>
      </c>
      <c r="E146" s="8">
        <v>1E-3</v>
      </c>
      <c r="F146" s="8">
        <v>0.20499999999999999</v>
      </c>
    </row>
    <row r="147" spans="1:6" s="7" customFormat="1" ht="13.2" customHeight="1">
      <c r="A147" s="7" t="s">
        <v>132</v>
      </c>
      <c r="B147" s="8">
        <v>6.7000000000000004E-2</v>
      </c>
      <c r="C147" s="8">
        <v>4.3999999999999997E-2</v>
      </c>
      <c r="D147" s="8">
        <v>0.14699999999999999</v>
      </c>
      <c r="E147" s="8">
        <v>6.7000000000000004E-2</v>
      </c>
      <c r="F147" s="8">
        <v>7.0999999999999994E-2</v>
      </c>
    </row>
    <row r="148" spans="1:6" s="7" customFormat="1" ht="13.2" customHeight="1">
      <c r="A148" s="7" t="s">
        <v>133</v>
      </c>
      <c r="B148" s="8">
        <v>1.0529999999999999</v>
      </c>
      <c r="C148" s="8">
        <v>0.60499999999999998</v>
      </c>
      <c r="D148" s="8">
        <v>0.38700000000000001</v>
      </c>
      <c r="E148" s="8">
        <v>1.365</v>
      </c>
      <c r="F148" s="8">
        <v>1.2010000000000001</v>
      </c>
    </row>
    <row r="149" spans="1:6" s="7" customFormat="1" ht="13.2" customHeight="1">
      <c r="A149" s="7" t="s">
        <v>134</v>
      </c>
      <c r="B149" s="8">
        <v>5.5E-2</v>
      </c>
      <c r="C149" s="8">
        <v>3.4000000000000002E-2</v>
      </c>
      <c r="D149" s="8">
        <v>2.4E-2</v>
      </c>
      <c r="E149" s="8">
        <v>0.09</v>
      </c>
      <c r="F149" s="8">
        <v>5.3999999999999999E-2</v>
      </c>
    </row>
    <row r="150" spans="1:6" s="7" customFormat="1" ht="13.2" customHeight="1">
      <c r="A150" s="7" t="s">
        <v>135</v>
      </c>
      <c r="B150" s="8">
        <v>0.32100000000000001</v>
      </c>
      <c r="C150" s="8">
        <v>0.71099999999999997</v>
      </c>
      <c r="D150" s="8">
        <v>0.1</v>
      </c>
      <c r="E150" s="8">
        <v>7.0999999999999994E-2</v>
      </c>
      <c r="F150" s="8">
        <v>0.253</v>
      </c>
    </row>
    <row r="151" spans="1:6" s="7" customFormat="1" ht="13.2" customHeight="1">
      <c r="A151" s="7" t="s">
        <v>136</v>
      </c>
      <c r="B151" s="8">
        <v>0.95899999999999996</v>
      </c>
      <c r="C151" s="8">
        <v>0.91900000000000004</v>
      </c>
      <c r="D151" s="8">
        <v>0.74399999999999999</v>
      </c>
      <c r="E151" s="8">
        <v>0.83299999999999996</v>
      </c>
      <c r="F151" s="8">
        <v>1.0449999999999999</v>
      </c>
    </row>
    <row r="152" spans="1:6" s="7" customFormat="1" ht="13.2" customHeight="1">
      <c r="A152" s="7" t="s">
        <v>137</v>
      </c>
      <c r="B152" s="8">
        <v>9.3059999999999992</v>
      </c>
      <c r="C152" s="8">
        <v>9.9860000000000007</v>
      </c>
      <c r="D152" s="8">
        <v>6.82</v>
      </c>
      <c r="E152" s="8">
        <v>10.223000000000001</v>
      </c>
      <c r="F152" s="8">
        <v>8.8610000000000007</v>
      </c>
    </row>
    <row r="153" spans="1:6" s="7" customFormat="1" ht="13.2" customHeight="1">
      <c r="A153" s="7" t="s">
        <v>138</v>
      </c>
      <c r="B153" s="8">
        <v>0.44500000000000001</v>
      </c>
      <c r="C153" s="8">
        <v>0.39</v>
      </c>
      <c r="D153" s="8">
        <v>0.33300000000000002</v>
      </c>
      <c r="E153" s="8">
        <v>0.48299999999999998</v>
      </c>
      <c r="F153" s="8">
        <v>0.46700000000000003</v>
      </c>
    </row>
    <row r="154" spans="1:6" s="7" customFormat="1" ht="13.2" customHeight="1">
      <c r="A154" s="7" t="s">
        <v>139</v>
      </c>
      <c r="B154" s="8">
        <v>0.128</v>
      </c>
      <c r="C154" s="8">
        <v>7.6999999999999999E-2</v>
      </c>
      <c r="D154" s="8">
        <v>5.1999999999999998E-2</v>
      </c>
      <c r="E154" s="8">
        <v>0.129</v>
      </c>
      <c r="F154" s="8">
        <v>0.157</v>
      </c>
    </row>
    <row r="155" spans="1:6" s="7" customFormat="1" ht="13.2" customHeight="1">
      <c r="A155" s="7" t="s">
        <v>21</v>
      </c>
      <c r="B155" s="8">
        <v>0.48599999999999999</v>
      </c>
      <c r="C155" s="8">
        <v>0.35499999999999998</v>
      </c>
      <c r="D155" s="8">
        <v>0.38900000000000001</v>
      </c>
      <c r="E155" s="8">
        <v>0.56499999999999995</v>
      </c>
      <c r="F155" s="8">
        <v>0.52400000000000002</v>
      </c>
    </row>
    <row r="156" spans="1:6" s="7" customFormat="1" ht="13.2" customHeight="1">
      <c r="A156" s="7" t="s">
        <v>140</v>
      </c>
      <c r="B156" s="8">
        <v>0.96699999999999997</v>
      </c>
      <c r="C156" s="8">
        <v>1.238</v>
      </c>
      <c r="D156" s="8">
        <v>0.495</v>
      </c>
      <c r="E156" s="8">
        <v>0.66600000000000004</v>
      </c>
      <c r="F156" s="8">
        <v>0.997</v>
      </c>
    </row>
    <row r="157" spans="1:6" s="7" customFormat="1" ht="13.2" customHeight="1">
      <c r="A157" s="7" t="s">
        <v>141</v>
      </c>
      <c r="B157" s="8">
        <v>4.26</v>
      </c>
      <c r="C157" s="8">
        <v>5.1379999999999999</v>
      </c>
      <c r="D157" s="8">
        <v>3.7250000000000001</v>
      </c>
      <c r="E157" s="8">
        <v>4.024</v>
      </c>
      <c r="F157" s="8">
        <v>3.9889999999999999</v>
      </c>
    </row>
    <row r="158" spans="1:6" s="7" customFormat="1" ht="13.2" customHeight="1">
      <c r="A158" s="7" t="s">
        <v>142</v>
      </c>
      <c r="B158" s="8">
        <v>2.06</v>
      </c>
      <c r="C158" s="8">
        <v>2.1840000000000002</v>
      </c>
      <c r="D158" s="8">
        <v>1.62</v>
      </c>
      <c r="E158" s="8">
        <v>1.89</v>
      </c>
      <c r="F158" s="8">
        <v>2.105</v>
      </c>
    </row>
    <row r="159" spans="1:6" s="7" customFormat="1" ht="13.2" customHeight="1">
      <c r="A159" s="7" t="s">
        <v>143</v>
      </c>
      <c r="B159" s="8">
        <v>0.16200000000000001</v>
      </c>
      <c r="C159" s="8">
        <v>0.27200000000000002</v>
      </c>
      <c r="D159" s="8">
        <v>0.18099999999999999</v>
      </c>
      <c r="E159" s="8">
        <v>0.14499999999999999</v>
      </c>
      <c r="F159" s="8">
        <v>0.11700000000000001</v>
      </c>
    </row>
    <row r="160" spans="1:6" s="7" customFormat="1" ht="13.2" customHeight="1">
      <c r="A160" s="7" t="s">
        <v>144</v>
      </c>
      <c r="B160" s="8">
        <v>1.665</v>
      </c>
      <c r="C160" s="8">
        <v>1.93</v>
      </c>
      <c r="D160" s="8">
        <v>1.524</v>
      </c>
      <c r="E160" s="8">
        <v>1.8129999999999999</v>
      </c>
      <c r="F160" s="8">
        <v>1.4990000000000001</v>
      </c>
    </row>
    <row r="161" spans="1:7" s="7" customFormat="1" ht="13.2" customHeight="1">
      <c r="A161" s="7" t="s">
        <v>145</v>
      </c>
      <c r="B161" s="8">
        <v>0.3</v>
      </c>
      <c r="C161" s="8">
        <v>0.68600000000000005</v>
      </c>
      <c r="D161" s="8">
        <v>0.28599999999999998</v>
      </c>
      <c r="E161" s="8">
        <v>0.13100000000000001</v>
      </c>
      <c r="F161" s="8">
        <v>0.187</v>
      </c>
    </row>
    <row r="162" spans="1:7" s="7" customFormat="1" ht="13.2" customHeight="1">
      <c r="A162" s="7" t="s">
        <v>146</v>
      </c>
      <c r="B162" s="8">
        <v>3.5000000000000003E-2</v>
      </c>
      <c r="C162" s="8">
        <v>5.1999999999999998E-2</v>
      </c>
      <c r="D162" s="8">
        <v>6.4000000000000001E-2</v>
      </c>
      <c r="E162" s="8">
        <v>1.4999999999999999E-2</v>
      </c>
      <c r="F162" s="8">
        <v>3.2000000000000001E-2</v>
      </c>
    </row>
    <row r="163" spans="1:7" s="7" customFormat="1" ht="13.2" customHeight="1">
      <c r="A163" s="7" t="s">
        <v>147</v>
      </c>
      <c r="B163" s="8">
        <v>8.9999999999999993E-3</v>
      </c>
      <c r="C163" s="8">
        <v>0.01</v>
      </c>
      <c r="D163" s="8">
        <v>4.7E-2</v>
      </c>
      <c r="E163" s="8">
        <v>1.7000000000000001E-2</v>
      </c>
      <c r="F163" s="8">
        <v>2E-3</v>
      </c>
    </row>
    <row r="164" spans="1:7" s="7" customFormat="1" ht="13.2" customHeight="1">
      <c r="A164" s="7" t="s">
        <v>21</v>
      </c>
      <c r="B164" s="8">
        <v>2.8000000000000001E-2</v>
      </c>
      <c r="C164" s="8">
        <v>3.0000000000000001E-3</v>
      </c>
      <c r="D164" s="8">
        <v>3.0000000000000001E-3</v>
      </c>
      <c r="E164" s="8">
        <v>1.2999999999999999E-2</v>
      </c>
      <c r="F164" s="8">
        <v>4.7E-2</v>
      </c>
    </row>
    <row r="165" spans="1:7" s="7" customFormat="1" ht="13.2" customHeight="1">
      <c r="A165" s="7" t="s">
        <v>148</v>
      </c>
      <c r="B165" s="8">
        <v>19.66</v>
      </c>
      <c r="C165" s="8">
        <v>20.501999999999999</v>
      </c>
      <c r="D165" s="8">
        <v>15.627000000000001</v>
      </c>
      <c r="E165" s="8">
        <v>17.37</v>
      </c>
      <c r="F165" s="8">
        <v>20.486000000000001</v>
      </c>
    </row>
    <row r="166" spans="1:7" s="7" customFormat="1" ht="13.2" customHeight="1">
      <c r="A166" s="7" t="s">
        <v>149</v>
      </c>
      <c r="B166" s="8">
        <v>4.8419999999999996</v>
      </c>
      <c r="C166" s="8">
        <v>3.4990000000000001</v>
      </c>
      <c r="D166" s="8">
        <v>3.09</v>
      </c>
      <c r="E166" s="8">
        <v>4.8159999999999998</v>
      </c>
      <c r="F166" s="8">
        <v>5.625</v>
      </c>
    </row>
    <row r="167" spans="1:7" s="7" customFormat="1" ht="13.2" customHeight="1">
      <c r="A167" s="7" t="s">
        <v>150</v>
      </c>
      <c r="B167" s="8">
        <v>0.80700000000000005</v>
      </c>
      <c r="C167" s="8">
        <v>0.42099999999999999</v>
      </c>
      <c r="D167" s="8">
        <v>0.46600000000000003</v>
      </c>
      <c r="E167" s="8">
        <v>1.825</v>
      </c>
      <c r="F167" s="8">
        <v>0.63200000000000001</v>
      </c>
    </row>
    <row r="168" spans="1:7" s="7" customFormat="1" ht="13.2" customHeight="1">
      <c r="A168" s="9" t="s">
        <v>151</v>
      </c>
      <c r="B168" s="10">
        <v>0.34699999999999998</v>
      </c>
      <c r="C168" s="10">
        <v>0.25700000000000001</v>
      </c>
      <c r="D168" s="10">
        <v>0.20300000000000001</v>
      </c>
      <c r="E168" s="10">
        <v>0.32900000000000001</v>
      </c>
      <c r="F168" s="10">
        <v>0.40699999999999997</v>
      </c>
      <c r="G168" s="9"/>
    </row>
    <row r="169" spans="1:7" s="1" customFormat="1" ht="10.95" customHeight="1">
      <c r="A169" s="16" t="str">
        <f>A1</f>
        <v>Tabela 3.3 - Aquisição alimentar domiciliar per capita anual, por Unidades da Federação,</v>
      </c>
      <c r="B169" s="16"/>
      <c r="C169" s="16"/>
      <c r="D169" s="16"/>
      <c r="E169" s="16"/>
      <c r="F169" s="16"/>
    </row>
    <row r="170" spans="1:7" s="1" customFormat="1" ht="10.95" customHeight="1">
      <c r="A170" s="11" t="str">
        <f>A2</f>
        <v xml:space="preserve"> segundo os produtos - Região Sudeste - período 2017-2018</v>
      </c>
      <c r="B170" s="11"/>
      <c r="C170" s="11"/>
      <c r="D170" s="11"/>
      <c r="E170" s="11"/>
      <c r="F170" s="11"/>
    </row>
    <row r="171" spans="1:7" s="1" customFormat="1" ht="10.95" customHeight="1">
      <c r="A171" s="2"/>
      <c r="B171" s="2"/>
      <c r="C171" s="2"/>
      <c r="D171" s="2"/>
      <c r="E171" s="2"/>
      <c r="F171" s="2"/>
    </row>
    <row r="172" spans="1:7" s="1" customFormat="1" ht="10.95" customHeight="1">
      <c r="A172" s="3"/>
      <c r="F172" s="4" t="s">
        <v>62</v>
      </c>
    </row>
    <row r="173" spans="1:7" ht="15" customHeight="1">
      <c r="A173" s="13" t="s">
        <v>3</v>
      </c>
      <c r="B173" s="14" t="s">
        <v>4</v>
      </c>
      <c r="C173" s="14"/>
      <c r="D173" s="14"/>
      <c r="E173" s="14"/>
      <c r="F173" s="14"/>
    </row>
    <row r="174" spans="1:7" ht="15" customHeight="1">
      <c r="A174" s="13"/>
      <c r="B174" s="15" t="str">
        <f>B6</f>
        <v>Região
Sudeste</v>
      </c>
      <c r="C174" s="14" t="s">
        <v>6</v>
      </c>
      <c r="D174" s="14"/>
      <c r="E174" s="14"/>
      <c r="F174" s="14"/>
    </row>
    <row r="175" spans="1:7" ht="30" customHeight="1">
      <c r="A175" s="13"/>
      <c r="B175" s="15"/>
      <c r="C175" s="5" t="str">
        <f>C7</f>
        <v>Minas Gerais</v>
      </c>
      <c r="D175" s="5" t="str">
        <f>D7</f>
        <v>Espírito Santo</v>
      </c>
      <c r="E175" s="5" t="str">
        <f>E7</f>
        <v>Rio de Janeiro</v>
      </c>
      <c r="F175" s="6" t="str">
        <f>F7</f>
        <v>São Paulo</v>
      </c>
    </row>
    <row r="176" spans="1:7" s="7" customFormat="1" ht="15" customHeight="1">
      <c r="A176" s="7" t="s">
        <v>152</v>
      </c>
      <c r="B176" s="8">
        <v>0.92900000000000005</v>
      </c>
      <c r="C176" s="8">
        <v>1.284</v>
      </c>
      <c r="D176" s="8">
        <v>0.54800000000000004</v>
      </c>
      <c r="E176" s="8">
        <v>0.69699999999999995</v>
      </c>
      <c r="F176" s="8">
        <v>0.88500000000000001</v>
      </c>
    </row>
    <row r="177" spans="1:6" s="7" customFormat="1" ht="12.45" customHeight="1">
      <c r="A177" s="7" t="s">
        <v>153</v>
      </c>
      <c r="B177" s="8">
        <v>0.76800000000000002</v>
      </c>
      <c r="C177" s="8">
        <v>0.41899999999999998</v>
      </c>
      <c r="D177" s="8">
        <v>0.71099999999999997</v>
      </c>
      <c r="E177" s="8">
        <v>0.32700000000000001</v>
      </c>
      <c r="F177" s="8">
        <v>1.1000000000000001</v>
      </c>
    </row>
    <row r="178" spans="1:6" s="7" customFormat="1" ht="12.45" customHeight="1">
      <c r="A178" s="7" t="s">
        <v>154</v>
      </c>
      <c r="B178" s="8">
        <v>1</v>
      </c>
      <c r="C178" s="8">
        <v>0.57799999999999996</v>
      </c>
      <c r="D178" s="8">
        <v>0.54800000000000004</v>
      </c>
      <c r="E178" s="8">
        <v>0.89800000000000002</v>
      </c>
      <c r="F178" s="8">
        <v>1.2729999999999999</v>
      </c>
    </row>
    <row r="179" spans="1:6" s="7" customFormat="1" ht="12.45" customHeight="1">
      <c r="A179" s="7" t="s">
        <v>155</v>
      </c>
      <c r="B179" s="8">
        <v>0.14599999999999999</v>
      </c>
      <c r="C179" s="8">
        <v>6.5000000000000002E-2</v>
      </c>
      <c r="D179" s="8">
        <v>6.3E-2</v>
      </c>
      <c r="E179" s="8">
        <v>0.21299999999999999</v>
      </c>
      <c r="F179" s="8">
        <v>0.16500000000000001</v>
      </c>
    </row>
    <row r="180" spans="1:6" s="7" customFormat="1" ht="12.45" customHeight="1">
      <c r="A180" s="7" t="s">
        <v>156</v>
      </c>
      <c r="B180" s="8">
        <v>0.29199999999999998</v>
      </c>
      <c r="C180" s="8">
        <v>0.14399999999999999</v>
      </c>
      <c r="D180" s="8">
        <v>0.17299999999999999</v>
      </c>
      <c r="E180" s="8">
        <v>0.122</v>
      </c>
      <c r="F180" s="8">
        <v>0.435</v>
      </c>
    </row>
    <row r="181" spans="1:6" s="7" customFormat="1" ht="12.45" customHeight="1">
      <c r="A181" s="7" t="s">
        <v>157</v>
      </c>
      <c r="B181" s="8">
        <v>1.7999999999999999E-2</v>
      </c>
      <c r="C181" s="8" t="s">
        <v>25</v>
      </c>
      <c r="D181" s="8" t="s">
        <v>25</v>
      </c>
      <c r="E181" s="8">
        <v>0.09</v>
      </c>
      <c r="F181" s="8" t="s">
        <v>25</v>
      </c>
    </row>
    <row r="182" spans="1:6" s="7" customFormat="1" ht="12.45" customHeight="1">
      <c r="A182" s="7" t="s">
        <v>158</v>
      </c>
      <c r="B182" s="8">
        <v>0.53700000000000003</v>
      </c>
      <c r="C182" s="8">
        <v>0.33</v>
      </c>
      <c r="D182" s="8">
        <v>0.378</v>
      </c>
      <c r="E182" s="8">
        <v>0.316</v>
      </c>
      <c r="F182" s="8">
        <v>0.72899999999999998</v>
      </c>
    </row>
    <row r="183" spans="1:6" s="7" customFormat="1" ht="12.45" customHeight="1">
      <c r="A183" s="7" t="s">
        <v>159</v>
      </c>
      <c r="B183" s="8">
        <v>4.2089999999999996</v>
      </c>
      <c r="C183" s="8">
        <v>3.8260000000000001</v>
      </c>
      <c r="D183" s="8">
        <v>3.2519999999999998</v>
      </c>
      <c r="E183" s="8">
        <v>4.0430000000000001</v>
      </c>
      <c r="F183" s="8">
        <v>4.5330000000000004</v>
      </c>
    </row>
    <row r="184" spans="1:6" s="7" customFormat="1" ht="12.45" customHeight="1">
      <c r="A184" s="7" t="s">
        <v>160</v>
      </c>
      <c r="B184" s="8">
        <v>0.96199999999999997</v>
      </c>
      <c r="C184" s="8">
        <v>0.64900000000000002</v>
      </c>
      <c r="D184" s="8">
        <v>0.63500000000000001</v>
      </c>
      <c r="E184" s="8">
        <v>1.006</v>
      </c>
      <c r="F184" s="8">
        <v>1.1180000000000001</v>
      </c>
    </row>
    <row r="185" spans="1:6" s="7" customFormat="1" ht="12.45" customHeight="1">
      <c r="A185" s="7" t="s">
        <v>161</v>
      </c>
      <c r="B185" s="8">
        <v>0.17100000000000001</v>
      </c>
      <c r="C185" s="8">
        <v>0.113</v>
      </c>
      <c r="D185" s="8">
        <v>0.29699999999999999</v>
      </c>
      <c r="E185" s="8">
        <v>6.2E-2</v>
      </c>
      <c r="F185" s="8">
        <v>0.22900000000000001</v>
      </c>
    </row>
    <row r="186" spans="1:6" s="7" customFormat="1" ht="12.45" customHeight="1">
      <c r="A186" s="7" t="s">
        <v>151</v>
      </c>
      <c r="B186" s="8">
        <v>0.47599999999999998</v>
      </c>
      <c r="C186" s="8">
        <v>0.65100000000000002</v>
      </c>
      <c r="D186" s="8">
        <v>0.23799999999999999</v>
      </c>
      <c r="E186" s="8">
        <v>0.42199999999999999</v>
      </c>
      <c r="F186" s="8">
        <v>0.435</v>
      </c>
    </row>
    <row r="187" spans="1:6" s="7" customFormat="1" ht="12.45" customHeight="1">
      <c r="A187" s="7" t="s">
        <v>152</v>
      </c>
      <c r="B187" s="8">
        <v>0.51700000000000002</v>
      </c>
      <c r="C187" s="8">
        <v>0.94499999999999995</v>
      </c>
      <c r="D187" s="8">
        <v>0.23499999999999999</v>
      </c>
      <c r="E187" s="8">
        <v>0.28899999999999998</v>
      </c>
      <c r="F187" s="8">
        <v>0.42899999999999999</v>
      </c>
    </row>
    <row r="188" spans="1:6" s="7" customFormat="1" ht="12.45" customHeight="1">
      <c r="A188" s="7" t="s">
        <v>162</v>
      </c>
      <c r="B188" s="8">
        <v>0.92100000000000004</v>
      </c>
      <c r="C188" s="8">
        <v>0.56699999999999995</v>
      </c>
      <c r="D188" s="8">
        <v>0.84</v>
      </c>
      <c r="E188" s="8">
        <v>1.0529999999999999</v>
      </c>
      <c r="F188" s="8">
        <v>1.042</v>
      </c>
    </row>
    <row r="189" spans="1:6" s="7" customFormat="1" ht="12.45" customHeight="1">
      <c r="A189" s="7" t="s">
        <v>163</v>
      </c>
      <c r="B189" s="8">
        <v>0.41699999999999998</v>
      </c>
      <c r="C189" s="8">
        <v>0.41</v>
      </c>
      <c r="D189" s="8">
        <v>0.33900000000000002</v>
      </c>
      <c r="E189" s="8">
        <v>0.36199999999999999</v>
      </c>
      <c r="F189" s="8">
        <v>0.44800000000000001</v>
      </c>
    </row>
    <row r="190" spans="1:6" s="7" customFormat="1" ht="12.45" customHeight="1">
      <c r="A190" s="7" t="s">
        <v>164</v>
      </c>
      <c r="B190" s="8">
        <v>0.39</v>
      </c>
      <c r="C190" s="8">
        <v>0.23899999999999999</v>
      </c>
      <c r="D190" s="8">
        <v>0.35899999999999999</v>
      </c>
      <c r="E190" s="8">
        <v>0.26800000000000002</v>
      </c>
      <c r="F190" s="8">
        <v>0.50900000000000001</v>
      </c>
    </row>
    <row r="191" spans="1:6" s="7" customFormat="1" ht="12.45" customHeight="1">
      <c r="A191" s="7" t="s">
        <v>165</v>
      </c>
      <c r="B191" s="8">
        <v>0.22600000000000001</v>
      </c>
      <c r="C191" s="8">
        <v>0.10100000000000001</v>
      </c>
      <c r="D191" s="8">
        <v>0.249</v>
      </c>
      <c r="E191" s="8">
        <v>0.39300000000000002</v>
      </c>
      <c r="F191" s="8">
        <v>0.219</v>
      </c>
    </row>
    <row r="192" spans="1:6" s="7" customFormat="1" ht="12.45" customHeight="1">
      <c r="A192" s="7" t="s">
        <v>32</v>
      </c>
      <c r="B192" s="8">
        <v>0.129</v>
      </c>
      <c r="C192" s="8">
        <v>0.151</v>
      </c>
      <c r="D192" s="8">
        <v>6.0999999999999999E-2</v>
      </c>
      <c r="E192" s="8">
        <v>0.187</v>
      </c>
      <c r="F192" s="8">
        <v>0.104</v>
      </c>
    </row>
    <row r="193" spans="1:6" s="7" customFormat="1" ht="12.45" customHeight="1">
      <c r="A193" s="7" t="s">
        <v>166</v>
      </c>
      <c r="B193" s="8">
        <v>2.488</v>
      </c>
      <c r="C193" s="8">
        <v>3.5630000000000002</v>
      </c>
      <c r="D193" s="8">
        <v>1.754</v>
      </c>
      <c r="E193" s="8">
        <v>2.3570000000000002</v>
      </c>
      <c r="F193" s="8">
        <v>2.1040000000000001</v>
      </c>
    </row>
    <row r="194" spans="1:6" s="7" customFormat="1" ht="12.45" customHeight="1">
      <c r="A194" s="7" t="s">
        <v>167</v>
      </c>
      <c r="B194" s="8">
        <v>0.23100000000000001</v>
      </c>
      <c r="C194" s="8">
        <v>0.151</v>
      </c>
      <c r="D194" s="8">
        <v>0.17499999999999999</v>
      </c>
      <c r="E194" s="8">
        <v>0.32200000000000001</v>
      </c>
      <c r="F194" s="8">
        <v>0.23899999999999999</v>
      </c>
    </row>
    <row r="195" spans="1:6" s="7" customFormat="1" ht="12.45" customHeight="1">
      <c r="A195" s="7" t="s">
        <v>168</v>
      </c>
      <c r="B195" s="8">
        <v>4.3999999999999997E-2</v>
      </c>
      <c r="C195" s="8">
        <v>0.114</v>
      </c>
      <c r="D195" s="8">
        <v>3.6999999999999998E-2</v>
      </c>
      <c r="E195" s="8" t="s">
        <v>25</v>
      </c>
      <c r="F195" s="8">
        <v>2.9000000000000001E-2</v>
      </c>
    </row>
    <row r="196" spans="1:6" s="7" customFormat="1" ht="12.45" customHeight="1">
      <c r="A196" s="7" t="s">
        <v>169</v>
      </c>
      <c r="B196" s="8">
        <v>0.46100000000000002</v>
      </c>
      <c r="C196" s="8">
        <v>0.57999999999999996</v>
      </c>
      <c r="D196" s="8">
        <v>0.16</v>
      </c>
      <c r="E196" s="8">
        <v>0.56699999999999995</v>
      </c>
      <c r="F196" s="8">
        <v>0.39200000000000002</v>
      </c>
    </row>
    <row r="197" spans="1:6" s="7" customFormat="1" ht="12.45" customHeight="1">
      <c r="A197" s="7" t="s">
        <v>152</v>
      </c>
      <c r="B197" s="8">
        <v>0.93799999999999994</v>
      </c>
      <c r="C197" s="8">
        <v>1.8560000000000001</v>
      </c>
      <c r="D197" s="8">
        <v>0.69299999999999995</v>
      </c>
      <c r="E197" s="8">
        <v>0.68400000000000005</v>
      </c>
      <c r="F197" s="8">
        <v>0.63</v>
      </c>
    </row>
    <row r="198" spans="1:6" s="7" customFormat="1" ht="12.45" customHeight="1">
      <c r="A198" s="7" t="s">
        <v>170</v>
      </c>
      <c r="B198" s="8">
        <v>0.17</v>
      </c>
      <c r="C198" s="8">
        <v>1.0999999999999999E-2</v>
      </c>
      <c r="D198" s="8">
        <v>0.193</v>
      </c>
      <c r="E198" s="8">
        <v>0.41299999999999998</v>
      </c>
      <c r="F198" s="8">
        <v>0.14899999999999999</v>
      </c>
    </row>
    <row r="199" spans="1:6" s="7" customFormat="1" ht="12.45" customHeight="1">
      <c r="A199" s="7" t="s">
        <v>171</v>
      </c>
      <c r="B199" s="8">
        <v>5.5E-2</v>
      </c>
      <c r="C199" s="8">
        <v>1.7000000000000001E-2</v>
      </c>
      <c r="D199" s="8">
        <v>1.0999999999999999E-2</v>
      </c>
      <c r="E199" s="8">
        <v>0.09</v>
      </c>
      <c r="F199" s="8">
        <v>6.4000000000000001E-2</v>
      </c>
    </row>
    <row r="200" spans="1:6" s="7" customFormat="1" ht="12.45" customHeight="1">
      <c r="A200" s="7" t="s">
        <v>32</v>
      </c>
      <c r="B200" s="8">
        <v>0.58899999999999997</v>
      </c>
      <c r="C200" s="8">
        <v>0.83299999999999996</v>
      </c>
      <c r="D200" s="8">
        <v>0.48499999999999999</v>
      </c>
      <c r="E200" s="8">
        <v>0.28100000000000003</v>
      </c>
      <c r="F200" s="8">
        <v>0.60199999999999998</v>
      </c>
    </row>
    <row r="201" spans="1:6" s="7" customFormat="1" ht="12.45" customHeight="1">
      <c r="A201" s="7" t="s">
        <v>172</v>
      </c>
      <c r="B201" s="8">
        <v>2.5369999999999999</v>
      </c>
      <c r="C201" s="8">
        <v>4.3840000000000003</v>
      </c>
      <c r="D201" s="8">
        <v>2.5379999999999998</v>
      </c>
      <c r="E201" s="8">
        <v>1.62</v>
      </c>
      <c r="F201" s="8">
        <v>2.0299999999999998</v>
      </c>
    </row>
    <row r="202" spans="1:6" s="7" customFormat="1" ht="12.45" customHeight="1">
      <c r="A202" s="7" t="s">
        <v>173</v>
      </c>
      <c r="B202" s="8">
        <v>0.58099999999999996</v>
      </c>
      <c r="C202" s="8">
        <v>0.19600000000000001</v>
      </c>
      <c r="D202" s="8">
        <v>0.45900000000000002</v>
      </c>
      <c r="E202" s="8">
        <v>0.73599999999999999</v>
      </c>
      <c r="F202" s="8">
        <v>0.71199999999999997</v>
      </c>
    </row>
    <row r="203" spans="1:6" s="7" customFormat="1" ht="12.45" customHeight="1">
      <c r="A203" s="7" t="s">
        <v>162</v>
      </c>
      <c r="B203" s="8">
        <v>0.46200000000000002</v>
      </c>
      <c r="C203" s="8">
        <v>0.71099999999999997</v>
      </c>
      <c r="D203" s="8">
        <v>0.30499999999999999</v>
      </c>
      <c r="E203" s="8">
        <v>0.188</v>
      </c>
      <c r="F203" s="8">
        <v>0.46500000000000002</v>
      </c>
    </row>
    <row r="204" spans="1:6" s="7" customFormat="1" ht="12.45" customHeight="1">
      <c r="A204" s="7" t="s">
        <v>174</v>
      </c>
      <c r="B204" s="8">
        <v>0.23599999999999999</v>
      </c>
      <c r="C204" s="8">
        <v>0.51900000000000002</v>
      </c>
      <c r="D204" s="8">
        <v>5.3999999999999999E-2</v>
      </c>
      <c r="E204" s="8">
        <v>0.19900000000000001</v>
      </c>
      <c r="F204" s="8">
        <v>0.13500000000000001</v>
      </c>
    </row>
    <row r="205" spans="1:6" s="7" customFormat="1" ht="12.45" customHeight="1">
      <c r="A205" s="7" t="s">
        <v>175</v>
      </c>
      <c r="B205" s="8">
        <v>0.54400000000000004</v>
      </c>
      <c r="C205" s="8">
        <v>1.0669999999999999</v>
      </c>
      <c r="D205" s="8">
        <v>0.43</v>
      </c>
      <c r="E205" s="8">
        <v>0.28399999999999997</v>
      </c>
      <c r="F205" s="8">
        <v>0.41099999999999998</v>
      </c>
    </row>
    <row r="206" spans="1:6" s="7" customFormat="1" ht="12.45" customHeight="1">
      <c r="A206" s="7" t="s">
        <v>176</v>
      </c>
      <c r="B206" s="8">
        <v>0.05</v>
      </c>
      <c r="C206" s="8">
        <v>0.10100000000000001</v>
      </c>
      <c r="D206" s="8">
        <v>0.496</v>
      </c>
      <c r="E206" s="8" t="s">
        <v>25</v>
      </c>
      <c r="F206" s="8">
        <v>7.0000000000000001E-3</v>
      </c>
    </row>
    <row r="207" spans="1:6" s="7" customFormat="1" ht="12.45" customHeight="1">
      <c r="A207" s="7" t="s">
        <v>32</v>
      </c>
      <c r="B207" s="8">
        <v>0.66300000000000003</v>
      </c>
      <c r="C207" s="8">
        <v>1.7889999999999999</v>
      </c>
      <c r="D207" s="8">
        <v>0.79400000000000004</v>
      </c>
      <c r="E207" s="8">
        <v>0.21199999999999999</v>
      </c>
      <c r="F207" s="8">
        <v>0.30099999999999999</v>
      </c>
    </row>
    <row r="208" spans="1:6" s="7" customFormat="1" ht="12.45" customHeight="1">
      <c r="A208" s="7" t="s">
        <v>177</v>
      </c>
      <c r="B208" s="8">
        <v>2.7160000000000002</v>
      </c>
      <c r="C208" s="8">
        <v>2.6549999999999998</v>
      </c>
      <c r="D208" s="8">
        <v>2.1549999999999998</v>
      </c>
      <c r="E208" s="8">
        <v>2.4529999999999998</v>
      </c>
      <c r="F208" s="8">
        <v>2.8919999999999999</v>
      </c>
    </row>
    <row r="209" spans="1:7" s="7" customFormat="1" ht="12.45" customHeight="1">
      <c r="A209" s="7" t="s">
        <v>178</v>
      </c>
      <c r="B209" s="8">
        <v>4.2999999999999997E-2</v>
      </c>
      <c r="C209" s="8">
        <v>3.1E-2</v>
      </c>
      <c r="D209" s="8">
        <v>4.4999999999999998E-2</v>
      </c>
      <c r="E209" s="8">
        <v>2.1999999999999999E-2</v>
      </c>
      <c r="F209" s="8">
        <v>5.6000000000000001E-2</v>
      </c>
    </row>
    <row r="210" spans="1:7" s="7" customFormat="1" ht="12.45" customHeight="1">
      <c r="A210" s="7" t="s">
        <v>179</v>
      </c>
      <c r="B210" s="8">
        <v>4.0000000000000001E-3</v>
      </c>
      <c r="C210" s="8" t="s">
        <v>25</v>
      </c>
      <c r="D210" s="8" t="s">
        <v>25</v>
      </c>
      <c r="E210" s="8">
        <v>8.0000000000000002E-3</v>
      </c>
      <c r="F210" s="8">
        <v>5.0000000000000001E-3</v>
      </c>
    </row>
    <row r="211" spans="1:7" s="7" customFormat="1" ht="12.45" customHeight="1">
      <c r="A211" s="7" t="s">
        <v>180</v>
      </c>
      <c r="B211" s="8">
        <v>0.51100000000000001</v>
      </c>
      <c r="C211" s="8">
        <v>0.443</v>
      </c>
      <c r="D211" s="8">
        <v>0.42399999999999999</v>
      </c>
      <c r="E211" s="8">
        <v>0.47699999999999998</v>
      </c>
      <c r="F211" s="8">
        <v>0.56399999999999995</v>
      </c>
    </row>
    <row r="212" spans="1:7" s="7" customFormat="1" ht="12.45" customHeight="1">
      <c r="A212" s="7" t="s">
        <v>181</v>
      </c>
      <c r="B212" s="8">
        <v>1.2999999999999999E-2</v>
      </c>
      <c r="C212" s="8">
        <v>1.0999999999999999E-2</v>
      </c>
      <c r="D212" s="8">
        <v>1.2999999999999999E-2</v>
      </c>
      <c r="E212" s="8">
        <v>8.0000000000000002E-3</v>
      </c>
      <c r="F212" s="8">
        <v>1.6E-2</v>
      </c>
    </row>
    <row r="213" spans="1:7" s="7" customFormat="1" ht="12.45" customHeight="1">
      <c r="A213" s="7" t="s">
        <v>182</v>
      </c>
      <c r="B213" s="8">
        <v>3.9E-2</v>
      </c>
      <c r="C213" s="8">
        <v>3.5999999999999997E-2</v>
      </c>
      <c r="D213" s="8">
        <v>4.0000000000000001E-3</v>
      </c>
      <c r="E213" s="8">
        <v>0.01</v>
      </c>
      <c r="F213" s="8">
        <v>5.3999999999999999E-2</v>
      </c>
    </row>
    <row r="214" spans="1:7" s="7" customFormat="1" ht="12.45" customHeight="1">
      <c r="A214" s="7" t="s">
        <v>183</v>
      </c>
      <c r="B214" s="8">
        <v>0.60199999999999998</v>
      </c>
      <c r="C214" s="8">
        <v>0.54300000000000004</v>
      </c>
      <c r="D214" s="8">
        <v>0.375</v>
      </c>
      <c r="E214" s="8">
        <v>0.52900000000000003</v>
      </c>
      <c r="F214" s="8">
        <v>0.67700000000000005</v>
      </c>
    </row>
    <row r="215" spans="1:7" s="7" customFormat="1" ht="12.45" customHeight="1">
      <c r="A215" s="7" t="s">
        <v>184</v>
      </c>
      <c r="B215" s="8">
        <v>0.09</v>
      </c>
      <c r="C215" s="8">
        <v>9.0999999999999998E-2</v>
      </c>
      <c r="D215" s="8">
        <v>0.05</v>
      </c>
      <c r="E215" s="8">
        <v>6.8000000000000005E-2</v>
      </c>
      <c r="F215" s="8">
        <v>0.1</v>
      </c>
    </row>
    <row r="216" spans="1:7" s="7" customFormat="1" ht="12.45" customHeight="1">
      <c r="A216" s="7" t="s">
        <v>185</v>
      </c>
      <c r="B216" s="8">
        <v>0.873</v>
      </c>
      <c r="C216" s="8">
        <v>0.73299999999999998</v>
      </c>
      <c r="D216" s="8">
        <v>0.7</v>
      </c>
      <c r="E216" s="8">
        <v>0.92800000000000005</v>
      </c>
      <c r="F216" s="8">
        <v>0.93200000000000005</v>
      </c>
    </row>
    <row r="217" spans="1:7" s="7" customFormat="1" ht="12.45" customHeight="1">
      <c r="A217" s="7" t="s">
        <v>186</v>
      </c>
      <c r="B217" s="8">
        <v>0.157</v>
      </c>
      <c r="C217" s="8">
        <v>0.34899999999999998</v>
      </c>
      <c r="D217" s="8">
        <v>0.18099999999999999</v>
      </c>
      <c r="E217" s="8">
        <v>7.0999999999999994E-2</v>
      </c>
      <c r="F217" s="8">
        <v>9.8000000000000004E-2</v>
      </c>
    </row>
    <row r="218" spans="1:7" s="7" customFormat="1" ht="12.45" customHeight="1">
      <c r="A218" s="7" t="s">
        <v>187</v>
      </c>
      <c r="B218" s="8">
        <v>0.22600000000000001</v>
      </c>
      <c r="C218" s="8">
        <v>0.25600000000000001</v>
      </c>
      <c r="D218" s="8">
        <v>0.27500000000000002</v>
      </c>
      <c r="E218" s="8">
        <v>0.17199999999999999</v>
      </c>
      <c r="F218" s="8">
        <v>0.22900000000000001</v>
      </c>
    </row>
    <row r="219" spans="1:7" s="7" customFormat="1" ht="12.45" customHeight="1">
      <c r="A219" s="7" t="s">
        <v>32</v>
      </c>
      <c r="B219" s="8">
        <v>0.158</v>
      </c>
      <c r="C219" s="8">
        <v>0.161</v>
      </c>
      <c r="D219" s="8">
        <v>8.7999999999999995E-2</v>
      </c>
      <c r="E219" s="8">
        <v>0.16</v>
      </c>
      <c r="F219" s="8">
        <v>0.16200000000000001</v>
      </c>
    </row>
    <row r="220" spans="1:7" s="7" customFormat="1" ht="12.45" customHeight="1">
      <c r="A220" s="7" t="s">
        <v>188</v>
      </c>
      <c r="B220" s="8">
        <v>2.8679999999999999</v>
      </c>
      <c r="C220" s="8">
        <v>2.5760000000000001</v>
      </c>
      <c r="D220" s="8">
        <v>2.8380000000000001</v>
      </c>
      <c r="E220" s="8">
        <v>2.0819999999999999</v>
      </c>
      <c r="F220" s="8">
        <v>3.3029999999999999</v>
      </c>
    </row>
    <row r="221" spans="1:7" s="7" customFormat="1" ht="12.45" customHeight="1">
      <c r="A221" s="7" t="s">
        <v>189</v>
      </c>
      <c r="B221" s="8">
        <v>2E-3</v>
      </c>
      <c r="C221" s="8" t="s">
        <v>25</v>
      </c>
      <c r="D221" s="8" t="s">
        <v>25</v>
      </c>
      <c r="E221" s="8">
        <v>8.9999999999999993E-3</v>
      </c>
      <c r="F221" s="8" t="s">
        <v>25</v>
      </c>
    </row>
    <row r="222" spans="1:7" s="7" customFormat="1" ht="12.45" customHeight="1">
      <c r="A222" s="7" t="s">
        <v>190</v>
      </c>
      <c r="B222" s="8">
        <v>1E-3</v>
      </c>
      <c r="C222" s="8" t="s">
        <v>25</v>
      </c>
      <c r="D222" s="8" t="s">
        <v>25</v>
      </c>
      <c r="E222" s="8" t="s">
        <v>25</v>
      </c>
      <c r="F222" s="8">
        <v>1E-3</v>
      </c>
    </row>
    <row r="223" spans="1:7" s="7" customFormat="1" ht="12.45" customHeight="1">
      <c r="A223" s="7" t="s">
        <v>191</v>
      </c>
      <c r="B223" s="8">
        <v>2.7370000000000001</v>
      </c>
      <c r="C223" s="8">
        <v>2.3980000000000001</v>
      </c>
      <c r="D223" s="8">
        <v>2.7770000000000001</v>
      </c>
      <c r="E223" s="8">
        <v>1.9550000000000001</v>
      </c>
      <c r="F223" s="8">
        <v>3.1859999999999999</v>
      </c>
    </row>
    <row r="224" spans="1:7" s="7" customFormat="1" ht="12.45" customHeight="1">
      <c r="A224" s="9" t="s">
        <v>32</v>
      </c>
      <c r="B224" s="10">
        <v>0.128</v>
      </c>
      <c r="C224" s="10">
        <v>0.17799999999999999</v>
      </c>
      <c r="D224" s="10">
        <v>6.0999999999999999E-2</v>
      </c>
      <c r="E224" s="10">
        <v>0.11799999999999999</v>
      </c>
      <c r="F224" s="10">
        <v>0.115</v>
      </c>
      <c r="G224" s="9"/>
    </row>
    <row r="225" spans="1:6" s="1" customFormat="1" ht="10.95" customHeight="1">
      <c r="A225" s="16" t="str">
        <f>A1</f>
        <v>Tabela 3.3 - Aquisição alimentar domiciliar per capita anual, por Unidades da Federação,</v>
      </c>
      <c r="B225" s="16"/>
      <c r="C225" s="16"/>
      <c r="D225" s="16"/>
      <c r="E225" s="16"/>
      <c r="F225" s="16"/>
    </row>
    <row r="226" spans="1:6" s="1" customFormat="1" ht="10.95" customHeight="1">
      <c r="A226" s="11" t="str">
        <f>A2</f>
        <v xml:space="preserve"> segundo os produtos - Região Sudeste - período 2017-2018</v>
      </c>
      <c r="B226" s="11"/>
      <c r="C226" s="11"/>
      <c r="D226" s="11"/>
      <c r="E226" s="11"/>
      <c r="F226" s="11"/>
    </row>
    <row r="227" spans="1:6" s="1" customFormat="1" ht="10.95" customHeight="1">
      <c r="A227" s="2"/>
      <c r="B227" s="2"/>
      <c r="C227" s="2"/>
      <c r="D227" s="2"/>
      <c r="E227" s="2"/>
      <c r="F227" s="2"/>
    </row>
    <row r="228" spans="1:6" s="1" customFormat="1" ht="10.95" customHeight="1">
      <c r="A228" s="3"/>
      <c r="F228" s="4" t="s">
        <v>62</v>
      </c>
    </row>
    <row r="229" spans="1:6" ht="15" customHeight="1">
      <c r="A229" s="13" t="s">
        <v>3</v>
      </c>
      <c r="B229" s="14" t="s">
        <v>4</v>
      </c>
      <c r="C229" s="14"/>
      <c r="D229" s="14"/>
      <c r="E229" s="14"/>
      <c r="F229" s="14"/>
    </row>
    <row r="230" spans="1:6" ht="15" customHeight="1">
      <c r="A230" s="13"/>
      <c r="B230" s="15" t="str">
        <f>B6</f>
        <v>Região
Sudeste</v>
      </c>
      <c r="C230" s="14" t="s">
        <v>6</v>
      </c>
      <c r="D230" s="14"/>
      <c r="E230" s="14"/>
      <c r="F230" s="14"/>
    </row>
    <row r="231" spans="1:6" ht="30" customHeight="1">
      <c r="A231" s="13"/>
      <c r="B231" s="15"/>
      <c r="C231" s="5" t="str">
        <f>C7</f>
        <v>Minas Gerais</v>
      </c>
      <c r="D231" s="5" t="str">
        <f>D7</f>
        <v>Espírito Santo</v>
      </c>
      <c r="E231" s="5" t="str">
        <f>E7</f>
        <v>Rio de Janeiro</v>
      </c>
      <c r="F231" s="6" t="str">
        <f>F7</f>
        <v>São Paulo</v>
      </c>
    </row>
    <row r="232" spans="1:6" s="7" customFormat="1" ht="15" customHeight="1">
      <c r="A232" s="7" t="s">
        <v>192</v>
      </c>
      <c r="B232" s="8">
        <v>0.42399999999999999</v>
      </c>
      <c r="C232" s="8">
        <v>0.52900000000000003</v>
      </c>
      <c r="D232" s="8">
        <v>0.28999999999999998</v>
      </c>
      <c r="E232" s="8">
        <v>0.46600000000000003</v>
      </c>
      <c r="F232" s="8">
        <v>0.372</v>
      </c>
    </row>
    <row r="233" spans="1:6" s="7" customFormat="1" ht="12.45" customHeight="1">
      <c r="A233" s="7" t="s">
        <v>193</v>
      </c>
      <c r="B233" s="8">
        <v>0.34300000000000003</v>
      </c>
      <c r="C233" s="8">
        <v>0.372</v>
      </c>
      <c r="D233" s="8">
        <v>0.28399999999999997</v>
      </c>
      <c r="E233" s="8">
        <v>0.44600000000000001</v>
      </c>
      <c r="F233" s="8">
        <v>0.29599999999999999</v>
      </c>
    </row>
    <row r="234" spans="1:6" s="7" customFormat="1" ht="12.45" customHeight="1">
      <c r="A234" s="7" t="s">
        <v>194</v>
      </c>
      <c r="B234" s="8">
        <v>3.9E-2</v>
      </c>
      <c r="C234" s="8">
        <v>1.7999999999999999E-2</v>
      </c>
      <c r="D234" s="8">
        <v>3.7999999999999999E-2</v>
      </c>
      <c r="E234" s="8">
        <v>3.9E-2</v>
      </c>
      <c r="F234" s="8">
        <v>4.9000000000000002E-2</v>
      </c>
    </row>
    <row r="235" spans="1:6" s="7" customFormat="1" ht="12.45" customHeight="1">
      <c r="A235" s="7" t="s">
        <v>195</v>
      </c>
      <c r="B235" s="8">
        <v>0.255</v>
      </c>
      <c r="C235" s="8">
        <v>0.251</v>
      </c>
      <c r="D235" s="8">
        <v>0.20899999999999999</v>
      </c>
      <c r="E235" s="8">
        <v>0.38200000000000001</v>
      </c>
      <c r="F235" s="8">
        <v>0.21299999999999999</v>
      </c>
    </row>
    <row r="236" spans="1:6" s="7" customFormat="1" ht="12.45" customHeight="1">
      <c r="A236" s="7" t="s">
        <v>196</v>
      </c>
      <c r="B236" s="8">
        <v>0.02</v>
      </c>
      <c r="C236" s="8">
        <v>2.4E-2</v>
      </c>
      <c r="D236" s="8">
        <v>6.0000000000000001E-3</v>
      </c>
      <c r="E236" s="8">
        <v>1.4E-2</v>
      </c>
      <c r="F236" s="8">
        <v>2.1000000000000001E-2</v>
      </c>
    </row>
    <row r="237" spans="1:6" s="7" customFormat="1" ht="12.45" customHeight="1">
      <c r="A237" s="7" t="s">
        <v>32</v>
      </c>
      <c r="B237" s="8">
        <v>0.03</v>
      </c>
      <c r="C237" s="8">
        <v>7.9000000000000001E-2</v>
      </c>
      <c r="D237" s="8">
        <v>3.1E-2</v>
      </c>
      <c r="E237" s="8">
        <v>1.0999999999999999E-2</v>
      </c>
      <c r="F237" s="8">
        <v>1.4E-2</v>
      </c>
    </row>
    <row r="238" spans="1:6" s="7" customFormat="1" ht="12.45" customHeight="1">
      <c r="A238" s="7" t="s">
        <v>197</v>
      </c>
      <c r="B238" s="8">
        <v>7.2999999999999995E-2</v>
      </c>
      <c r="C238" s="8">
        <v>0.157</v>
      </c>
      <c r="D238" s="8">
        <v>4.0000000000000001E-3</v>
      </c>
      <c r="E238" s="8">
        <v>2.1000000000000001E-2</v>
      </c>
      <c r="F238" s="8">
        <v>0.06</v>
      </c>
    </row>
    <row r="239" spans="1:6" s="7" customFormat="1" ht="12.45" customHeight="1">
      <c r="A239" s="7" t="s">
        <v>198</v>
      </c>
      <c r="B239" s="8">
        <v>8.0000000000000002E-3</v>
      </c>
      <c r="C239" s="8" t="s">
        <v>25</v>
      </c>
      <c r="D239" s="8">
        <v>3.0000000000000001E-3</v>
      </c>
      <c r="E239" s="8" t="s">
        <v>25</v>
      </c>
      <c r="F239" s="8">
        <v>1.6E-2</v>
      </c>
    </row>
    <row r="240" spans="1:6" s="7" customFormat="1" ht="12.45" customHeight="1">
      <c r="A240" s="7" t="s">
        <v>199</v>
      </c>
      <c r="B240" s="8">
        <v>1.367</v>
      </c>
      <c r="C240" s="8">
        <v>0.92600000000000005</v>
      </c>
      <c r="D240" s="8">
        <v>1.127</v>
      </c>
      <c r="E240" s="8">
        <v>1.7430000000000001</v>
      </c>
      <c r="F240" s="8">
        <v>1.4490000000000001</v>
      </c>
    </row>
    <row r="241" spans="1:6" s="7" customFormat="1" ht="12.45" customHeight="1">
      <c r="A241" s="7" t="s">
        <v>200</v>
      </c>
      <c r="B241" s="8">
        <v>1.028</v>
      </c>
      <c r="C241" s="8">
        <v>0.39</v>
      </c>
      <c r="D241" s="8">
        <v>0.76200000000000001</v>
      </c>
      <c r="E241" s="8">
        <v>1.5580000000000001</v>
      </c>
      <c r="F241" s="8">
        <v>1.1459999999999999</v>
      </c>
    </row>
    <row r="242" spans="1:6" s="7" customFormat="1" ht="12.45" customHeight="1">
      <c r="A242" s="7" t="s">
        <v>201</v>
      </c>
      <c r="B242" s="8" t="s">
        <v>25</v>
      </c>
      <c r="C242" s="8" t="s">
        <v>25</v>
      </c>
      <c r="D242" s="8" t="s">
        <v>25</v>
      </c>
      <c r="E242" s="8" t="s">
        <v>25</v>
      </c>
      <c r="F242" s="8" t="s">
        <v>25</v>
      </c>
    </row>
    <row r="243" spans="1:6" s="7" customFormat="1" ht="12.45" customHeight="1">
      <c r="A243" s="7" t="s">
        <v>202</v>
      </c>
      <c r="B243" s="8">
        <v>7.9000000000000001E-2</v>
      </c>
      <c r="C243" s="8">
        <v>5.8000000000000003E-2</v>
      </c>
      <c r="D243" s="8">
        <v>5.8000000000000003E-2</v>
      </c>
      <c r="E243" s="8">
        <v>0.159</v>
      </c>
      <c r="F243" s="8">
        <v>0.06</v>
      </c>
    </row>
    <row r="244" spans="1:6" s="7" customFormat="1" ht="12.45" customHeight="1">
      <c r="A244" s="7" t="s">
        <v>203</v>
      </c>
      <c r="B244" s="8" t="s">
        <v>25</v>
      </c>
      <c r="C244" s="8" t="s">
        <v>25</v>
      </c>
      <c r="D244" s="8" t="s">
        <v>25</v>
      </c>
      <c r="E244" s="8" t="s">
        <v>25</v>
      </c>
      <c r="F244" s="8" t="s">
        <v>25</v>
      </c>
    </row>
    <row r="245" spans="1:6" s="7" customFormat="1" ht="12.45" customHeight="1">
      <c r="A245" s="7" t="s">
        <v>204</v>
      </c>
      <c r="B245" s="8">
        <v>3.5999999999999997E-2</v>
      </c>
      <c r="C245" s="8">
        <v>4.0000000000000001E-3</v>
      </c>
      <c r="D245" s="8">
        <v>7.0000000000000001E-3</v>
      </c>
      <c r="E245" s="8">
        <v>8.0000000000000002E-3</v>
      </c>
      <c r="F245" s="8">
        <v>6.4000000000000001E-2</v>
      </c>
    </row>
    <row r="246" spans="1:6" s="7" customFormat="1" ht="12.45" customHeight="1">
      <c r="A246" s="7" t="s">
        <v>205</v>
      </c>
      <c r="B246" s="8">
        <v>3.2000000000000001E-2</v>
      </c>
      <c r="C246" s="8" t="s">
        <v>25</v>
      </c>
      <c r="D246" s="8">
        <v>0.03</v>
      </c>
      <c r="E246" s="8">
        <v>7.3999999999999996E-2</v>
      </c>
      <c r="F246" s="8">
        <v>3.1E-2</v>
      </c>
    </row>
    <row r="247" spans="1:6" s="7" customFormat="1" ht="12.45" customHeight="1">
      <c r="A247" s="7" t="s">
        <v>206</v>
      </c>
      <c r="B247" s="8">
        <v>6.3E-2</v>
      </c>
      <c r="C247" s="8">
        <v>7.0000000000000001E-3</v>
      </c>
      <c r="D247" s="8">
        <v>9.5000000000000001E-2</v>
      </c>
      <c r="E247" s="8">
        <v>0.23699999999999999</v>
      </c>
      <c r="F247" s="8">
        <v>0.02</v>
      </c>
    </row>
    <row r="248" spans="1:6" s="7" customFormat="1" ht="12.45" customHeight="1">
      <c r="A248" s="7" t="s">
        <v>207</v>
      </c>
      <c r="B248" s="8">
        <v>2.5999999999999999E-2</v>
      </c>
      <c r="C248" s="8">
        <v>0.02</v>
      </c>
      <c r="D248" s="8">
        <v>8.9999999999999993E-3</v>
      </c>
      <c r="E248" s="8">
        <v>1.9E-2</v>
      </c>
      <c r="F248" s="8">
        <v>3.3000000000000002E-2</v>
      </c>
    </row>
    <row r="249" spans="1:6" s="7" customFormat="1" ht="12.45" customHeight="1">
      <c r="A249" s="7" t="s">
        <v>208</v>
      </c>
      <c r="B249" s="8">
        <v>3.1E-2</v>
      </c>
      <c r="C249" s="8">
        <v>1.2999999999999999E-2</v>
      </c>
      <c r="D249" s="8" t="s">
        <v>25</v>
      </c>
      <c r="E249" s="8">
        <v>8.0000000000000002E-3</v>
      </c>
      <c r="F249" s="8">
        <v>5.0999999999999997E-2</v>
      </c>
    </row>
    <row r="250" spans="1:6" s="7" customFormat="1" ht="12.45" customHeight="1">
      <c r="A250" s="7" t="s">
        <v>209</v>
      </c>
      <c r="B250" s="8" t="s">
        <v>25</v>
      </c>
      <c r="C250" s="8" t="s">
        <v>25</v>
      </c>
      <c r="D250" s="8" t="s">
        <v>25</v>
      </c>
      <c r="E250" s="8" t="s">
        <v>25</v>
      </c>
      <c r="F250" s="8" t="s">
        <v>25</v>
      </c>
    </row>
    <row r="251" spans="1:6" s="7" customFormat="1" ht="12.45" customHeight="1">
      <c r="A251" s="7" t="s">
        <v>210</v>
      </c>
      <c r="B251" s="8">
        <v>1.9E-2</v>
      </c>
      <c r="C251" s="8" t="s">
        <v>25</v>
      </c>
      <c r="D251" s="8">
        <v>6.0000000000000001E-3</v>
      </c>
      <c r="E251" s="8">
        <v>3.3000000000000002E-2</v>
      </c>
      <c r="F251" s="8">
        <v>2.4E-2</v>
      </c>
    </row>
    <row r="252" spans="1:6" s="7" customFormat="1" ht="12.45" customHeight="1">
      <c r="A252" s="7" t="s">
        <v>211</v>
      </c>
      <c r="B252" s="8">
        <v>4.0000000000000001E-3</v>
      </c>
      <c r="C252" s="8" t="s">
        <v>25</v>
      </c>
      <c r="D252" s="8" t="s">
        <v>25</v>
      </c>
      <c r="E252" s="8" t="s">
        <v>25</v>
      </c>
      <c r="F252" s="8">
        <v>8.0000000000000002E-3</v>
      </c>
    </row>
    <row r="253" spans="1:6" s="7" customFormat="1" ht="12.45" customHeight="1">
      <c r="A253" s="7" t="s">
        <v>212</v>
      </c>
      <c r="B253" s="8">
        <v>3.3000000000000002E-2</v>
      </c>
      <c r="C253" s="8">
        <v>4.0000000000000001E-3</v>
      </c>
      <c r="D253" s="8">
        <v>2.1999999999999999E-2</v>
      </c>
      <c r="E253" s="8" t="s">
        <v>25</v>
      </c>
      <c r="F253" s="8">
        <v>0.06</v>
      </c>
    </row>
    <row r="254" spans="1:6" s="7" customFormat="1" ht="12.45" customHeight="1">
      <c r="A254" s="7" t="s">
        <v>213</v>
      </c>
      <c r="B254" s="8">
        <v>3.0000000000000001E-3</v>
      </c>
      <c r="C254" s="8" t="s">
        <v>25</v>
      </c>
      <c r="D254" s="8">
        <v>1.2E-2</v>
      </c>
      <c r="E254" s="8" t="s">
        <v>25</v>
      </c>
      <c r="F254" s="8">
        <v>4.0000000000000001E-3</v>
      </c>
    </row>
    <row r="255" spans="1:6" s="7" customFormat="1" ht="12.45" customHeight="1">
      <c r="A255" s="7" t="s">
        <v>214</v>
      </c>
      <c r="B255" s="8">
        <v>9.2999999999999999E-2</v>
      </c>
      <c r="C255" s="8">
        <v>8.6999999999999994E-2</v>
      </c>
      <c r="D255" s="8">
        <v>0.11</v>
      </c>
      <c r="E255" s="8">
        <v>8.5000000000000006E-2</v>
      </c>
      <c r="F255" s="8">
        <v>9.7000000000000003E-2</v>
      </c>
    </row>
    <row r="256" spans="1:6" s="7" customFormat="1" ht="12.45" customHeight="1">
      <c r="A256" s="7" t="s">
        <v>215</v>
      </c>
      <c r="B256" s="8">
        <v>5.5E-2</v>
      </c>
      <c r="C256" s="8">
        <v>3.1E-2</v>
      </c>
      <c r="D256" s="8">
        <v>2.1000000000000001E-2</v>
      </c>
      <c r="E256" s="8">
        <v>7.0999999999999994E-2</v>
      </c>
      <c r="F256" s="8">
        <v>6.3E-2</v>
      </c>
    </row>
    <row r="257" spans="1:6" s="7" customFormat="1" ht="12.45" customHeight="1">
      <c r="A257" s="7" t="s">
        <v>216</v>
      </c>
      <c r="B257" s="8">
        <v>1.4E-2</v>
      </c>
      <c r="C257" s="8" t="s">
        <v>25</v>
      </c>
      <c r="D257" s="8" t="s">
        <v>25</v>
      </c>
      <c r="E257" s="8" t="s">
        <v>25</v>
      </c>
      <c r="F257" s="8">
        <v>2.5999999999999999E-2</v>
      </c>
    </row>
    <row r="258" spans="1:6" s="7" customFormat="1" ht="12.45" customHeight="1">
      <c r="A258" s="7" t="s">
        <v>217</v>
      </c>
      <c r="B258" s="8">
        <v>8.5000000000000006E-2</v>
      </c>
      <c r="C258" s="8">
        <v>2.5999999999999999E-2</v>
      </c>
      <c r="D258" s="8">
        <v>2.3E-2</v>
      </c>
      <c r="E258" s="8">
        <v>0.128</v>
      </c>
      <c r="F258" s="8">
        <v>0.10199999999999999</v>
      </c>
    </row>
    <row r="259" spans="1:6" s="7" customFormat="1" ht="12.45" customHeight="1">
      <c r="A259" s="7" t="s">
        <v>218</v>
      </c>
      <c r="B259" s="8">
        <v>0.14399999999999999</v>
      </c>
      <c r="C259" s="8">
        <v>3.2000000000000001E-2</v>
      </c>
      <c r="D259" s="8">
        <v>2.5999999999999999E-2</v>
      </c>
      <c r="E259" s="8">
        <v>0.23100000000000001</v>
      </c>
      <c r="F259" s="8">
        <v>0.17299999999999999</v>
      </c>
    </row>
    <row r="260" spans="1:6" s="7" customFormat="1" ht="12.45" customHeight="1">
      <c r="A260" s="7" t="s">
        <v>219</v>
      </c>
      <c r="B260" s="8">
        <v>0.28599999999999998</v>
      </c>
      <c r="C260" s="8">
        <v>9.8000000000000004E-2</v>
      </c>
      <c r="D260" s="8">
        <v>0.33</v>
      </c>
      <c r="E260" s="8">
        <v>0.48399999999999999</v>
      </c>
      <c r="F260" s="8">
        <v>0.29399999999999998</v>
      </c>
    </row>
    <row r="261" spans="1:6" s="7" customFormat="1" ht="12.45" customHeight="1">
      <c r="A261" s="7" t="s">
        <v>220</v>
      </c>
      <c r="B261" s="8">
        <v>2.5000000000000001E-2</v>
      </c>
      <c r="C261" s="8">
        <v>8.9999999999999993E-3</v>
      </c>
      <c r="D261" s="8">
        <v>1.2999999999999999E-2</v>
      </c>
      <c r="E261" s="8">
        <v>2.1000000000000001E-2</v>
      </c>
      <c r="F261" s="8">
        <v>3.5000000000000003E-2</v>
      </c>
    </row>
    <row r="262" spans="1:6" s="7" customFormat="1" ht="12.45" customHeight="1">
      <c r="A262" s="7" t="s">
        <v>221</v>
      </c>
      <c r="B262" s="8">
        <v>0.182</v>
      </c>
      <c r="C262" s="8">
        <v>0.39300000000000002</v>
      </c>
      <c r="D262" s="8">
        <v>0.11600000000000001</v>
      </c>
      <c r="E262" s="8">
        <v>2.1999999999999999E-2</v>
      </c>
      <c r="F262" s="8">
        <v>0.151</v>
      </c>
    </row>
    <row r="263" spans="1:6" s="7" customFormat="1" ht="12.45" customHeight="1">
      <c r="A263" s="7" t="s">
        <v>222</v>
      </c>
      <c r="B263" s="8">
        <v>0</v>
      </c>
      <c r="C263" s="8">
        <v>0</v>
      </c>
      <c r="D263" s="8" t="s">
        <v>25</v>
      </c>
      <c r="E263" s="8" t="s">
        <v>25</v>
      </c>
      <c r="F263" s="8" t="s">
        <v>25</v>
      </c>
    </row>
    <row r="264" spans="1:6" s="7" customFormat="1" ht="12.45" customHeight="1">
      <c r="A264" s="7" t="s">
        <v>223</v>
      </c>
      <c r="B264" s="8">
        <v>4.0000000000000001E-3</v>
      </c>
      <c r="C264" s="8">
        <v>1.6E-2</v>
      </c>
      <c r="D264" s="8" t="s">
        <v>25</v>
      </c>
      <c r="E264" s="8" t="s">
        <v>25</v>
      </c>
      <c r="F264" s="8" t="s">
        <v>25</v>
      </c>
    </row>
    <row r="265" spans="1:6" s="7" customFormat="1" ht="12.45" customHeight="1">
      <c r="A265" s="7" t="s">
        <v>224</v>
      </c>
      <c r="B265" s="8">
        <v>5.0000000000000001E-3</v>
      </c>
      <c r="C265" s="8">
        <v>0.01</v>
      </c>
      <c r="D265" s="8" t="s">
        <v>25</v>
      </c>
      <c r="E265" s="8" t="s">
        <v>25</v>
      </c>
      <c r="F265" s="8">
        <v>6.0000000000000001E-3</v>
      </c>
    </row>
    <row r="266" spans="1:6" s="7" customFormat="1" ht="12.45" customHeight="1">
      <c r="A266" s="7" t="s">
        <v>225</v>
      </c>
      <c r="B266" s="8">
        <v>1.9E-2</v>
      </c>
      <c r="C266" s="8">
        <v>5.8000000000000003E-2</v>
      </c>
      <c r="D266" s="8" t="s">
        <v>25</v>
      </c>
      <c r="E266" s="8" t="s">
        <v>25</v>
      </c>
      <c r="F266" s="8">
        <v>0.01</v>
      </c>
    </row>
    <row r="267" spans="1:6" s="7" customFormat="1" ht="12.45" customHeight="1">
      <c r="A267" s="7" t="s">
        <v>226</v>
      </c>
      <c r="B267" s="8">
        <v>2E-3</v>
      </c>
      <c r="C267" s="8">
        <v>4.0000000000000001E-3</v>
      </c>
      <c r="D267" s="8">
        <v>0.01</v>
      </c>
      <c r="E267" s="8" t="s">
        <v>25</v>
      </c>
      <c r="F267" s="8" t="s">
        <v>25</v>
      </c>
    </row>
    <row r="268" spans="1:6" s="7" customFormat="1" ht="12.45" customHeight="1">
      <c r="A268" s="7" t="s">
        <v>227</v>
      </c>
      <c r="B268" s="8" t="s">
        <v>25</v>
      </c>
      <c r="C268" s="8" t="s">
        <v>25</v>
      </c>
      <c r="D268" s="8" t="s">
        <v>25</v>
      </c>
      <c r="E268" s="8" t="s">
        <v>25</v>
      </c>
      <c r="F268" s="8" t="s">
        <v>25</v>
      </c>
    </row>
    <row r="269" spans="1:6" s="7" customFormat="1" ht="12.45" customHeight="1">
      <c r="A269" s="7" t="s">
        <v>228</v>
      </c>
      <c r="B269" s="8">
        <v>3.0000000000000001E-3</v>
      </c>
      <c r="C269" s="8">
        <v>8.0000000000000002E-3</v>
      </c>
      <c r="D269" s="8">
        <v>1.7000000000000001E-2</v>
      </c>
      <c r="E269" s="8" t="s">
        <v>25</v>
      </c>
      <c r="F269" s="8" t="s">
        <v>25</v>
      </c>
    </row>
    <row r="270" spans="1:6" s="7" customFormat="1" ht="12.45" customHeight="1">
      <c r="A270" s="7" t="s">
        <v>229</v>
      </c>
      <c r="B270" s="8">
        <v>1E-3</v>
      </c>
      <c r="C270" s="8">
        <v>3.0000000000000001E-3</v>
      </c>
      <c r="D270" s="8" t="s">
        <v>25</v>
      </c>
      <c r="E270" s="8" t="s">
        <v>25</v>
      </c>
      <c r="F270" s="8" t="s">
        <v>25</v>
      </c>
    </row>
    <row r="271" spans="1:6" s="7" customFormat="1" ht="12.45" customHeight="1">
      <c r="A271" s="7" t="s">
        <v>230</v>
      </c>
      <c r="B271" s="8">
        <v>1E-3</v>
      </c>
      <c r="C271" s="8">
        <v>3.0000000000000001E-3</v>
      </c>
      <c r="D271" s="8" t="s">
        <v>25</v>
      </c>
      <c r="E271" s="8" t="s">
        <v>25</v>
      </c>
      <c r="F271" s="8" t="s">
        <v>25</v>
      </c>
    </row>
    <row r="272" spans="1:6" s="7" customFormat="1" ht="12.45" customHeight="1">
      <c r="A272" s="7" t="s">
        <v>231</v>
      </c>
      <c r="B272" s="8">
        <v>5.0000000000000001E-3</v>
      </c>
      <c r="C272" s="8">
        <v>2.1000000000000001E-2</v>
      </c>
      <c r="D272" s="8" t="s">
        <v>25</v>
      </c>
      <c r="E272" s="8" t="s">
        <v>25</v>
      </c>
      <c r="F272" s="8" t="s">
        <v>25</v>
      </c>
    </row>
    <row r="273" spans="1:7" s="7" customFormat="1" ht="12.45" customHeight="1">
      <c r="A273" s="7" t="s">
        <v>232</v>
      </c>
      <c r="B273" s="8">
        <v>0</v>
      </c>
      <c r="C273" s="8">
        <v>2E-3</v>
      </c>
      <c r="D273" s="8" t="s">
        <v>25</v>
      </c>
      <c r="E273" s="8" t="s">
        <v>25</v>
      </c>
      <c r="F273" s="8" t="s">
        <v>25</v>
      </c>
    </row>
    <row r="274" spans="1:7" s="7" customFormat="1" ht="12.45" customHeight="1">
      <c r="A274" s="7" t="s">
        <v>233</v>
      </c>
      <c r="B274" s="8">
        <v>6.0999999999999999E-2</v>
      </c>
      <c r="C274" s="8">
        <v>0.123</v>
      </c>
      <c r="D274" s="8">
        <v>8.5999999999999993E-2</v>
      </c>
      <c r="E274" s="8">
        <v>6.0000000000000001E-3</v>
      </c>
      <c r="F274" s="8">
        <v>5.0999999999999997E-2</v>
      </c>
    </row>
    <row r="275" spans="1:7" s="7" customFormat="1" ht="12.45" customHeight="1">
      <c r="A275" s="7" t="s">
        <v>234</v>
      </c>
      <c r="B275" s="8">
        <v>4.0000000000000001E-3</v>
      </c>
      <c r="C275" s="8">
        <v>1.7000000000000001E-2</v>
      </c>
      <c r="D275" s="8" t="s">
        <v>25</v>
      </c>
      <c r="E275" s="8" t="s">
        <v>25</v>
      </c>
      <c r="F275" s="8" t="s">
        <v>25</v>
      </c>
    </row>
    <row r="276" spans="1:7" s="7" customFormat="1" ht="12.45" customHeight="1">
      <c r="A276" s="7" t="s">
        <v>235</v>
      </c>
      <c r="B276" s="8">
        <v>1E-3</v>
      </c>
      <c r="C276" s="8" t="s">
        <v>25</v>
      </c>
      <c r="D276" s="8" t="s">
        <v>25</v>
      </c>
      <c r="E276" s="8" t="s">
        <v>25</v>
      </c>
      <c r="F276" s="8">
        <v>2E-3</v>
      </c>
    </row>
    <row r="277" spans="1:7" s="7" customFormat="1" ht="12.45" customHeight="1">
      <c r="A277" s="7" t="s">
        <v>217</v>
      </c>
      <c r="B277" s="8">
        <v>3.9E-2</v>
      </c>
      <c r="C277" s="8">
        <v>7.5999999999999998E-2</v>
      </c>
      <c r="D277" s="8" t="s">
        <v>25</v>
      </c>
      <c r="E277" s="8">
        <v>4.0000000000000001E-3</v>
      </c>
      <c r="F277" s="8">
        <v>3.9E-2</v>
      </c>
    </row>
    <row r="278" spans="1:7" s="7" customFormat="1" ht="12.45" customHeight="1">
      <c r="A278" s="7" t="s">
        <v>218</v>
      </c>
      <c r="B278" s="8">
        <v>2.5999999999999999E-2</v>
      </c>
      <c r="C278" s="8">
        <v>1.7999999999999999E-2</v>
      </c>
      <c r="D278" s="8">
        <v>3.0000000000000001E-3</v>
      </c>
      <c r="E278" s="8">
        <v>3.0000000000000001E-3</v>
      </c>
      <c r="F278" s="8">
        <v>4.1000000000000002E-2</v>
      </c>
    </row>
    <row r="279" spans="1:7" s="7" customFormat="1" ht="12.45" customHeight="1">
      <c r="A279" s="7" t="s">
        <v>219</v>
      </c>
      <c r="B279" s="8">
        <v>8.0000000000000002E-3</v>
      </c>
      <c r="C279" s="8">
        <v>2.5000000000000001E-2</v>
      </c>
      <c r="D279" s="8" t="s">
        <v>25</v>
      </c>
      <c r="E279" s="8">
        <v>3.0000000000000001E-3</v>
      </c>
      <c r="F279" s="8">
        <v>3.0000000000000001E-3</v>
      </c>
    </row>
    <row r="280" spans="1:7" s="7" customFormat="1" ht="12.45" customHeight="1">
      <c r="A280" s="9" t="s">
        <v>220</v>
      </c>
      <c r="B280" s="10">
        <v>3.0000000000000001E-3</v>
      </c>
      <c r="C280" s="10">
        <v>0.01</v>
      </c>
      <c r="D280" s="10" t="s">
        <v>25</v>
      </c>
      <c r="E280" s="10">
        <v>6.0000000000000001E-3</v>
      </c>
      <c r="F280" s="10" t="s">
        <v>25</v>
      </c>
      <c r="G280" s="9"/>
    </row>
    <row r="281" spans="1:7" s="1" customFormat="1" ht="10.95" customHeight="1">
      <c r="A281" s="16" t="str">
        <f>A1</f>
        <v>Tabela 3.3 - Aquisição alimentar domiciliar per capita anual, por Unidades da Federação,</v>
      </c>
      <c r="B281" s="16"/>
      <c r="C281" s="16"/>
      <c r="D281" s="16"/>
      <c r="E281" s="16"/>
      <c r="F281" s="16"/>
    </row>
    <row r="282" spans="1:7" s="1" customFormat="1" ht="10.95" customHeight="1">
      <c r="A282" s="12" t="str">
        <f>A2</f>
        <v xml:space="preserve"> segundo os produtos - Região Sudeste - período 2017-2018</v>
      </c>
      <c r="B282" s="12"/>
      <c r="C282" s="12"/>
      <c r="D282" s="12"/>
      <c r="E282" s="12"/>
      <c r="F282" s="12"/>
    </row>
    <row r="283" spans="1:7" s="1" customFormat="1" ht="10.95" customHeight="1">
      <c r="A283" s="2"/>
      <c r="B283" s="2"/>
      <c r="C283" s="2"/>
      <c r="D283" s="2"/>
      <c r="E283" s="2"/>
      <c r="F283" s="2"/>
    </row>
    <row r="284" spans="1:7" s="1" customFormat="1" ht="10.95" customHeight="1">
      <c r="A284" s="3"/>
      <c r="F284" s="4" t="s">
        <v>62</v>
      </c>
    </row>
    <row r="285" spans="1:7" ht="15" customHeight="1">
      <c r="A285" s="13" t="s">
        <v>3</v>
      </c>
      <c r="B285" s="14" t="s">
        <v>4</v>
      </c>
      <c r="C285" s="14"/>
      <c r="D285" s="14"/>
      <c r="E285" s="14"/>
      <c r="F285" s="14"/>
    </row>
    <row r="286" spans="1:7" ht="15" customHeight="1">
      <c r="A286" s="13"/>
      <c r="B286" s="15" t="str">
        <f>B6</f>
        <v>Região
Sudeste</v>
      </c>
      <c r="C286" s="14" t="s">
        <v>6</v>
      </c>
      <c r="D286" s="14"/>
      <c r="E286" s="14"/>
      <c r="F286" s="14"/>
    </row>
    <row r="287" spans="1:7" ht="30" customHeight="1">
      <c r="A287" s="13"/>
      <c r="B287" s="15"/>
      <c r="C287" s="5" t="str">
        <f>C7</f>
        <v>Minas Gerais</v>
      </c>
      <c r="D287" s="5" t="str">
        <f>D7</f>
        <v>Espírito Santo</v>
      </c>
      <c r="E287" s="5" t="str">
        <f>E7</f>
        <v>Rio de Janeiro</v>
      </c>
      <c r="F287" s="6" t="str">
        <f>F7</f>
        <v>São Paulo</v>
      </c>
    </row>
    <row r="288" spans="1:7" s="7" customFormat="1" ht="15" customHeight="1">
      <c r="A288" s="7" t="s">
        <v>236</v>
      </c>
      <c r="B288" s="8">
        <v>0.156</v>
      </c>
      <c r="C288" s="8">
        <v>0.14299999999999999</v>
      </c>
      <c r="D288" s="8">
        <v>0.249</v>
      </c>
      <c r="E288" s="8">
        <v>0.16200000000000001</v>
      </c>
      <c r="F288" s="8">
        <v>0.152</v>
      </c>
    </row>
    <row r="289" spans="1:6" s="7" customFormat="1" ht="12.45" customHeight="1">
      <c r="A289" s="7" t="s">
        <v>237</v>
      </c>
      <c r="B289" s="8">
        <v>4.0000000000000001E-3</v>
      </c>
      <c r="C289" s="8">
        <v>1.4E-2</v>
      </c>
      <c r="D289" s="8">
        <v>6.0000000000000001E-3</v>
      </c>
      <c r="E289" s="8" t="s">
        <v>25</v>
      </c>
      <c r="F289" s="8" t="s">
        <v>25</v>
      </c>
    </row>
    <row r="290" spans="1:6" s="7" customFormat="1" ht="12.45" customHeight="1">
      <c r="A290" s="7" t="s">
        <v>238</v>
      </c>
      <c r="B290" s="8">
        <v>1E-3</v>
      </c>
      <c r="C290" s="8">
        <v>2E-3</v>
      </c>
      <c r="D290" s="8" t="s">
        <v>25</v>
      </c>
      <c r="E290" s="8" t="s">
        <v>25</v>
      </c>
      <c r="F290" s="8" t="s">
        <v>25</v>
      </c>
    </row>
    <row r="291" spans="1:6" s="7" customFormat="1" ht="12.45" customHeight="1">
      <c r="A291" s="7" t="s">
        <v>239</v>
      </c>
      <c r="B291" s="8">
        <v>0.151</v>
      </c>
      <c r="C291" s="8">
        <v>0.127</v>
      </c>
      <c r="D291" s="8">
        <v>0.24299999999999999</v>
      </c>
      <c r="E291" s="8">
        <v>0.16200000000000001</v>
      </c>
      <c r="F291" s="8">
        <v>0.14899999999999999</v>
      </c>
    </row>
    <row r="292" spans="1:6" s="7" customFormat="1" ht="12.45" customHeight="1">
      <c r="A292" s="7" t="s">
        <v>240</v>
      </c>
      <c r="B292" s="8">
        <v>2E-3</v>
      </c>
      <c r="C292" s="8" t="s">
        <v>25</v>
      </c>
      <c r="D292" s="8" t="s">
        <v>25</v>
      </c>
      <c r="E292" s="8" t="s">
        <v>25</v>
      </c>
      <c r="F292" s="8">
        <v>3.0000000000000001E-3</v>
      </c>
    </row>
    <row r="293" spans="1:6" s="7" customFormat="1" ht="12.45" customHeight="1">
      <c r="A293" s="7" t="s">
        <v>241</v>
      </c>
      <c r="B293" s="8">
        <v>12.776999999999999</v>
      </c>
      <c r="C293" s="8">
        <v>13.457000000000001</v>
      </c>
      <c r="D293" s="8">
        <v>10.776</v>
      </c>
      <c r="E293" s="8">
        <v>14.089</v>
      </c>
      <c r="F293" s="8">
        <v>12.141</v>
      </c>
    </row>
    <row r="294" spans="1:6" s="7" customFormat="1" ht="12.45" customHeight="1">
      <c r="A294" s="7" t="s">
        <v>242</v>
      </c>
      <c r="B294" s="8">
        <v>9.798</v>
      </c>
      <c r="C294" s="8">
        <v>10.378</v>
      </c>
      <c r="D294" s="8">
        <v>8.4849999999999994</v>
      </c>
      <c r="E294" s="8">
        <v>10.997999999999999</v>
      </c>
      <c r="F294" s="8">
        <v>9.1910000000000007</v>
      </c>
    </row>
    <row r="295" spans="1:6" s="7" customFormat="1" ht="12.45" customHeight="1">
      <c r="A295" s="7" t="s">
        <v>243</v>
      </c>
      <c r="B295" s="8">
        <v>0.84899999999999998</v>
      </c>
      <c r="C295" s="8">
        <v>0.85299999999999998</v>
      </c>
      <c r="D295" s="8">
        <v>0.63200000000000001</v>
      </c>
      <c r="E295" s="8">
        <v>1.0569999999999999</v>
      </c>
      <c r="F295" s="8">
        <v>0.78800000000000003</v>
      </c>
    </row>
    <row r="296" spans="1:6" s="7" customFormat="1" ht="12.45" customHeight="1">
      <c r="A296" s="7" t="s">
        <v>244</v>
      </c>
      <c r="B296" s="8">
        <v>0.49099999999999999</v>
      </c>
      <c r="C296" s="8">
        <v>0.437</v>
      </c>
      <c r="D296" s="8">
        <v>0.40699999999999997</v>
      </c>
      <c r="E296" s="8">
        <v>0.57999999999999996</v>
      </c>
      <c r="F296" s="8">
        <v>0.49</v>
      </c>
    </row>
    <row r="297" spans="1:6" s="7" customFormat="1" ht="12.45" customHeight="1">
      <c r="A297" s="7" t="s">
        <v>245</v>
      </c>
      <c r="B297" s="8">
        <v>2.056</v>
      </c>
      <c r="C297" s="8">
        <v>1.671</v>
      </c>
      <c r="D297" s="8">
        <v>1.623</v>
      </c>
      <c r="E297" s="8">
        <v>2.6</v>
      </c>
      <c r="F297" s="8">
        <v>2.0670000000000002</v>
      </c>
    </row>
    <row r="298" spans="1:6" s="7" customFormat="1" ht="12.45" customHeight="1">
      <c r="A298" s="7" t="s">
        <v>246</v>
      </c>
      <c r="B298" s="8">
        <v>1.4E-2</v>
      </c>
      <c r="C298" s="8">
        <v>2.1999999999999999E-2</v>
      </c>
      <c r="D298" s="8">
        <v>7.0000000000000007E-2</v>
      </c>
      <c r="E298" s="8">
        <v>2.9000000000000001E-2</v>
      </c>
      <c r="F298" s="8">
        <v>0</v>
      </c>
    </row>
    <row r="299" spans="1:6" s="7" customFormat="1" ht="12.45" customHeight="1">
      <c r="A299" s="7" t="s">
        <v>247</v>
      </c>
      <c r="B299" s="8">
        <v>2.4550000000000001</v>
      </c>
      <c r="C299" s="8">
        <v>4.3940000000000001</v>
      </c>
      <c r="D299" s="8">
        <v>2.9350000000000001</v>
      </c>
      <c r="E299" s="8">
        <v>1.1919999999999999</v>
      </c>
      <c r="F299" s="8">
        <v>1.9930000000000001</v>
      </c>
    </row>
    <row r="300" spans="1:6" s="7" customFormat="1" ht="12.45" customHeight="1">
      <c r="A300" s="7" t="s">
        <v>248</v>
      </c>
      <c r="B300" s="8">
        <v>3.9E-2</v>
      </c>
      <c r="C300" s="8">
        <v>0.14799999999999999</v>
      </c>
      <c r="D300" s="8">
        <v>6.6000000000000003E-2</v>
      </c>
      <c r="E300" s="8" t="s">
        <v>25</v>
      </c>
      <c r="F300" s="8" t="s">
        <v>25</v>
      </c>
    </row>
    <row r="301" spans="1:6" s="7" customFormat="1" ht="12.45" customHeight="1">
      <c r="A301" s="7" t="s">
        <v>249</v>
      </c>
      <c r="B301" s="8">
        <v>0.16900000000000001</v>
      </c>
      <c r="C301" s="8">
        <v>0.18</v>
      </c>
      <c r="D301" s="8">
        <v>0.22800000000000001</v>
      </c>
      <c r="E301" s="8">
        <v>9.1999999999999998E-2</v>
      </c>
      <c r="F301" s="8">
        <v>0.188</v>
      </c>
    </row>
    <row r="302" spans="1:6" s="7" customFormat="1" ht="12.45" customHeight="1">
      <c r="A302" s="7" t="s">
        <v>250</v>
      </c>
      <c r="B302" s="8">
        <v>3.2629999999999999</v>
      </c>
      <c r="C302" s="8">
        <v>2.21</v>
      </c>
      <c r="D302" s="8">
        <v>1.87</v>
      </c>
      <c r="E302" s="8">
        <v>4.875</v>
      </c>
      <c r="F302" s="8">
        <v>3.2629999999999999</v>
      </c>
    </row>
    <row r="303" spans="1:6" s="7" customFormat="1" ht="12.45" customHeight="1">
      <c r="A303" s="7" t="s">
        <v>251</v>
      </c>
      <c r="B303" s="8">
        <v>0.22500000000000001</v>
      </c>
      <c r="C303" s="8">
        <v>0.126</v>
      </c>
      <c r="D303" s="8">
        <v>0.27300000000000002</v>
      </c>
      <c r="E303" s="8">
        <v>0.29099999999999998</v>
      </c>
      <c r="F303" s="8">
        <v>0.24299999999999999</v>
      </c>
    </row>
    <row r="304" spans="1:6" s="7" customFormat="1" ht="12.45" customHeight="1">
      <c r="A304" s="7" t="s">
        <v>252</v>
      </c>
      <c r="B304" s="8">
        <v>2E-3</v>
      </c>
      <c r="C304" s="8">
        <v>7.0000000000000001E-3</v>
      </c>
      <c r="D304" s="8">
        <v>0.01</v>
      </c>
      <c r="E304" s="8" t="s">
        <v>25</v>
      </c>
      <c r="F304" s="8" t="s">
        <v>25</v>
      </c>
    </row>
    <row r="305" spans="1:6" s="7" customFormat="1" ht="12.45" customHeight="1">
      <c r="A305" s="7" t="s">
        <v>253</v>
      </c>
      <c r="B305" s="8">
        <v>5.8999999999999997E-2</v>
      </c>
      <c r="C305" s="8">
        <v>5.0999999999999997E-2</v>
      </c>
      <c r="D305" s="8">
        <v>0.05</v>
      </c>
      <c r="E305" s="8">
        <v>0.13200000000000001</v>
      </c>
      <c r="F305" s="8">
        <v>3.5999999999999997E-2</v>
      </c>
    </row>
    <row r="306" spans="1:6" s="7" customFormat="1" ht="12.45" customHeight="1">
      <c r="A306" s="7" t="s">
        <v>254</v>
      </c>
      <c r="B306" s="8">
        <v>0.156</v>
      </c>
      <c r="C306" s="8">
        <v>0.23699999999999999</v>
      </c>
      <c r="D306" s="8">
        <v>0.312</v>
      </c>
      <c r="E306" s="8">
        <v>0.126</v>
      </c>
      <c r="F306" s="8">
        <v>0.11700000000000001</v>
      </c>
    </row>
    <row r="307" spans="1:6" s="7" customFormat="1" ht="12.45" customHeight="1">
      <c r="A307" s="7" t="s">
        <v>32</v>
      </c>
      <c r="B307" s="8">
        <v>1.7999999999999999E-2</v>
      </c>
      <c r="C307" s="8">
        <v>4.2000000000000003E-2</v>
      </c>
      <c r="D307" s="8">
        <v>8.9999999999999993E-3</v>
      </c>
      <c r="E307" s="8">
        <v>2.4E-2</v>
      </c>
      <c r="F307" s="8">
        <v>6.0000000000000001E-3</v>
      </c>
    </row>
    <row r="308" spans="1:6" s="7" customFormat="1" ht="12.45" customHeight="1">
      <c r="A308" s="7" t="s">
        <v>255</v>
      </c>
      <c r="B308" s="8">
        <v>2.9790000000000001</v>
      </c>
      <c r="C308" s="8">
        <v>3.0790000000000002</v>
      </c>
      <c r="D308" s="8">
        <v>2.2909999999999999</v>
      </c>
      <c r="E308" s="8">
        <v>3.0910000000000002</v>
      </c>
      <c r="F308" s="8">
        <v>2.95</v>
      </c>
    </row>
    <row r="309" spans="1:6" s="7" customFormat="1" ht="12.45" customHeight="1">
      <c r="A309" s="7" t="s">
        <v>256</v>
      </c>
      <c r="B309" s="8">
        <v>2.968</v>
      </c>
      <c r="C309" s="8">
        <v>3.0710000000000002</v>
      </c>
      <c r="D309" s="8">
        <v>2.2669999999999999</v>
      </c>
      <c r="E309" s="8">
        <v>3.0680000000000001</v>
      </c>
      <c r="F309" s="8">
        <v>2.9430000000000001</v>
      </c>
    </row>
    <row r="310" spans="1:6" s="7" customFormat="1" ht="12.45" customHeight="1">
      <c r="A310" s="7" t="s">
        <v>21</v>
      </c>
      <c r="B310" s="8">
        <v>1.2E-2</v>
      </c>
      <c r="C310" s="8">
        <v>8.0000000000000002E-3</v>
      </c>
      <c r="D310" s="8">
        <v>2.5000000000000001E-2</v>
      </c>
      <c r="E310" s="8">
        <v>2.3E-2</v>
      </c>
      <c r="F310" s="8">
        <v>7.0000000000000001E-3</v>
      </c>
    </row>
    <row r="311" spans="1:6" s="7" customFormat="1" ht="12.45" customHeight="1">
      <c r="A311" s="7" t="s">
        <v>257</v>
      </c>
      <c r="B311" s="8">
        <v>38.448999999999998</v>
      </c>
      <c r="C311" s="8">
        <v>43.073</v>
      </c>
      <c r="D311" s="8">
        <v>26.420999999999999</v>
      </c>
      <c r="E311" s="8">
        <v>27.905999999999999</v>
      </c>
      <c r="F311" s="8">
        <v>41.335000000000001</v>
      </c>
    </row>
    <row r="312" spans="1:6" s="7" customFormat="1" ht="12.45" customHeight="1">
      <c r="A312" s="7" t="s">
        <v>258</v>
      </c>
      <c r="B312" s="8">
        <v>32.225999999999999</v>
      </c>
      <c r="C312" s="8">
        <v>37.357999999999997</v>
      </c>
      <c r="D312" s="8">
        <v>22.663</v>
      </c>
      <c r="E312" s="8">
        <v>21.837</v>
      </c>
      <c r="F312" s="8">
        <v>34.603999999999999</v>
      </c>
    </row>
    <row r="313" spans="1:6" s="7" customFormat="1" ht="12.45" customHeight="1">
      <c r="A313" s="7" t="s">
        <v>259</v>
      </c>
      <c r="B313" s="8">
        <v>0.51300000000000001</v>
      </c>
      <c r="C313" s="8">
        <v>0.39100000000000001</v>
      </c>
      <c r="D313" s="8">
        <v>0.33400000000000002</v>
      </c>
      <c r="E313" s="8">
        <v>0.54</v>
      </c>
      <c r="F313" s="8">
        <v>0.57599999999999996</v>
      </c>
    </row>
    <row r="314" spans="1:6" s="7" customFormat="1" ht="12.45" customHeight="1">
      <c r="A314" s="7" t="s">
        <v>260</v>
      </c>
      <c r="B314" s="8">
        <v>0.89100000000000001</v>
      </c>
      <c r="C314" s="8">
        <v>0.64200000000000002</v>
      </c>
      <c r="D314" s="8">
        <v>0.56299999999999994</v>
      </c>
      <c r="E314" s="8">
        <v>0.93100000000000005</v>
      </c>
      <c r="F314" s="8">
        <v>1.02</v>
      </c>
    </row>
    <row r="315" spans="1:6" s="7" customFormat="1" ht="12.45" customHeight="1">
      <c r="A315" s="7" t="s">
        <v>261</v>
      </c>
      <c r="B315" s="8">
        <v>1.9370000000000001</v>
      </c>
      <c r="C315" s="8">
        <v>7.2160000000000002</v>
      </c>
      <c r="D315" s="8">
        <v>1.829</v>
      </c>
      <c r="E315" s="8">
        <v>0.11899999999999999</v>
      </c>
      <c r="F315" s="8">
        <v>0.192</v>
      </c>
    </row>
    <row r="316" spans="1:6" s="7" customFormat="1" ht="12.45" customHeight="1">
      <c r="A316" s="7" t="s">
        <v>262</v>
      </c>
      <c r="B316" s="8">
        <v>27.484999999999999</v>
      </c>
      <c r="C316" s="8">
        <v>28.152000000000001</v>
      </c>
      <c r="D316" s="8">
        <v>18.556999999999999</v>
      </c>
      <c r="E316" s="8">
        <v>18.981000000000002</v>
      </c>
      <c r="F316" s="8">
        <v>31.161999999999999</v>
      </c>
    </row>
    <row r="317" spans="1:6" s="7" customFormat="1" ht="12.45" customHeight="1">
      <c r="A317" s="7" t="s">
        <v>263</v>
      </c>
      <c r="B317" s="8">
        <v>4.1000000000000002E-2</v>
      </c>
      <c r="C317" s="8">
        <v>2.4E-2</v>
      </c>
      <c r="D317" s="8">
        <v>1.2999999999999999E-2</v>
      </c>
      <c r="E317" s="8">
        <v>3.7999999999999999E-2</v>
      </c>
      <c r="F317" s="8">
        <v>5.1999999999999998E-2</v>
      </c>
    </row>
    <row r="318" spans="1:6" s="7" customFormat="1" ht="12.45" customHeight="1">
      <c r="A318" s="7" t="s">
        <v>264</v>
      </c>
      <c r="B318" s="8">
        <v>0.42199999999999999</v>
      </c>
      <c r="C318" s="8">
        <v>0.192</v>
      </c>
      <c r="D318" s="8">
        <v>0.54900000000000004</v>
      </c>
      <c r="E318" s="8">
        <v>0.79700000000000004</v>
      </c>
      <c r="F318" s="8">
        <v>0.376</v>
      </c>
    </row>
    <row r="319" spans="1:6" s="7" customFormat="1" ht="12.45" customHeight="1">
      <c r="A319" s="7" t="s">
        <v>265</v>
      </c>
      <c r="B319" s="8">
        <v>7.6999999999999999E-2</v>
      </c>
      <c r="C319" s="8">
        <v>0.13</v>
      </c>
      <c r="D319" s="8">
        <v>1.0999999999999999E-2</v>
      </c>
      <c r="E319" s="8">
        <v>4.2999999999999997E-2</v>
      </c>
      <c r="F319" s="8">
        <v>7.0999999999999994E-2</v>
      </c>
    </row>
    <row r="320" spans="1:6" s="7" customFormat="1" ht="12.45" customHeight="1">
      <c r="A320" s="7" t="s">
        <v>21</v>
      </c>
      <c r="B320" s="8">
        <v>0.85799999999999998</v>
      </c>
      <c r="C320" s="8">
        <v>0.61199999999999999</v>
      </c>
      <c r="D320" s="8">
        <v>0.80800000000000005</v>
      </c>
      <c r="E320" s="8">
        <v>0.38800000000000001</v>
      </c>
      <c r="F320" s="8">
        <v>1.1539999999999999</v>
      </c>
    </row>
    <row r="321" spans="1:7" s="7" customFormat="1" ht="12.45" customHeight="1">
      <c r="A321" s="7" t="s">
        <v>266</v>
      </c>
      <c r="B321" s="8">
        <v>2.7869999999999999</v>
      </c>
      <c r="C321" s="8">
        <v>2.488</v>
      </c>
      <c r="D321" s="8">
        <v>1.3149999999999999</v>
      </c>
      <c r="E321" s="8">
        <v>3.093</v>
      </c>
      <c r="F321" s="8">
        <v>2.9380000000000002</v>
      </c>
    </row>
    <row r="322" spans="1:7" s="7" customFormat="1" ht="12.45" customHeight="1">
      <c r="A322" s="7" t="s">
        <v>267</v>
      </c>
      <c r="B322" s="8">
        <v>0.74199999999999999</v>
      </c>
      <c r="C322" s="8">
        <v>0.90400000000000003</v>
      </c>
      <c r="D322" s="8">
        <v>0.29099999999999998</v>
      </c>
      <c r="E322" s="8">
        <v>1.1100000000000001</v>
      </c>
      <c r="F322" s="8">
        <v>0.56799999999999995</v>
      </c>
    </row>
    <row r="323" spans="1:7" s="7" customFormat="1" ht="12.45" customHeight="1">
      <c r="A323" s="7" t="s">
        <v>268</v>
      </c>
      <c r="B323" s="8">
        <v>1.054</v>
      </c>
      <c r="C323" s="8">
        <v>0.81200000000000006</v>
      </c>
      <c r="D323" s="8">
        <v>0.51300000000000001</v>
      </c>
      <c r="E323" s="8">
        <v>0.60399999999999998</v>
      </c>
      <c r="F323" s="8">
        <v>1.3819999999999999</v>
      </c>
    </row>
    <row r="324" spans="1:7" s="7" customFormat="1" ht="12.45" customHeight="1">
      <c r="A324" s="7" t="s">
        <v>269</v>
      </c>
      <c r="B324" s="8">
        <v>8.6999999999999994E-2</v>
      </c>
      <c r="C324" s="8">
        <v>0.16400000000000001</v>
      </c>
      <c r="D324" s="8">
        <v>0.17799999999999999</v>
      </c>
      <c r="E324" s="8">
        <v>5.7000000000000002E-2</v>
      </c>
      <c r="F324" s="8">
        <v>5.5E-2</v>
      </c>
    </row>
    <row r="325" spans="1:7" s="7" customFormat="1" ht="12.45" customHeight="1">
      <c r="A325" s="7" t="s">
        <v>270</v>
      </c>
      <c r="B325" s="8">
        <v>0.12</v>
      </c>
      <c r="C325" s="8">
        <v>5.7000000000000002E-2</v>
      </c>
      <c r="D325" s="8">
        <v>3.2000000000000001E-2</v>
      </c>
      <c r="E325" s="8">
        <v>0.11799999999999999</v>
      </c>
      <c r="F325" s="8">
        <v>0.157</v>
      </c>
    </row>
    <row r="326" spans="1:7" s="7" customFormat="1" ht="12.45" customHeight="1">
      <c r="A326" s="7" t="s">
        <v>271</v>
      </c>
      <c r="B326" s="8">
        <v>0.25</v>
      </c>
      <c r="C326" s="8">
        <v>6.8000000000000005E-2</v>
      </c>
      <c r="D326" s="8">
        <v>6.7000000000000004E-2</v>
      </c>
      <c r="E326" s="8">
        <v>0.62</v>
      </c>
      <c r="F326" s="8">
        <v>0.21</v>
      </c>
    </row>
    <row r="327" spans="1:7" s="7" customFormat="1" ht="12.45" customHeight="1">
      <c r="A327" s="7" t="s">
        <v>272</v>
      </c>
      <c r="B327" s="8">
        <v>0.13100000000000001</v>
      </c>
      <c r="C327" s="8">
        <v>8.8999999999999996E-2</v>
      </c>
      <c r="D327" s="8">
        <v>4.8000000000000001E-2</v>
      </c>
      <c r="E327" s="8">
        <v>0.129</v>
      </c>
      <c r="F327" s="8">
        <v>0.158</v>
      </c>
    </row>
    <row r="328" spans="1:7" s="7" customFormat="1" ht="12.45" customHeight="1">
      <c r="A328" s="7" t="s">
        <v>273</v>
      </c>
      <c r="B328" s="8">
        <v>0.40300000000000002</v>
      </c>
      <c r="C328" s="8">
        <v>0.39400000000000002</v>
      </c>
      <c r="D328" s="8">
        <v>0.186</v>
      </c>
      <c r="E328" s="8">
        <v>0.45500000000000002</v>
      </c>
      <c r="F328" s="8">
        <v>0.40699999999999997</v>
      </c>
    </row>
    <row r="329" spans="1:7" s="7" customFormat="1" ht="12.45" customHeight="1">
      <c r="A329" s="7" t="s">
        <v>274</v>
      </c>
      <c r="B329" s="8">
        <v>3.4359999999999999</v>
      </c>
      <c r="C329" s="8">
        <v>3.2269999999999999</v>
      </c>
      <c r="D329" s="8">
        <v>2.4430000000000001</v>
      </c>
      <c r="E329" s="8">
        <v>2.976</v>
      </c>
      <c r="F329" s="8">
        <v>3.7930000000000001</v>
      </c>
    </row>
    <row r="330" spans="1:7" s="7" customFormat="1" ht="12.45" customHeight="1">
      <c r="A330" s="7" t="s">
        <v>275</v>
      </c>
      <c r="B330" s="8">
        <v>1.792</v>
      </c>
      <c r="C330" s="8">
        <v>1.83</v>
      </c>
      <c r="D330" s="8">
        <v>1.3220000000000001</v>
      </c>
      <c r="E330" s="8">
        <v>1.657</v>
      </c>
      <c r="F330" s="8">
        <v>1.8660000000000001</v>
      </c>
    </row>
    <row r="331" spans="1:7" s="7" customFormat="1" ht="12.45" customHeight="1">
      <c r="A331" s="7" t="s">
        <v>276</v>
      </c>
      <c r="B331" s="8">
        <v>1.2150000000000001</v>
      </c>
      <c r="C331" s="8">
        <v>0.98199999999999998</v>
      </c>
      <c r="D331" s="8">
        <v>0.69599999999999995</v>
      </c>
      <c r="E331" s="8">
        <v>0.871</v>
      </c>
      <c r="F331" s="8">
        <v>1.4990000000000001</v>
      </c>
    </row>
    <row r="332" spans="1:7" s="7" customFormat="1" ht="12.45" customHeight="1">
      <c r="A332" s="7" t="s">
        <v>277</v>
      </c>
      <c r="B332" s="8">
        <v>0.35099999999999998</v>
      </c>
      <c r="C332" s="8">
        <v>0.36399999999999999</v>
      </c>
      <c r="D332" s="8">
        <v>0.373</v>
      </c>
      <c r="E332" s="8">
        <v>0.39900000000000002</v>
      </c>
      <c r="F332" s="8">
        <v>0.32500000000000001</v>
      </c>
    </row>
    <row r="333" spans="1:7" s="7" customFormat="1" ht="12.45" customHeight="1">
      <c r="A333" s="7" t="s">
        <v>21</v>
      </c>
      <c r="B333" s="8">
        <v>7.8E-2</v>
      </c>
      <c r="C333" s="8">
        <v>5.0999999999999997E-2</v>
      </c>
      <c r="D333" s="8">
        <v>5.1999999999999998E-2</v>
      </c>
      <c r="E333" s="8">
        <v>4.9000000000000002E-2</v>
      </c>
      <c r="F333" s="8">
        <v>0.10299999999999999</v>
      </c>
    </row>
    <row r="334" spans="1:7" s="7" customFormat="1" ht="12.45" customHeight="1">
      <c r="A334" s="7" t="s">
        <v>278</v>
      </c>
      <c r="B334" s="8">
        <v>14.006</v>
      </c>
      <c r="C334" s="8">
        <v>17.449000000000002</v>
      </c>
      <c r="D334" s="8">
        <v>11.461</v>
      </c>
      <c r="E334" s="8">
        <v>12.028</v>
      </c>
      <c r="F334" s="8">
        <v>13.381</v>
      </c>
    </row>
    <row r="335" spans="1:7" s="7" customFormat="1" ht="12.45" customHeight="1">
      <c r="A335" s="7" t="s">
        <v>279</v>
      </c>
      <c r="B335" s="8">
        <v>10.433999999999999</v>
      </c>
      <c r="C335" s="8">
        <v>14.558999999999999</v>
      </c>
      <c r="D335" s="8">
        <v>9.5220000000000002</v>
      </c>
      <c r="E335" s="8">
        <v>9.3279999999999994</v>
      </c>
      <c r="F335" s="8">
        <v>9.0220000000000002</v>
      </c>
    </row>
    <row r="336" spans="1:7" s="7" customFormat="1" ht="12.45" customHeight="1">
      <c r="A336" s="9" t="s">
        <v>280</v>
      </c>
      <c r="B336" s="10">
        <v>5.4889999999999999</v>
      </c>
      <c r="C336" s="10">
        <v>12.403</v>
      </c>
      <c r="D336" s="10">
        <v>7.5780000000000003</v>
      </c>
      <c r="E336" s="10">
        <v>1.9650000000000001</v>
      </c>
      <c r="F336" s="10">
        <v>3.44</v>
      </c>
      <c r="G336" s="9"/>
    </row>
    <row r="337" spans="1:6" s="1" customFormat="1" ht="10.95" customHeight="1">
      <c r="A337" s="16" t="str">
        <f>A1</f>
        <v>Tabela 3.3 - Aquisição alimentar domiciliar per capita anual, por Unidades da Federação,</v>
      </c>
      <c r="B337" s="16"/>
      <c r="C337" s="16"/>
      <c r="D337" s="16"/>
      <c r="E337" s="16"/>
      <c r="F337" s="16"/>
    </row>
    <row r="338" spans="1:6" s="1" customFormat="1" ht="10.95" customHeight="1">
      <c r="A338" s="12" t="str">
        <f>A2</f>
        <v xml:space="preserve"> segundo os produtos - Região Sudeste - período 2017-2018</v>
      </c>
      <c r="B338" s="12"/>
      <c r="C338" s="12"/>
      <c r="D338" s="12"/>
      <c r="E338" s="12"/>
      <c r="F338" s="12"/>
    </row>
    <row r="339" spans="1:6" s="1" customFormat="1" ht="10.95" customHeight="1">
      <c r="A339" s="2"/>
      <c r="B339" s="2"/>
      <c r="C339" s="2"/>
      <c r="D339" s="2"/>
      <c r="E339" s="2"/>
      <c r="F339" s="2"/>
    </row>
    <row r="340" spans="1:6" s="1" customFormat="1" ht="10.95" customHeight="1">
      <c r="A340" s="3"/>
      <c r="F340" s="4" t="s">
        <v>62</v>
      </c>
    </row>
    <row r="341" spans="1:6" ht="15" customHeight="1">
      <c r="A341" s="13" t="s">
        <v>3</v>
      </c>
      <c r="B341" s="14" t="s">
        <v>4</v>
      </c>
      <c r="C341" s="14"/>
      <c r="D341" s="14"/>
      <c r="E341" s="14"/>
      <c r="F341" s="14"/>
    </row>
    <row r="342" spans="1:6" ht="15" customHeight="1">
      <c r="A342" s="13"/>
      <c r="B342" s="15" t="str">
        <f>B6</f>
        <v>Região
Sudeste</v>
      </c>
      <c r="C342" s="14" t="s">
        <v>6</v>
      </c>
      <c r="D342" s="14"/>
      <c r="E342" s="14"/>
      <c r="F342" s="14"/>
    </row>
    <row r="343" spans="1:6" ht="30" customHeight="1">
      <c r="A343" s="13"/>
      <c r="B343" s="15"/>
      <c r="C343" s="5" t="str">
        <f>C7</f>
        <v>Minas Gerais</v>
      </c>
      <c r="D343" s="5" t="str">
        <f>D7</f>
        <v>Espírito Santo</v>
      </c>
      <c r="E343" s="5" t="str">
        <f>E7</f>
        <v>Rio de Janeiro</v>
      </c>
      <c r="F343" s="6" t="str">
        <f>F7</f>
        <v>São Paulo</v>
      </c>
    </row>
    <row r="344" spans="1:6" s="7" customFormat="1" ht="15" customHeight="1">
      <c r="A344" s="7" t="s">
        <v>281</v>
      </c>
      <c r="B344" s="8">
        <v>0.126</v>
      </c>
      <c r="C344" s="8">
        <v>7.1999999999999995E-2</v>
      </c>
      <c r="D344" s="8">
        <v>0.112</v>
      </c>
      <c r="E344" s="8">
        <v>0.111</v>
      </c>
      <c r="F344" s="8">
        <v>0.158</v>
      </c>
    </row>
    <row r="345" spans="1:6" s="7" customFormat="1" ht="12.45" customHeight="1">
      <c r="A345" s="7" t="s">
        <v>282</v>
      </c>
      <c r="B345" s="8">
        <v>0.628</v>
      </c>
      <c r="C345" s="8">
        <v>0.875</v>
      </c>
      <c r="D345" s="8">
        <v>1.0780000000000001</v>
      </c>
      <c r="E345" s="8">
        <v>0.56799999999999995</v>
      </c>
      <c r="F345" s="8">
        <v>0.497</v>
      </c>
    </row>
    <row r="346" spans="1:6" s="7" customFormat="1" ht="12.45" customHeight="1">
      <c r="A346" s="7" t="s">
        <v>283</v>
      </c>
      <c r="B346" s="8">
        <v>4.1399999999999997</v>
      </c>
      <c r="C346" s="8">
        <v>1.165</v>
      </c>
      <c r="D346" s="8">
        <v>0.72599999999999998</v>
      </c>
      <c r="E346" s="8">
        <v>6.6420000000000003</v>
      </c>
      <c r="F346" s="8">
        <v>4.8689999999999998</v>
      </c>
    </row>
    <row r="347" spans="1:6" s="7" customFormat="1" ht="12.45" customHeight="1">
      <c r="A347" s="7" t="s">
        <v>21</v>
      </c>
      <c r="B347" s="8">
        <v>0.05</v>
      </c>
      <c r="C347" s="8">
        <v>4.3999999999999997E-2</v>
      </c>
      <c r="D347" s="8">
        <v>2.7E-2</v>
      </c>
      <c r="E347" s="8">
        <v>4.2000000000000003E-2</v>
      </c>
      <c r="F347" s="8">
        <v>5.8000000000000003E-2</v>
      </c>
    </row>
    <row r="348" spans="1:6" s="7" customFormat="1" ht="12.45" customHeight="1">
      <c r="A348" s="7" t="s">
        <v>284</v>
      </c>
      <c r="B348" s="8">
        <v>2.6280000000000001</v>
      </c>
      <c r="C348" s="8">
        <v>2.1070000000000002</v>
      </c>
      <c r="D348" s="8">
        <v>1.1679999999999999</v>
      </c>
      <c r="E348" s="8">
        <v>1.839</v>
      </c>
      <c r="F348" s="8">
        <v>3.294</v>
      </c>
    </row>
    <row r="349" spans="1:6" s="7" customFormat="1" ht="12.45" customHeight="1">
      <c r="A349" s="7" t="s">
        <v>285</v>
      </c>
      <c r="B349" s="8">
        <v>0.186</v>
      </c>
      <c r="C349" s="8">
        <v>0.127</v>
      </c>
      <c r="D349" s="8">
        <v>0.17100000000000001</v>
      </c>
      <c r="E349" s="8">
        <v>8.1000000000000003E-2</v>
      </c>
      <c r="F349" s="8">
        <v>0.255</v>
      </c>
    </row>
    <row r="350" spans="1:6" s="7" customFormat="1" ht="12.45" customHeight="1">
      <c r="A350" s="7" t="s">
        <v>286</v>
      </c>
      <c r="B350" s="8">
        <v>0.27200000000000002</v>
      </c>
      <c r="C350" s="8">
        <v>0.14399999999999999</v>
      </c>
      <c r="D350" s="8">
        <v>0.10100000000000001</v>
      </c>
      <c r="E350" s="8">
        <v>0.186</v>
      </c>
      <c r="F350" s="8">
        <v>0.379</v>
      </c>
    </row>
    <row r="351" spans="1:6" s="7" customFormat="1" ht="12.45" customHeight="1">
      <c r="A351" s="7" t="s">
        <v>287</v>
      </c>
      <c r="B351" s="8">
        <v>7.8E-2</v>
      </c>
      <c r="C351" s="8">
        <v>0.183</v>
      </c>
      <c r="D351" s="8">
        <v>8.5000000000000006E-2</v>
      </c>
      <c r="E351" s="8">
        <v>4.2000000000000003E-2</v>
      </c>
      <c r="F351" s="8">
        <v>4.2000000000000003E-2</v>
      </c>
    </row>
    <row r="352" spans="1:6" s="7" customFormat="1" ht="12.45" customHeight="1">
      <c r="A352" s="7" t="s">
        <v>288</v>
      </c>
      <c r="B352" s="8">
        <v>6.0000000000000001E-3</v>
      </c>
      <c r="C352" s="8">
        <v>1.6E-2</v>
      </c>
      <c r="D352" s="8">
        <v>3.0000000000000001E-3</v>
      </c>
      <c r="E352" s="8">
        <v>2E-3</v>
      </c>
      <c r="F352" s="8">
        <v>3.0000000000000001E-3</v>
      </c>
    </row>
    <row r="353" spans="1:6" s="7" customFormat="1" ht="12.45" customHeight="1">
      <c r="A353" s="7" t="s">
        <v>289</v>
      </c>
      <c r="B353" s="8">
        <v>2.5999999999999999E-2</v>
      </c>
      <c r="C353" s="8">
        <v>1.2E-2</v>
      </c>
      <c r="D353" s="8">
        <v>3.4000000000000002E-2</v>
      </c>
      <c r="E353" s="8">
        <v>0.03</v>
      </c>
      <c r="F353" s="8">
        <v>0.03</v>
      </c>
    </row>
    <row r="354" spans="1:6" s="7" customFormat="1" ht="12.45" customHeight="1">
      <c r="A354" s="7" t="s">
        <v>290</v>
      </c>
      <c r="B354" s="8">
        <v>0.16500000000000001</v>
      </c>
      <c r="C354" s="8">
        <v>0.17</v>
      </c>
      <c r="D354" s="8">
        <v>5.0999999999999997E-2</v>
      </c>
      <c r="E354" s="8">
        <v>0.161</v>
      </c>
      <c r="F354" s="8">
        <v>0.17399999999999999</v>
      </c>
    </row>
    <row r="355" spans="1:6" s="7" customFormat="1" ht="12.45" customHeight="1">
      <c r="A355" s="7" t="s">
        <v>291</v>
      </c>
      <c r="B355" s="8">
        <v>2.4E-2</v>
      </c>
      <c r="C355" s="8">
        <v>9.1999999999999998E-2</v>
      </c>
      <c r="D355" s="8">
        <v>8.9999999999999993E-3</v>
      </c>
      <c r="E355" s="8">
        <v>5.0000000000000001E-3</v>
      </c>
      <c r="F355" s="8">
        <v>0</v>
      </c>
    </row>
    <row r="356" spans="1:6" s="7" customFormat="1" ht="12.45" customHeight="1">
      <c r="A356" s="7" t="s">
        <v>292</v>
      </c>
      <c r="B356" s="8">
        <v>1.157</v>
      </c>
      <c r="C356" s="8">
        <v>0.76600000000000001</v>
      </c>
      <c r="D356" s="8">
        <v>0.35299999999999998</v>
      </c>
      <c r="E356" s="8">
        <v>0.88</v>
      </c>
      <c r="F356" s="8">
        <v>1.5109999999999999</v>
      </c>
    </row>
    <row r="357" spans="1:6" s="7" customFormat="1" ht="12.45" customHeight="1">
      <c r="A357" s="7" t="s">
        <v>21</v>
      </c>
      <c r="B357" s="8">
        <v>0.71399999999999997</v>
      </c>
      <c r="C357" s="8">
        <v>0.59599999999999997</v>
      </c>
      <c r="D357" s="8">
        <v>0.36099999999999999</v>
      </c>
      <c r="E357" s="8">
        <v>0.45200000000000001</v>
      </c>
      <c r="F357" s="8">
        <v>0.89900000000000002</v>
      </c>
    </row>
    <row r="358" spans="1:6" s="7" customFormat="1" ht="12.45" customHeight="1">
      <c r="A358" s="7" t="s">
        <v>293</v>
      </c>
      <c r="B358" s="8">
        <v>0.94399999999999995</v>
      </c>
      <c r="C358" s="8">
        <v>0.78300000000000003</v>
      </c>
      <c r="D358" s="8">
        <v>0.77100000000000002</v>
      </c>
      <c r="E358" s="8">
        <v>0.86</v>
      </c>
      <c r="F358" s="8">
        <v>1.0660000000000001</v>
      </c>
    </row>
    <row r="359" spans="1:6" s="7" customFormat="1" ht="12.45" customHeight="1">
      <c r="A359" s="7" t="s">
        <v>294</v>
      </c>
      <c r="B359" s="8">
        <v>0.78700000000000003</v>
      </c>
      <c r="C359" s="8">
        <v>0.65500000000000003</v>
      </c>
      <c r="D359" s="8">
        <v>0.505</v>
      </c>
      <c r="E359" s="8">
        <v>0.74199999999999999</v>
      </c>
      <c r="F359" s="8">
        <v>0.89</v>
      </c>
    </row>
    <row r="360" spans="1:6" s="7" customFormat="1" ht="12.45" customHeight="1">
      <c r="A360" s="7" t="s">
        <v>295</v>
      </c>
      <c r="B360" s="8">
        <v>5.5E-2</v>
      </c>
      <c r="C360" s="8">
        <v>4.2000000000000003E-2</v>
      </c>
      <c r="D360" s="8">
        <v>3.2000000000000001E-2</v>
      </c>
      <c r="E360" s="8">
        <v>3.6999999999999998E-2</v>
      </c>
      <c r="F360" s="8">
        <v>6.9000000000000006E-2</v>
      </c>
    </row>
    <row r="361" spans="1:6" s="7" customFormat="1" ht="12.45" customHeight="1">
      <c r="A361" s="7" t="s">
        <v>296</v>
      </c>
      <c r="B361" s="8">
        <v>3.1E-2</v>
      </c>
      <c r="C361" s="8">
        <v>1.7000000000000001E-2</v>
      </c>
      <c r="D361" s="8">
        <v>1.7999999999999999E-2</v>
      </c>
      <c r="E361" s="8">
        <v>0.02</v>
      </c>
      <c r="F361" s="8">
        <v>4.2999999999999997E-2</v>
      </c>
    </row>
    <row r="362" spans="1:6" s="7" customFormat="1" ht="12.45" customHeight="1">
      <c r="A362" s="7" t="s">
        <v>297</v>
      </c>
      <c r="B362" s="8">
        <v>6.4000000000000001E-2</v>
      </c>
      <c r="C362" s="8">
        <v>6.6000000000000003E-2</v>
      </c>
      <c r="D362" s="8">
        <v>0.215</v>
      </c>
      <c r="E362" s="8">
        <v>5.7000000000000002E-2</v>
      </c>
      <c r="F362" s="8">
        <v>5.2999999999999999E-2</v>
      </c>
    </row>
    <row r="363" spans="1:6" s="7" customFormat="1" ht="12.45" customHeight="1">
      <c r="A363" s="7" t="s">
        <v>21</v>
      </c>
      <c r="B363" s="8">
        <v>7.0000000000000001E-3</v>
      </c>
      <c r="C363" s="8">
        <v>3.0000000000000001E-3</v>
      </c>
      <c r="D363" s="8" t="s">
        <v>25</v>
      </c>
      <c r="E363" s="8">
        <v>5.0000000000000001E-3</v>
      </c>
      <c r="F363" s="8">
        <v>0.01</v>
      </c>
    </row>
    <row r="364" spans="1:6" s="7" customFormat="1" ht="12.45" customHeight="1">
      <c r="A364" s="7" t="s">
        <v>298</v>
      </c>
      <c r="B364" s="8">
        <v>4.87</v>
      </c>
      <c r="C364" s="8">
        <v>4.181</v>
      </c>
      <c r="D364" s="8">
        <v>2.8610000000000002</v>
      </c>
      <c r="E364" s="8">
        <v>4.2050000000000001</v>
      </c>
      <c r="F364" s="8">
        <v>5.6139999999999999</v>
      </c>
    </row>
    <row r="365" spans="1:6" s="7" customFormat="1" ht="12.45" customHeight="1">
      <c r="A365" s="7" t="s">
        <v>299</v>
      </c>
      <c r="B365" s="8">
        <v>1.4059999999999999</v>
      </c>
      <c r="C365" s="8">
        <v>1.472</v>
      </c>
      <c r="D365" s="8">
        <v>1.242</v>
      </c>
      <c r="E365" s="8">
        <v>1.478</v>
      </c>
      <c r="F365" s="8">
        <v>1.3620000000000001</v>
      </c>
    </row>
    <row r="366" spans="1:6" s="7" customFormat="1" ht="12.45" customHeight="1">
      <c r="A366" s="7" t="s">
        <v>300</v>
      </c>
      <c r="B366" s="8">
        <v>9.1999999999999998E-2</v>
      </c>
      <c r="C366" s="8">
        <v>8.7999999999999995E-2</v>
      </c>
      <c r="D366" s="8">
        <v>6.0999999999999999E-2</v>
      </c>
      <c r="E366" s="8">
        <v>9.7000000000000003E-2</v>
      </c>
      <c r="F366" s="8">
        <v>9.4E-2</v>
      </c>
    </row>
    <row r="367" spans="1:6" s="7" customFormat="1" ht="12.45" customHeight="1">
      <c r="A367" s="7" t="s">
        <v>301</v>
      </c>
      <c r="B367" s="8">
        <v>1.2649999999999999</v>
      </c>
      <c r="C367" s="8">
        <v>1.3620000000000001</v>
      </c>
      <c r="D367" s="8">
        <v>1.1359999999999999</v>
      </c>
      <c r="E367" s="8">
        <v>1.339</v>
      </c>
      <c r="F367" s="8">
        <v>1.2030000000000001</v>
      </c>
    </row>
    <row r="368" spans="1:6" s="7" customFormat="1" ht="12.45" customHeight="1">
      <c r="A368" s="7" t="s">
        <v>21</v>
      </c>
      <c r="B368" s="8">
        <v>4.9000000000000002E-2</v>
      </c>
      <c r="C368" s="8">
        <v>2.1999999999999999E-2</v>
      </c>
      <c r="D368" s="8">
        <v>4.4999999999999998E-2</v>
      </c>
      <c r="E368" s="8">
        <v>4.1000000000000002E-2</v>
      </c>
      <c r="F368" s="8">
        <v>6.5000000000000002E-2</v>
      </c>
    </row>
    <row r="369" spans="1:6" s="7" customFormat="1" ht="12.45" customHeight="1">
      <c r="A369" s="7" t="s">
        <v>302</v>
      </c>
      <c r="B369" s="8">
        <v>3.464</v>
      </c>
      <c r="C369" s="8">
        <v>2.7090000000000001</v>
      </c>
      <c r="D369" s="8">
        <v>1.619</v>
      </c>
      <c r="E369" s="8">
        <v>2.7269999999999999</v>
      </c>
      <c r="F369" s="8">
        <v>4.2510000000000003</v>
      </c>
    </row>
    <row r="370" spans="1:6" s="7" customFormat="1" ht="12.45" customHeight="1">
      <c r="A370" s="7" t="s">
        <v>303</v>
      </c>
      <c r="B370" s="8">
        <v>2.4E-2</v>
      </c>
      <c r="C370" s="8">
        <v>0.02</v>
      </c>
      <c r="D370" s="8">
        <v>1.9E-2</v>
      </c>
      <c r="E370" s="8">
        <v>0.03</v>
      </c>
      <c r="F370" s="8">
        <v>2.5000000000000001E-2</v>
      </c>
    </row>
    <row r="371" spans="1:6" s="7" customFormat="1" ht="12.45" customHeight="1">
      <c r="A371" s="7" t="s">
        <v>304</v>
      </c>
      <c r="B371" s="8">
        <v>2.5999999999999999E-2</v>
      </c>
      <c r="C371" s="8">
        <v>3.5000000000000003E-2</v>
      </c>
      <c r="D371" s="8">
        <v>4.3999999999999997E-2</v>
      </c>
      <c r="E371" s="8">
        <v>2.1000000000000001E-2</v>
      </c>
      <c r="F371" s="8">
        <v>2.1999999999999999E-2</v>
      </c>
    </row>
    <row r="372" spans="1:6" s="7" customFormat="1" ht="12.45" customHeight="1">
      <c r="A372" s="7" t="s">
        <v>305</v>
      </c>
      <c r="B372" s="8">
        <v>3.4000000000000002E-2</v>
      </c>
      <c r="C372" s="8">
        <v>3.3000000000000002E-2</v>
      </c>
      <c r="D372" s="8">
        <v>1.7999999999999999E-2</v>
      </c>
      <c r="E372" s="8">
        <v>0.03</v>
      </c>
      <c r="F372" s="8">
        <v>3.6999999999999998E-2</v>
      </c>
    </row>
    <row r="373" spans="1:6" s="7" customFormat="1" ht="12.45" customHeight="1">
      <c r="A373" s="7" t="s">
        <v>306</v>
      </c>
      <c r="B373" s="8">
        <v>2.8000000000000001E-2</v>
      </c>
      <c r="C373" s="8">
        <v>3.1E-2</v>
      </c>
      <c r="D373" s="8">
        <v>4.3999999999999997E-2</v>
      </c>
      <c r="E373" s="8">
        <v>1.7000000000000001E-2</v>
      </c>
      <c r="F373" s="8">
        <v>0.03</v>
      </c>
    </row>
    <row r="374" spans="1:6" s="7" customFormat="1" ht="12.45" customHeight="1">
      <c r="A374" s="7" t="s">
        <v>307</v>
      </c>
      <c r="B374" s="8">
        <v>5.0999999999999997E-2</v>
      </c>
      <c r="C374" s="8">
        <v>3.5999999999999997E-2</v>
      </c>
      <c r="D374" s="8">
        <v>4.9000000000000002E-2</v>
      </c>
      <c r="E374" s="8">
        <v>4.3999999999999997E-2</v>
      </c>
      <c r="F374" s="8">
        <v>6.0999999999999999E-2</v>
      </c>
    </row>
    <row r="375" spans="1:6" s="7" customFormat="1" ht="12.45" customHeight="1">
      <c r="A375" s="7" t="s">
        <v>308</v>
      </c>
      <c r="B375" s="8">
        <v>6.5000000000000002E-2</v>
      </c>
      <c r="C375" s="8">
        <v>5.0999999999999997E-2</v>
      </c>
      <c r="D375" s="8">
        <v>2.5999999999999999E-2</v>
      </c>
      <c r="E375" s="8">
        <v>8.7999999999999995E-2</v>
      </c>
      <c r="F375" s="8">
        <v>6.7000000000000004E-2</v>
      </c>
    </row>
    <row r="376" spans="1:6" s="7" customFormat="1" ht="12.45" customHeight="1">
      <c r="A376" s="7" t="s">
        <v>309</v>
      </c>
      <c r="B376" s="8">
        <v>0.49099999999999999</v>
      </c>
      <c r="C376" s="8">
        <v>0.44400000000000001</v>
      </c>
      <c r="D376" s="8">
        <v>0.26600000000000001</v>
      </c>
      <c r="E376" s="8">
        <v>0.41399999999999998</v>
      </c>
      <c r="F376" s="8">
        <v>0.56200000000000006</v>
      </c>
    </row>
    <row r="377" spans="1:6" s="7" customFormat="1" ht="12.45" customHeight="1">
      <c r="A377" s="7" t="s">
        <v>310</v>
      </c>
      <c r="B377" s="8">
        <v>0.318</v>
      </c>
      <c r="C377" s="8">
        <v>0.41199999999999998</v>
      </c>
      <c r="D377" s="8">
        <v>0.10100000000000001</v>
      </c>
      <c r="E377" s="8">
        <v>0.36699999999999999</v>
      </c>
      <c r="F377" s="8">
        <v>0.27400000000000002</v>
      </c>
    </row>
    <row r="378" spans="1:6" s="7" customFormat="1" ht="12.45" customHeight="1">
      <c r="A378" s="7" t="s">
        <v>311</v>
      </c>
      <c r="B378" s="8">
        <v>1.4019999999999999</v>
      </c>
      <c r="C378" s="8">
        <v>0.93300000000000005</v>
      </c>
      <c r="D378" s="8">
        <v>0.373</v>
      </c>
      <c r="E378" s="8">
        <v>1.0329999999999999</v>
      </c>
      <c r="F378" s="8">
        <v>1.8480000000000001</v>
      </c>
    </row>
    <row r="379" spans="1:6" s="7" customFormat="1" ht="12.45" customHeight="1">
      <c r="A379" s="7" t="s">
        <v>312</v>
      </c>
      <c r="B379" s="8">
        <v>0.11700000000000001</v>
      </c>
      <c r="C379" s="8">
        <v>0.14299999999999999</v>
      </c>
      <c r="D379" s="8">
        <v>7.2999999999999995E-2</v>
      </c>
      <c r="E379" s="8">
        <v>7.0000000000000007E-2</v>
      </c>
      <c r="F379" s="8">
        <v>0.127</v>
      </c>
    </row>
    <row r="380" spans="1:6" s="7" customFormat="1" ht="12.45" customHeight="1">
      <c r="A380" s="7" t="s">
        <v>313</v>
      </c>
      <c r="B380" s="8">
        <v>0.19900000000000001</v>
      </c>
      <c r="C380" s="8">
        <v>7.5999999999999998E-2</v>
      </c>
      <c r="D380" s="8">
        <v>0.155</v>
      </c>
      <c r="E380" s="8">
        <v>0.157</v>
      </c>
      <c r="F380" s="8">
        <v>0.27500000000000002</v>
      </c>
    </row>
    <row r="381" spans="1:6" s="7" customFormat="1" ht="12.45" customHeight="1">
      <c r="A381" s="7" t="s">
        <v>314</v>
      </c>
      <c r="B381" s="8">
        <v>7.6999999999999999E-2</v>
      </c>
      <c r="C381" s="8">
        <v>2.5999999999999999E-2</v>
      </c>
      <c r="D381" s="8">
        <v>1.7999999999999999E-2</v>
      </c>
      <c r="E381" s="8">
        <v>0.06</v>
      </c>
      <c r="F381" s="8">
        <v>0.112</v>
      </c>
    </row>
    <row r="382" spans="1:6" s="7" customFormat="1" ht="12.45" customHeight="1">
      <c r="A382" s="7" t="s">
        <v>315</v>
      </c>
      <c r="B382" s="8">
        <v>0.183</v>
      </c>
      <c r="C382" s="8">
        <v>0.13</v>
      </c>
      <c r="D382" s="8">
        <v>0.18099999999999999</v>
      </c>
      <c r="E382" s="8">
        <v>0.14499999999999999</v>
      </c>
      <c r="F382" s="8">
        <v>0.222</v>
      </c>
    </row>
    <row r="383" spans="1:6" s="7" customFormat="1" ht="12.45" customHeight="1">
      <c r="A383" s="7" t="s">
        <v>21</v>
      </c>
      <c r="B383" s="8">
        <v>0.44800000000000001</v>
      </c>
      <c r="C383" s="8">
        <v>0.33900000000000002</v>
      </c>
      <c r="D383" s="8">
        <v>0.252</v>
      </c>
      <c r="E383" s="8">
        <v>0.25</v>
      </c>
      <c r="F383" s="8">
        <v>0.59</v>
      </c>
    </row>
    <row r="384" spans="1:6" s="7" customFormat="1" ht="12.45" customHeight="1">
      <c r="A384" s="7" t="s">
        <v>316</v>
      </c>
      <c r="B384" s="8">
        <v>7.1970000000000001</v>
      </c>
      <c r="C384" s="8">
        <v>7.4320000000000004</v>
      </c>
      <c r="D384" s="8">
        <v>5.5309999999999997</v>
      </c>
      <c r="E384" s="8">
        <v>7.11</v>
      </c>
      <c r="F384" s="8">
        <v>7.2670000000000003</v>
      </c>
    </row>
    <row r="385" spans="1:7" s="7" customFormat="1" ht="12.45" customHeight="1">
      <c r="A385" s="7" t="s">
        <v>317</v>
      </c>
      <c r="B385" s="8">
        <v>5.8639999999999999</v>
      </c>
      <c r="C385" s="8">
        <v>6.4790000000000001</v>
      </c>
      <c r="D385" s="8">
        <v>4.8120000000000003</v>
      </c>
      <c r="E385" s="8">
        <v>5.492</v>
      </c>
      <c r="F385" s="8">
        <v>5.8120000000000003</v>
      </c>
    </row>
    <row r="386" spans="1:7" s="7" customFormat="1" ht="12.45" customHeight="1">
      <c r="A386" s="7" t="s">
        <v>318</v>
      </c>
      <c r="B386" s="8">
        <v>0.40899999999999997</v>
      </c>
      <c r="C386" s="8">
        <v>0.19500000000000001</v>
      </c>
      <c r="D386" s="8">
        <v>0.29399999999999998</v>
      </c>
      <c r="E386" s="8">
        <v>0.52100000000000002</v>
      </c>
      <c r="F386" s="8">
        <v>0.47499999999999998</v>
      </c>
    </row>
    <row r="387" spans="1:7" s="7" customFormat="1" ht="12.45" customHeight="1">
      <c r="A387" s="7" t="s">
        <v>319</v>
      </c>
      <c r="B387" s="8">
        <v>0.127</v>
      </c>
      <c r="C387" s="8">
        <v>0.16800000000000001</v>
      </c>
      <c r="D387" s="8">
        <v>7.8E-2</v>
      </c>
      <c r="E387" s="8">
        <v>0.122</v>
      </c>
      <c r="F387" s="8">
        <v>0.115</v>
      </c>
    </row>
    <row r="388" spans="1:7" s="7" customFormat="1" ht="12.45" customHeight="1">
      <c r="A388" s="7" t="s">
        <v>320</v>
      </c>
      <c r="B388" s="8">
        <v>7.4999999999999997E-2</v>
      </c>
      <c r="C388" s="8" t="s">
        <v>25</v>
      </c>
      <c r="D388" s="8">
        <v>1.0999999999999999E-2</v>
      </c>
      <c r="E388" s="8">
        <v>0.13200000000000001</v>
      </c>
      <c r="F388" s="8">
        <v>9.2999999999999999E-2</v>
      </c>
    </row>
    <row r="389" spans="1:7" s="7" customFormat="1" ht="12.45" customHeight="1">
      <c r="A389" s="7" t="s">
        <v>321</v>
      </c>
      <c r="B389" s="8">
        <v>0.154</v>
      </c>
      <c r="C389" s="8">
        <v>0.16300000000000001</v>
      </c>
      <c r="D389" s="8">
        <v>8.2000000000000003E-2</v>
      </c>
      <c r="E389" s="8">
        <v>9.1999999999999998E-2</v>
      </c>
      <c r="F389" s="8">
        <v>0.17899999999999999</v>
      </c>
    </row>
    <row r="390" spans="1:7" s="7" customFormat="1" ht="12.45" customHeight="1">
      <c r="A390" s="7" t="s">
        <v>322</v>
      </c>
      <c r="B390" s="8">
        <v>4.9669999999999996</v>
      </c>
      <c r="C390" s="8">
        <v>5.8810000000000002</v>
      </c>
      <c r="D390" s="8">
        <v>4.03</v>
      </c>
      <c r="E390" s="8">
        <v>4.3730000000000002</v>
      </c>
      <c r="F390" s="8">
        <v>4.851</v>
      </c>
    </row>
    <row r="391" spans="1:7" s="7" customFormat="1" ht="12.45" customHeight="1">
      <c r="A391" s="7" t="s">
        <v>323</v>
      </c>
      <c r="B391" s="8">
        <v>7.5999999999999998E-2</v>
      </c>
      <c r="C391" s="8">
        <v>4.3999999999999997E-2</v>
      </c>
      <c r="D391" s="8">
        <v>0.28799999999999998</v>
      </c>
      <c r="E391" s="8">
        <v>0.22700000000000001</v>
      </c>
      <c r="F391" s="8">
        <v>1.6E-2</v>
      </c>
    </row>
    <row r="392" spans="1:7" s="7" customFormat="1" ht="12.45" customHeight="1">
      <c r="A392" s="9" t="s">
        <v>21</v>
      </c>
      <c r="B392" s="10">
        <v>5.6000000000000001E-2</v>
      </c>
      <c r="C392" s="10">
        <v>2.8000000000000001E-2</v>
      </c>
      <c r="D392" s="10">
        <v>2.9000000000000001E-2</v>
      </c>
      <c r="E392" s="10">
        <v>2.5000000000000001E-2</v>
      </c>
      <c r="F392" s="10">
        <v>8.2000000000000003E-2</v>
      </c>
      <c r="G392" s="9"/>
    </row>
    <row r="393" spans="1:7" s="1" customFormat="1" ht="10.95" customHeight="1">
      <c r="A393" s="16" t="str">
        <f>A1</f>
        <v>Tabela 3.3 - Aquisição alimentar domiciliar per capita anual, por Unidades da Federação,</v>
      </c>
      <c r="B393" s="16"/>
      <c r="C393" s="16"/>
      <c r="D393" s="16"/>
      <c r="E393" s="16"/>
      <c r="F393" s="16"/>
    </row>
    <row r="394" spans="1:7" s="1" customFormat="1" ht="10.95" customHeight="1">
      <c r="A394" s="12" t="str">
        <f>A2</f>
        <v xml:space="preserve"> segundo os produtos - Região Sudeste - período 2017-2018</v>
      </c>
      <c r="B394" s="12"/>
      <c r="C394" s="12"/>
      <c r="D394" s="12"/>
      <c r="E394" s="12"/>
      <c r="F394" s="12"/>
    </row>
    <row r="395" spans="1:7" s="1" customFormat="1" ht="10.95" customHeight="1">
      <c r="A395" s="2"/>
      <c r="B395" s="2"/>
      <c r="C395" s="2"/>
      <c r="D395" s="2"/>
      <c r="E395" s="2"/>
      <c r="F395" s="2"/>
    </row>
    <row r="396" spans="1:7" s="1" customFormat="1" ht="10.95" customHeight="1">
      <c r="A396" s="3"/>
      <c r="F396" s="4" t="s">
        <v>324</v>
      </c>
    </row>
    <row r="397" spans="1:7" ht="15" customHeight="1">
      <c r="A397" s="13" t="s">
        <v>3</v>
      </c>
      <c r="B397" s="14" t="s">
        <v>4</v>
      </c>
      <c r="C397" s="14"/>
      <c r="D397" s="14"/>
      <c r="E397" s="14"/>
      <c r="F397" s="14"/>
    </row>
    <row r="398" spans="1:7" ht="15" customHeight="1">
      <c r="A398" s="13"/>
      <c r="B398" s="15" t="str">
        <f>B6</f>
        <v>Região
Sudeste</v>
      </c>
      <c r="C398" s="14" t="s">
        <v>6</v>
      </c>
      <c r="D398" s="14"/>
      <c r="E398" s="14"/>
      <c r="F398" s="14"/>
    </row>
    <row r="399" spans="1:7" ht="30" customHeight="1">
      <c r="A399" s="13"/>
      <c r="B399" s="15"/>
      <c r="C399" s="5" t="str">
        <f>C7</f>
        <v>Minas Gerais</v>
      </c>
      <c r="D399" s="5" t="str">
        <f>D7</f>
        <v>Espírito Santo</v>
      </c>
      <c r="E399" s="5" t="str">
        <f>E7</f>
        <v>Rio de Janeiro</v>
      </c>
      <c r="F399" s="6" t="str">
        <f>F7</f>
        <v>São Paulo</v>
      </c>
    </row>
    <row r="400" spans="1:7" s="7" customFormat="1" ht="15" customHeight="1">
      <c r="A400" s="7" t="s">
        <v>325</v>
      </c>
      <c r="B400" s="8">
        <v>1.333</v>
      </c>
      <c r="C400" s="8">
        <v>0.95299999999999996</v>
      </c>
      <c r="D400" s="8">
        <v>0.71899999999999997</v>
      </c>
      <c r="E400" s="8">
        <v>1.6180000000000001</v>
      </c>
      <c r="F400" s="8">
        <v>1.4550000000000001</v>
      </c>
    </row>
    <row r="401" spans="1:6" s="7" customFormat="1" ht="12.45" customHeight="1">
      <c r="A401" s="7" t="s">
        <v>326</v>
      </c>
      <c r="B401" s="8">
        <v>6.2E-2</v>
      </c>
      <c r="C401" s="8">
        <v>0.13</v>
      </c>
      <c r="D401" s="8">
        <v>0.11899999999999999</v>
      </c>
      <c r="E401" s="8">
        <v>2.9000000000000001E-2</v>
      </c>
      <c r="F401" s="8">
        <v>3.6999999999999998E-2</v>
      </c>
    </row>
    <row r="402" spans="1:6" s="7" customFormat="1" ht="12.45" customHeight="1">
      <c r="A402" s="7" t="s">
        <v>327</v>
      </c>
      <c r="B402" s="8">
        <v>1.2689999999999999</v>
      </c>
      <c r="C402" s="8">
        <v>0.82199999999999995</v>
      </c>
      <c r="D402" s="8">
        <v>0.6</v>
      </c>
      <c r="E402" s="8">
        <v>1.5880000000000001</v>
      </c>
      <c r="F402" s="8">
        <v>1.413</v>
      </c>
    </row>
    <row r="403" spans="1:6" s="7" customFormat="1" ht="12.45" customHeight="1">
      <c r="A403" s="7" t="s">
        <v>32</v>
      </c>
      <c r="B403" s="8">
        <v>3.0000000000000001E-3</v>
      </c>
      <c r="C403" s="8">
        <v>1E-3</v>
      </c>
      <c r="D403" s="8" t="s">
        <v>25</v>
      </c>
      <c r="E403" s="8">
        <v>1E-3</v>
      </c>
      <c r="F403" s="8">
        <v>4.0000000000000001E-3</v>
      </c>
    </row>
    <row r="404" spans="1:6" s="7" customFormat="1" ht="12.45" customHeight="1">
      <c r="A404" s="7" t="s">
        <v>328</v>
      </c>
      <c r="B404" s="8">
        <v>47.411999999999999</v>
      </c>
      <c r="C404" s="8">
        <v>37.906999999999996</v>
      </c>
      <c r="D404" s="8">
        <v>32.552</v>
      </c>
      <c r="E404" s="8">
        <v>39.744</v>
      </c>
      <c r="F404" s="8">
        <v>55.994</v>
      </c>
    </row>
    <row r="405" spans="1:6" s="7" customFormat="1" ht="12.45" customHeight="1">
      <c r="A405" s="7" t="s">
        <v>329</v>
      </c>
      <c r="B405" s="8">
        <v>7.9960000000000004</v>
      </c>
      <c r="C405" s="8">
        <v>7.694</v>
      </c>
      <c r="D405" s="8">
        <v>5.0030000000000001</v>
      </c>
      <c r="E405" s="8">
        <v>7.09</v>
      </c>
      <c r="F405" s="8">
        <v>8.7390000000000008</v>
      </c>
    </row>
    <row r="406" spans="1:6" s="7" customFormat="1" ht="12.45" customHeight="1">
      <c r="A406" s="7" t="s">
        <v>330</v>
      </c>
      <c r="B406" s="8">
        <v>0.17100000000000001</v>
      </c>
      <c r="C406" s="8">
        <v>0.13900000000000001</v>
      </c>
      <c r="D406" s="8">
        <v>4.2999999999999997E-2</v>
      </c>
      <c r="E406" s="8">
        <v>0.11899999999999999</v>
      </c>
      <c r="F406" s="8">
        <v>0.217</v>
      </c>
    </row>
    <row r="407" spans="1:6" s="7" customFormat="1" ht="12.45" customHeight="1">
      <c r="A407" s="7" t="s">
        <v>331</v>
      </c>
      <c r="B407" s="8">
        <v>2E-3</v>
      </c>
      <c r="C407" s="8" t="s">
        <v>25</v>
      </c>
      <c r="D407" s="8" t="s">
        <v>25</v>
      </c>
      <c r="E407" s="8" t="s">
        <v>25</v>
      </c>
      <c r="F407" s="8">
        <v>3.0000000000000001E-3</v>
      </c>
    </row>
    <row r="408" spans="1:6" s="7" customFormat="1" ht="12.45" customHeight="1">
      <c r="A408" s="7" t="s">
        <v>332</v>
      </c>
      <c r="B408" s="8">
        <v>7.0309999999999997</v>
      </c>
      <c r="C408" s="8">
        <v>7.1139999999999999</v>
      </c>
      <c r="D408" s="8">
        <v>4.5919999999999996</v>
      </c>
      <c r="E408" s="8">
        <v>6.1180000000000003</v>
      </c>
      <c r="F408" s="8">
        <v>7.55</v>
      </c>
    </row>
    <row r="409" spans="1:6" s="7" customFormat="1" ht="12.45" customHeight="1">
      <c r="A409" s="7" t="s">
        <v>333</v>
      </c>
      <c r="B409" s="8">
        <v>0.60299999999999998</v>
      </c>
      <c r="C409" s="8">
        <v>0.38400000000000001</v>
      </c>
      <c r="D409" s="8">
        <v>0.26800000000000002</v>
      </c>
      <c r="E409" s="8">
        <v>0.72399999999999998</v>
      </c>
      <c r="F409" s="8">
        <v>0.68799999999999994</v>
      </c>
    </row>
    <row r="410" spans="1:6" s="7" customFormat="1" ht="12.45" customHeight="1">
      <c r="A410" s="7" t="s">
        <v>32</v>
      </c>
      <c r="B410" s="8">
        <v>0.189</v>
      </c>
      <c r="C410" s="8">
        <v>5.6000000000000001E-2</v>
      </c>
      <c r="D410" s="8">
        <v>0.1</v>
      </c>
      <c r="E410" s="8">
        <v>0.129</v>
      </c>
      <c r="F410" s="8">
        <v>0.28100000000000003</v>
      </c>
    </row>
    <row r="411" spans="1:6" s="7" customFormat="1" ht="12.45" customHeight="1">
      <c r="A411" s="7" t="s">
        <v>334</v>
      </c>
      <c r="B411" s="8">
        <v>36.51</v>
      </c>
      <c r="C411" s="8">
        <v>27.411000000000001</v>
      </c>
      <c r="D411" s="8">
        <v>25.873999999999999</v>
      </c>
      <c r="E411" s="8">
        <v>29.826000000000001</v>
      </c>
      <c r="F411" s="8">
        <v>44.164999999999999</v>
      </c>
    </row>
    <row r="412" spans="1:6" s="7" customFormat="1" ht="12.45" customHeight="1">
      <c r="A412" s="7" t="s">
        <v>335</v>
      </c>
      <c r="B412" s="8">
        <v>15.67</v>
      </c>
      <c r="C412" s="8">
        <v>10.287000000000001</v>
      </c>
      <c r="D412" s="8">
        <v>17.213000000000001</v>
      </c>
      <c r="E412" s="8">
        <v>10.504</v>
      </c>
      <c r="F412" s="8">
        <v>19.974</v>
      </c>
    </row>
    <row r="413" spans="1:6" s="7" customFormat="1" ht="12.45" customHeight="1">
      <c r="A413" s="7" t="s">
        <v>336</v>
      </c>
      <c r="B413" s="8">
        <v>7.867</v>
      </c>
      <c r="C413" s="8">
        <v>6.3659999999999997</v>
      </c>
      <c r="D413" s="8">
        <v>2.91</v>
      </c>
      <c r="E413" s="8">
        <v>7.0119999999999996</v>
      </c>
      <c r="F413" s="8">
        <v>9.3149999999999995</v>
      </c>
    </row>
    <row r="414" spans="1:6" s="7" customFormat="1" ht="12.45" customHeight="1">
      <c r="A414" s="7" t="s">
        <v>337</v>
      </c>
      <c r="B414" s="8">
        <v>4.28</v>
      </c>
      <c r="C414" s="8">
        <v>3.7210000000000001</v>
      </c>
      <c r="D414" s="8">
        <v>1.7609999999999999</v>
      </c>
      <c r="E414" s="8">
        <v>3.617</v>
      </c>
      <c r="F414" s="8">
        <v>5.0069999999999997</v>
      </c>
    </row>
    <row r="415" spans="1:6" s="7" customFormat="1" ht="12.45" customHeight="1">
      <c r="A415" s="7" t="s">
        <v>338</v>
      </c>
      <c r="B415" s="8">
        <v>1.0489999999999999</v>
      </c>
      <c r="C415" s="8">
        <v>1.119</v>
      </c>
      <c r="D415" s="8">
        <v>0.48499999999999999</v>
      </c>
      <c r="E415" s="8">
        <v>0.46100000000000002</v>
      </c>
      <c r="F415" s="8">
        <v>1.2869999999999999</v>
      </c>
    </row>
    <row r="416" spans="1:6" s="7" customFormat="1" ht="12.45" customHeight="1">
      <c r="A416" s="7" t="s">
        <v>339</v>
      </c>
      <c r="B416" s="8">
        <v>0.68899999999999995</v>
      </c>
      <c r="C416" s="8">
        <v>0.27600000000000002</v>
      </c>
      <c r="D416" s="8">
        <v>0.26</v>
      </c>
      <c r="E416" s="8">
        <v>0.21199999999999999</v>
      </c>
      <c r="F416" s="8">
        <v>1.097</v>
      </c>
    </row>
    <row r="417" spans="1:6" s="7" customFormat="1" ht="12.45" customHeight="1">
      <c r="A417" s="7" t="s">
        <v>340</v>
      </c>
      <c r="B417" s="8">
        <v>3.2000000000000001E-2</v>
      </c>
      <c r="C417" s="8">
        <v>6.4000000000000001E-2</v>
      </c>
      <c r="D417" s="8" t="s">
        <v>25</v>
      </c>
      <c r="E417" s="8">
        <v>8.9999999999999993E-3</v>
      </c>
      <c r="F417" s="8">
        <v>2.8000000000000001E-2</v>
      </c>
    </row>
    <row r="418" spans="1:6" s="7" customFormat="1" ht="12" customHeight="1">
      <c r="A418" s="7" t="s">
        <v>341</v>
      </c>
      <c r="B418" s="8">
        <v>0.216</v>
      </c>
      <c r="C418" s="8">
        <v>0.223</v>
      </c>
      <c r="D418" s="8">
        <v>0.50700000000000001</v>
      </c>
      <c r="E418" s="8">
        <v>0.159</v>
      </c>
      <c r="F418" s="8">
        <v>0.20899999999999999</v>
      </c>
    </row>
    <row r="419" spans="1:6" s="7" customFormat="1" ht="12" customHeight="1">
      <c r="A419" s="7" t="s">
        <v>342</v>
      </c>
      <c r="B419" s="8">
        <v>0.20599999999999999</v>
      </c>
      <c r="C419" s="8">
        <v>0.155</v>
      </c>
      <c r="D419" s="8">
        <v>7.0000000000000007E-2</v>
      </c>
      <c r="E419" s="8">
        <v>8.3000000000000004E-2</v>
      </c>
      <c r="F419" s="8">
        <v>0.28899999999999998</v>
      </c>
    </row>
    <row r="420" spans="1:6" s="7" customFormat="1" ht="12" customHeight="1">
      <c r="A420" s="7" t="s">
        <v>343</v>
      </c>
      <c r="B420" s="8">
        <v>1.675</v>
      </c>
      <c r="C420" s="8">
        <v>1.835</v>
      </c>
      <c r="D420" s="8">
        <v>1.179</v>
      </c>
      <c r="E420" s="8">
        <v>2.0950000000000002</v>
      </c>
      <c r="F420" s="8">
        <v>1.486</v>
      </c>
    </row>
    <row r="421" spans="1:6" s="7" customFormat="1" ht="12" customHeight="1">
      <c r="A421" s="7" t="s">
        <v>344</v>
      </c>
      <c r="B421" s="8">
        <v>0.70599999999999996</v>
      </c>
      <c r="C421" s="8">
        <v>0.29399999999999998</v>
      </c>
      <c r="D421" s="8">
        <v>1.4E-2</v>
      </c>
      <c r="E421" s="8">
        <v>0.82399999999999995</v>
      </c>
      <c r="F421" s="8">
        <v>0.91300000000000003</v>
      </c>
    </row>
    <row r="422" spans="1:6" s="7" customFormat="1" ht="12" customHeight="1">
      <c r="A422" s="7" t="s">
        <v>345</v>
      </c>
      <c r="B422" s="8">
        <v>0.27500000000000002</v>
      </c>
      <c r="C422" s="8">
        <v>0.32700000000000001</v>
      </c>
      <c r="D422" s="8">
        <v>0.14499999999999999</v>
      </c>
      <c r="E422" s="8">
        <v>0.13400000000000001</v>
      </c>
      <c r="F422" s="8">
        <v>0.314</v>
      </c>
    </row>
    <row r="423" spans="1:6" s="7" customFormat="1" ht="12" customHeight="1">
      <c r="A423" s="7" t="s">
        <v>346</v>
      </c>
      <c r="B423" s="8">
        <v>3.0030000000000001</v>
      </c>
      <c r="C423" s="8">
        <v>2.2400000000000002</v>
      </c>
      <c r="D423" s="8">
        <v>1.2709999999999999</v>
      </c>
      <c r="E423" s="8">
        <v>3.8210000000000002</v>
      </c>
      <c r="F423" s="8">
        <v>3.1989999999999998</v>
      </c>
    </row>
    <row r="424" spans="1:6" s="7" customFormat="1" ht="12" customHeight="1">
      <c r="A424" s="7" t="s">
        <v>32</v>
      </c>
      <c r="B424" s="8">
        <v>0.84099999999999997</v>
      </c>
      <c r="C424" s="8">
        <v>0.502</v>
      </c>
      <c r="D424" s="8">
        <v>5.8999999999999997E-2</v>
      </c>
      <c r="E424" s="8">
        <v>0.89300000000000002</v>
      </c>
      <c r="F424" s="8">
        <v>1.046</v>
      </c>
    </row>
    <row r="425" spans="1:6" s="7" customFormat="1" ht="12" customHeight="1">
      <c r="A425" s="7" t="s">
        <v>347</v>
      </c>
      <c r="B425" s="8">
        <v>2.6920000000000002</v>
      </c>
      <c r="C425" s="8">
        <v>2.7250000000000001</v>
      </c>
      <c r="D425" s="8">
        <v>1.65</v>
      </c>
      <c r="E425" s="8">
        <v>2.5619999999999998</v>
      </c>
      <c r="F425" s="8">
        <v>2.8170000000000002</v>
      </c>
    </row>
    <row r="426" spans="1:6" s="7" customFormat="1" ht="12" customHeight="1">
      <c r="A426" s="7" t="s">
        <v>348</v>
      </c>
      <c r="B426" s="8">
        <v>2.5289999999999999</v>
      </c>
      <c r="C426" s="8">
        <v>2.6859999999999999</v>
      </c>
      <c r="D426" s="8">
        <v>1.581</v>
      </c>
      <c r="E426" s="8">
        <v>2.238</v>
      </c>
      <c r="F426" s="8">
        <v>2.649</v>
      </c>
    </row>
    <row r="427" spans="1:6" s="7" customFormat="1" ht="12" customHeight="1">
      <c r="A427" s="7" t="s">
        <v>349</v>
      </c>
      <c r="B427" s="8">
        <v>0.04</v>
      </c>
      <c r="C427" s="8">
        <v>1.2E-2</v>
      </c>
      <c r="D427" s="8">
        <v>1.4999999999999999E-2</v>
      </c>
      <c r="E427" s="8">
        <v>4.5999999999999999E-2</v>
      </c>
      <c r="F427" s="8">
        <v>5.2999999999999999E-2</v>
      </c>
    </row>
    <row r="428" spans="1:6" s="7" customFormat="1" ht="12" customHeight="1">
      <c r="A428" s="7" t="s">
        <v>21</v>
      </c>
      <c r="B428" s="8">
        <v>0.123</v>
      </c>
      <c r="C428" s="8">
        <v>2.5999999999999999E-2</v>
      </c>
      <c r="D428" s="8">
        <v>5.3999999999999999E-2</v>
      </c>
      <c r="E428" s="8">
        <v>0.27800000000000002</v>
      </c>
      <c r="F428" s="8">
        <v>0.11600000000000001</v>
      </c>
    </row>
    <row r="429" spans="1:6" s="7" customFormat="1" ht="12" customHeight="1">
      <c r="A429" s="7" t="s">
        <v>350</v>
      </c>
      <c r="B429" s="8">
        <v>0.21299999999999999</v>
      </c>
      <c r="C429" s="8">
        <v>7.8E-2</v>
      </c>
      <c r="D429" s="8">
        <v>2.5999999999999999E-2</v>
      </c>
      <c r="E429" s="8">
        <v>0.26500000000000001</v>
      </c>
      <c r="F429" s="8">
        <v>0.27300000000000002</v>
      </c>
    </row>
    <row r="430" spans="1:6" s="7" customFormat="1" ht="12" customHeight="1">
      <c r="A430" s="7" t="s">
        <v>351</v>
      </c>
      <c r="B430" s="8">
        <v>0.13100000000000001</v>
      </c>
      <c r="C430" s="8">
        <v>6.9000000000000006E-2</v>
      </c>
      <c r="D430" s="8">
        <v>0.01</v>
      </c>
      <c r="E430" s="8">
        <v>0.20200000000000001</v>
      </c>
      <c r="F430" s="8">
        <v>0.14299999999999999</v>
      </c>
    </row>
    <row r="431" spans="1:6" s="7" customFormat="1" ht="12" customHeight="1">
      <c r="A431" s="7" t="s">
        <v>21</v>
      </c>
      <c r="B431" s="8">
        <v>8.3000000000000004E-2</v>
      </c>
      <c r="C431" s="8">
        <v>8.9999999999999993E-3</v>
      </c>
      <c r="D431" s="8">
        <v>1.4999999999999999E-2</v>
      </c>
      <c r="E431" s="8">
        <v>6.3E-2</v>
      </c>
      <c r="F431" s="8">
        <v>0.13</v>
      </c>
    </row>
    <row r="432" spans="1:6" s="7" customFormat="1" ht="12.45" customHeight="1">
      <c r="A432" s="7" t="s">
        <v>352</v>
      </c>
      <c r="B432" s="8">
        <v>5.1180000000000003</v>
      </c>
      <c r="C432" s="8">
        <v>4.391</v>
      </c>
      <c r="D432" s="8">
        <v>2.3679999999999999</v>
      </c>
      <c r="E432" s="8">
        <v>2.95</v>
      </c>
      <c r="F432" s="8">
        <v>6.5119999999999996</v>
      </c>
    </row>
    <row r="433" spans="1:6" s="7" customFormat="1" ht="12.45" customHeight="1">
      <c r="A433" s="7" t="s">
        <v>353</v>
      </c>
      <c r="B433" s="8">
        <v>4.8609999999999998</v>
      </c>
      <c r="C433" s="8">
        <v>4.0679999999999996</v>
      </c>
      <c r="D433" s="8">
        <v>2.0179999999999998</v>
      </c>
      <c r="E433" s="8">
        <v>2.6739999999999999</v>
      </c>
      <c r="F433" s="8">
        <v>6.3</v>
      </c>
    </row>
    <row r="434" spans="1:6" s="7" customFormat="1" ht="12" customHeight="1">
      <c r="A434" s="7" t="s">
        <v>354</v>
      </c>
      <c r="B434" s="8">
        <v>0.52400000000000002</v>
      </c>
      <c r="C434" s="8">
        <v>0.26600000000000001</v>
      </c>
      <c r="D434" s="8">
        <v>0.11</v>
      </c>
      <c r="E434" s="8">
        <v>0.38800000000000001</v>
      </c>
      <c r="F434" s="8">
        <v>0.73099999999999998</v>
      </c>
    </row>
    <row r="435" spans="1:6" s="7" customFormat="1" ht="12" customHeight="1">
      <c r="A435" s="7" t="s">
        <v>355</v>
      </c>
      <c r="B435" s="8">
        <v>0.19900000000000001</v>
      </c>
      <c r="C435" s="8">
        <v>0.24199999999999999</v>
      </c>
      <c r="D435" s="8">
        <v>8.2000000000000003E-2</v>
      </c>
      <c r="E435" s="8">
        <v>0.25800000000000001</v>
      </c>
      <c r="F435" s="8">
        <v>0.16700000000000001</v>
      </c>
    </row>
    <row r="436" spans="1:6" s="7" customFormat="1" ht="12" customHeight="1">
      <c r="A436" s="7" t="s">
        <v>356</v>
      </c>
      <c r="B436" s="8">
        <v>6.6000000000000003E-2</v>
      </c>
      <c r="C436" s="8">
        <v>4.3999999999999997E-2</v>
      </c>
      <c r="D436" s="8">
        <v>0.01</v>
      </c>
      <c r="E436" s="8">
        <v>1.7000000000000001E-2</v>
      </c>
      <c r="F436" s="8">
        <v>0.1</v>
      </c>
    </row>
    <row r="437" spans="1:6" s="7" customFormat="1" ht="12" customHeight="1">
      <c r="A437" s="7" t="s">
        <v>357</v>
      </c>
      <c r="B437" s="8">
        <v>0.71699999999999997</v>
      </c>
      <c r="C437" s="8">
        <v>0.60399999999999998</v>
      </c>
      <c r="D437" s="8">
        <v>0.433</v>
      </c>
      <c r="E437" s="8">
        <v>0.55800000000000005</v>
      </c>
      <c r="F437" s="8">
        <v>0.85399999999999998</v>
      </c>
    </row>
    <row r="438" spans="1:6" s="7" customFormat="1" ht="12" customHeight="1">
      <c r="A438" s="7" t="s">
        <v>358</v>
      </c>
      <c r="B438" s="8">
        <v>0.11</v>
      </c>
      <c r="C438" s="8">
        <v>7.5999999999999998E-2</v>
      </c>
      <c r="D438" s="8">
        <v>0.126</v>
      </c>
      <c r="E438" s="8">
        <v>9.1999999999999998E-2</v>
      </c>
      <c r="F438" s="8">
        <v>0.13200000000000001</v>
      </c>
    </row>
    <row r="439" spans="1:6" s="7" customFormat="1" ht="12" customHeight="1">
      <c r="A439" s="7" t="s">
        <v>359</v>
      </c>
      <c r="B439" s="8">
        <v>1.018</v>
      </c>
      <c r="C439" s="8">
        <v>0.52400000000000002</v>
      </c>
      <c r="D439" s="8">
        <v>0.12</v>
      </c>
      <c r="E439" s="8">
        <v>0.34699999999999998</v>
      </c>
      <c r="F439" s="8">
        <v>1.577</v>
      </c>
    </row>
    <row r="440" spans="1:6" s="7" customFormat="1" ht="12" customHeight="1">
      <c r="A440" s="7" t="s">
        <v>360</v>
      </c>
      <c r="B440" s="8">
        <v>0.873</v>
      </c>
      <c r="C440" s="8">
        <v>1.2769999999999999</v>
      </c>
      <c r="D440" s="8">
        <v>0.32600000000000001</v>
      </c>
      <c r="E440" s="8">
        <v>0.252</v>
      </c>
      <c r="F440" s="8">
        <v>0.96899999999999997</v>
      </c>
    </row>
    <row r="441" spans="1:6" s="7" customFormat="1" ht="12" customHeight="1">
      <c r="A441" s="7" t="s">
        <v>361</v>
      </c>
      <c r="B441" s="8">
        <v>0.30199999999999999</v>
      </c>
      <c r="C441" s="8">
        <v>0.32900000000000001</v>
      </c>
      <c r="D441" s="8">
        <v>0.13800000000000001</v>
      </c>
      <c r="E441" s="8">
        <v>0.18099999999999999</v>
      </c>
      <c r="F441" s="8">
        <v>0.34899999999999998</v>
      </c>
    </row>
    <row r="442" spans="1:6" s="7" customFormat="1" ht="12" customHeight="1">
      <c r="A442" s="7" t="s">
        <v>362</v>
      </c>
      <c r="B442" s="8">
        <v>0.123</v>
      </c>
      <c r="C442" s="8">
        <v>0.18099999999999999</v>
      </c>
      <c r="D442" s="8">
        <v>3.4000000000000002E-2</v>
      </c>
      <c r="E442" s="8">
        <v>1.7000000000000001E-2</v>
      </c>
      <c r="F442" s="8">
        <v>0.14299999999999999</v>
      </c>
    </row>
    <row r="443" spans="1:6" s="7" customFormat="1" ht="12" customHeight="1">
      <c r="A443" s="7" t="s">
        <v>21</v>
      </c>
      <c r="B443" s="8">
        <v>0.92900000000000005</v>
      </c>
      <c r="C443" s="8">
        <v>0.52400000000000002</v>
      </c>
      <c r="D443" s="8">
        <v>0.63900000000000001</v>
      </c>
      <c r="E443" s="8">
        <v>0.56399999999999995</v>
      </c>
      <c r="F443" s="8">
        <v>1.2789999999999999</v>
      </c>
    </row>
    <row r="444" spans="1:6" s="7" customFormat="1" ht="12" customHeight="1">
      <c r="A444" s="7" t="s">
        <v>363</v>
      </c>
      <c r="B444" s="8">
        <v>0.25700000000000001</v>
      </c>
      <c r="C444" s="8">
        <v>0.32300000000000001</v>
      </c>
      <c r="D444" s="8">
        <v>0.35</v>
      </c>
      <c r="E444" s="8">
        <v>0.27600000000000002</v>
      </c>
      <c r="F444" s="8">
        <v>0.21199999999999999</v>
      </c>
    </row>
    <row r="445" spans="1:6" s="7" customFormat="1" ht="12" customHeight="1">
      <c r="A445" s="7" t="s">
        <v>364</v>
      </c>
      <c r="B445" s="8">
        <v>0.248</v>
      </c>
      <c r="C445" s="8">
        <v>0.313</v>
      </c>
      <c r="D445" s="8">
        <v>0.34200000000000003</v>
      </c>
      <c r="E445" s="8">
        <v>0.26400000000000001</v>
      </c>
      <c r="F445" s="8">
        <v>0.20399999999999999</v>
      </c>
    </row>
    <row r="446" spans="1:6" s="7" customFormat="1" ht="12" customHeight="1">
      <c r="A446" s="7" t="s">
        <v>32</v>
      </c>
      <c r="B446" s="8">
        <v>0.01</v>
      </c>
      <c r="C446" s="8">
        <v>0.01</v>
      </c>
      <c r="D446" s="8">
        <v>8.0000000000000002E-3</v>
      </c>
      <c r="E446" s="8">
        <v>1.0999999999999999E-2</v>
      </c>
      <c r="F446" s="8">
        <v>8.9999999999999993E-3</v>
      </c>
    </row>
    <row r="447" spans="1:6" s="7" customFormat="1" ht="12" customHeight="1">
      <c r="A447" s="7" t="s">
        <v>365</v>
      </c>
      <c r="B447" s="8">
        <v>5.0000000000000001E-3</v>
      </c>
      <c r="C447" s="8">
        <v>1.2E-2</v>
      </c>
      <c r="D447" s="8">
        <v>0.01</v>
      </c>
      <c r="E447" s="8">
        <v>0</v>
      </c>
      <c r="F447" s="8">
        <v>3.0000000000000001E-3</v>
      </c>
    </row>
    <row r="448" spans="1:6" s="7" customFormat="1" ht="6" customHeight="1">
      <c r="A448" s="9"/>
      <c r="B448" s="10"/>
      <c r="C448" s="10"/>
      <c r="D448" s="10"/>
      <c r="E448" s="10"/>
      <c r="F448" s="10"/>
    </row>
    <row r="449" spans="1:1" s="7" customFormat="1" ht="12" customHeight="1">
      <c r="A449" s="7" t="s">
        <v>366</v>
      </c>
    </row>
    <row r="450" spans="1:1" s="7" customFormat="1" ht="12" customHeight="1">
      <c r="A450" s="7" t="s">
        <v>367</v>
      </c>
    </row>
    <row r="451" spans="1:1" s="7" customFormat="1" ht="9.6"/>
    <row r="452" spans="1:1" s="7" customFormat="1" ht="13.2"/>
    <row r="453" spans="1:1" s="7" customFormat="1" ht="13.2"/>
    <row r="454" spans="1:1" s="7" customFormat="1" ht="13.2"/>
    <row r="455" spans="1:1" s="7" customFormat="1" ht="13.2"/>
    <row r="456" spans="1:1" s="7" customFormat="1" ht="13.2"/>
    <row r="457" spans="1:1" s="7" customFormat="1" ht="13.2"/>
    <row r="458" spans="1:1" s="7" customFormat="1" ht="13.2"/>
    <row r="459" spans="1:1" s="7" customFormat="1" ht="13.2"/>
    <row r="460" spans="1:1" s="7" customFormat="1" ht="13.2"/>
    <row r="461" spans="1:1" s="7" customFormat="1" ht="13.2"/>
    <row r="462" spans="1:1" s="7" customFormat="1" ht="13.2"/>
    <row r="463" spans="1:1" s="7" customFormat="1" ht="13.2"/>
    <row r="464" spans="1:1" s="7" customFormat="1" ht="13.2"/>
    <row r="465" s="7" customFormat="1" ht="13.2"/>
    <row r="466" s="7" customFormat="1" ht="13.2"/>
    <row r="467" s="7" customFormat="1" ht="13.2"/>
    <row r="468" s="7" customFormat="1" ht="13.2"/>
    <row r="469" s="7" customFormat="1" ht="13.2"/>
    <row r="470" s="7" customFormat="1" ht="13.2"/>
    <row r="471" s="7" customFormat="1" ht="13.2"/>
    <row r="472" s="7" customFormat="1" ht="13.2"/>
    <row r="473" s="7" customFormat="1" ht="13.2"/>
    <row r="474" s="7" customFormat="1" ht="13.2"/>
    <row r="475" s="7" customFormat="1" ht="13.2"/>
    <row r="476" s="7" customFormat="1" ht="13.2"/>
    <row r="477" s="7" customFormat="1" ht="13.2"/>
    <row r="478" s="7" customFormat="1" ht="13.2"/>
    <row r="479" s="7" customFormat="1" ht="13.2"/>
    <row r="480" s="7" customFormat="1" ht="13.2"/>
    <row r="481" s="7" customFormat="1" ht="13.2"/>
    <row r="482" s="7" customFormat="1" ht="13.2"/>
    <row r="483" s="7" customFormat="1" ht="13.2"/>
    <row r="484" s="7" customFormat="1" ht="13.2"/>
    <row r="485" s="7" customFormat="1" ht="13.2"/>
    <row r="486" s="7" customFormat="1" ht="13.2"/>
    <row r="487" s="7" customFormat="1" ht="13.2"/>
    <row r="488" s="7" customFormat="1" ht="13.2"/>
    <row r="489" s="7" customFormat="1" ht="13.2"/>
    <row r="490" s="7" customFormat="1" ht="13.2"/>
    <row r="491" s="7" customFormat="1" ht="13.2"/>
    <row r="492" s="7" customFormat="1" ht="13.2"/>
    <row r="493" s="7" customFormat="1" ht="13.2"/>
    <row r="494" s="7" customFormat="1" ht="13.2"/>
    <row r="495" s="7" customFormat="1" ht="13.2"/>
    <row r="496" s="7" customFormat="1" ht="13.2"/>
    <row r="497" s="7" customFormat="1" ht="13.2"/>
    <row r="498" s="7" customFormat="1" ht="13.2"/>
    <row r="499" s="7" customFormat="1" ht="13.2"/>
    <row r="500" s="7" customFormat="1" ht="13.2"/>
    <row r="501" s="7" customFormat="1" ht="13.2"/>
    <row r="502" s="7" customFormat="1" ht="13.2"/>
    <row r="503" s="7" customFormat="1" ht="13.2"/>
    <row r="504" s="7" customFormat="1" ht="13.2"/>
    <row r="505" s="7" customFormat="1" ht="13.2"/>
    <row r="506" s="7" customFormat="1" ht="13.2"/>
    <row r="507" s="7" customFormat="1" ht="13.2"/>
    <row r="508" s="7" customFormat="1" ht="13.2"/>
    <row r="509" s="7" customFormat="1" ht="13.2"/>
    <row r="510" s="7" customFormat="1" ht="13.2"/>
    <row r="511" s="7" customFormat="1" ht="13.2"/>
    <row r="512" s="7" customFormat="1" ht="13.2"/>
    <row r="513" s="7" customFormat="1" ht="13.2"/>
    <row r="514" s="7" customFormat="1" ht="13.2"/>
    <row r="515" s="7" customFormat="1" ht="13.2"/>
    <row r="516" s="7" customFormat="1" ht="13.2"/>
    <row r="517" s="7" customFormat="1" ht="13.2"/>
    <row r="518" s="7" customFormat="1" ht="13.2"/>
    <row r="519" s="7" customFormat="1" ht="13.2"/>
    <row r="520" s="7" customFormat="1" ht="13.2"/>
    <row r="521" s="7" customFormat="1" ht="13.2"/>
    <row r="522" s="7" customFormat="1" ht="13.2"/>
    <row r="523" s="7" customFormat="1" ht="13.2"/>
    <row r="524" s="7" customFormat="1" ht="13.2"/>
    <row r="525" s="7" customFormat="1" ht="13.2"/>
    <row r="526" s="7" customFormat="1" ht="13.2"/>
    <row r="527" s="7" customFormat="1" ht="13.2"/>
    <row r="528" s="7" customFormat="1" ht="13.2"/>
    <row r="529" s="7" customFormat="1" ht="13.2"/>
    <row r="530" s="7" customFormat="1" ht="13.2"/>
    <row r="531" s="7" customFormat="1" ht="13.2"/>
    <row r="532" s="7" customFormat="1" ht="13.2"/>
    <row r="533" s="7" customFormat="1" ht="13.2"/>
    <row r="534" s="7" customFormat="1" ht="13.2"/>
    <row r="535" s="7" customFormat="1" ht="13.2"/>
    <row r="536" s="7" customFormat="1" ht="13.2"/>
    <row r="537" s="7" customFormat="1" ht="13.2"/>
    <row r="538" s="7" customFormat="1" ht="13.2"/>
    <row r="539" s="7" customFormat="1" ht="13.2"/>
    <row r="540" s="7" customFormat="1" ht="13.2"/>
    <row r="541" s="7" customFormat="1" ht="13.2"/>
    <row r="542" s="7" customFormat="1" ht="13.2"/>
    <row r="543" s="7" customFormat="1" ht="13.2"/>
    <row r="544" s="7" customFormat="1" ht="13.2"/>
    <row r="545" s="7" customFormat="1" ht="13.2"/>
    <row r="546" s="7" customFormat="1" ht="13.2"/>
    <row r="547" s="7" customFormat="1" ht="13.2"/>
    <row r="548" s="7" customFormat="1" ht="13.2"/>
    <row r="549" s="7" customFormat="1" ht="13.2"/>
    <row r="550" s="7" customFormat="1" ht="13.2"/>
    <row r="551" s="7" customFormat="1" ht="13.2"/>
    <row r="552" s="7" customFormat="1" ht="13.2"/>
    <row r="553" s="7" customFormat="1" ht="13.2"/>
    <row r="554" s="7" customFormat="1" ht="13.2"/>
    <row r="555" s="7" customFormat="1" ht="13.2"/>
    <row r="556" s="7" customFormat="1" ht="13.2"/>
    <row r="557" s="7" customFormat="1" ht="13.2"/>
    <row r="558" s="7" customFormat="1" ht="13.2"/>
    <row r="559" s="7" customFormat="1" ht="13.2"/>
    <row r="560" s="7" customFormat="1" ht="13.2"/>
    <row r="561" s="7" customFormat="1" ht="13.2"/>
    <row r="562" s="7" customFormat="1" ht="13.2"/>
    <row r="563" s="7" customFormat="1" ht="13.2"/>
    <row r="564" s="7" customFormat="1" ht="13.2"/>
    <row r="565" s="7" customFormat="1" ht="13.2"/>
    <row r="566" s="7" customFormat="1" ht="13.2"/>
    <row r="567" s="7" customFormat="1" ht="13.2"/>
    <row r="568" s="7" customFormat="1" ht="13.2"/>
    <row r="569" s="7" customFormat="1" ht="13.2"/>
    <row r="570" s="7" customFormat="1" ht="13.2"/>
    <row r="571" s="7" customFormat="1" ht="13.2"/>
    <row r="572" s="7" customFormat="1" ht="13.2"/>
    <row r="573" s="7" customFormat="1" ht="13.2"/>
    <row r="574" s="7" customFormat="1" ht="13.2"/>
    <row r="575" s="7" customFormat="1" ht="13.2"/>
    <row r="576" s="7" customFormat="1" ht="13.2"/>
    <row r="577" s="7" customFormat="1" ht="13.2"/>
    <row r="578" s="7" customFormat="1" ht="13.2"/>
    <row r="579" s="7" customFormat="1" ht="13.2"/>
    <row r="580" s="7" customFormat="1" ht="13.2"/>
    <row r="581" s="7" customFormat="1" ht="13.2"/>
    <row r="582" s="7" customFormat="1" ht="13.2"/>
    <row r="583" s="7" customFormat="1" ht="13.2"/>
    <row r="584" s="7" customFormat="1" ht="13.2"/>
    <row r="585" s="7" customFormat="1" ht="13.2"/>
    <row r="586" s="7" customFormat="1" ht="13.2"/>
    <row r="587" s="7" customFormat="1" ht="13.2"/>
    <row r="588" s="7" customFormat="1" ht="13.2"/>
    <row r="589" s="7" customFormat="1" ht="13.2"/>
    <row r="590" s="7" customFormat="1" ht="13.2"/>
    <row r="591" s="7" customFormat="1" ht="13.2"/>
    <row r="592" s="7" customFormat="1" ht="13.2"/>
    <row r="593" s="7" customFormat="1" ht="13.2"/>
    <row r="594" s="7" customFormat="1" ht="13.2"/>
    <row r="595" s="7" customFormat="1" ht="13.2"/>
    <row r="596" s="7" customFormat="1" ht="13.2"/>
    <row r="597" s="7" customFormat="1" ht="13.2"/>
    <row r="598" s="7" customFormat="1" ht="13.2"/>
    <row r="599" s="7" customFormat="1" ht="13.2"/>
    <row r="600" s="7" customFormat="1" ht="13.2"/>
    <row r="601" s="7" customFormat="1" ht="13.2"/>
    <row r="602" s="7" customFormat="1" ht="13.2"/>
    <row r="603" s="7" customFormat="1" ht="13.2"/>
    <row r="604" s="7" customFormat="1" ht="13.2"/>
    <row r="605" s="7" customFormat="1" ht="13.2"/>
    <row r="606" s="7" customFormat="1" ht="13.2"/>
    <row r="607" s="7" customFormat="1" ht="13.2"/>
    <row r="608" s="7" customFormat="1" ht="13.2"/>
    <row r="609" s="7" customFormat="1" ht="13.2"/>
    <row r="610" s="7" customFormat="1" ht="13.2"/>
    <row r="611" s="7" customFormat="1" ht="13.2"/>
    <row r="612" s="7" customFormat="1" ht="13.2"/>
    <row r="613" s="7" customFormat="1" ht="13.2"/>
    <row r="614" s="7" customFormat="1" ht="13.2"/>
    <row r="615" s="7" customFormat="1" ht="13.2"/>
    <row r="616" s="7" customFormat="1" ht="13.2"/>
    <row r="617" s="7" customFormat="1" ht="13.2"/>
    <row r="618" s="7" customFormat="1" ht="13.2"/>
    <row r="619" s="7" customFormat="1" ht="13.2"/>
    <row r="620" s="7" customFormat="1" ht="13.2"/>
    <row r="621" s="7" customFormat="1" ht="13.2"/>
    <row r="622" s="7" customFormat="1" ht="13.2"/>
    <row r="623" s="7" customFormat="1" ht="13.2"/>
    <row r="624" s="7" customFormat="1" ht="13.2"/>
    <row r="625" s="7" customFormat="1" ht="13.2"/>
    <row r="626" s="7" customFormat="1" ht="13.2"/>
    <row r="627" s="7" customFormat="1" ht="13.2"/>
    <row r="628" s="7" customFormat="1" ht="13.2"/>
    <row r="629" s="7" customFormat="1" ht="13.2"/>
    <row r="630" s="7" customFormat="1" ht="13.2"/>
    <row r="631" s="7" customFormat="1" ht="13.2"/>
    <row r="632" s="7" customFormat="1" ht="13.2"/>
    <row r="633" s="7" customFormat="1" ht="13.2"/>
    <row r="634" s="7" customFormat="1" ht="13.2"/>
    <row r="635" s="7" customFormat="1" ht="13.2"/>
    <row r="636" s="7" customFormat="1" ht="13.2"/>
    <row r="637" s="7" customFormat="1" ht="13.2"/>
    <row r="638" s="7" customFormat="1" ht="13.2"/>
    <row r="639" s="7" customFormat="1" ht="13.2"/>
    <row r="640" s="7" customFormat="1" ht="13.2"/>
    <row r="641" s="7" customFormat="1" ht="13.2"/>
    <row r="642" s="7" customFormat="1" ht="13.2"/>
    <row r="643" s="7" customFormat="1" ht="13.2"/>
    <row r="644" s="7" customFormat="1" ht="13.2"/>
    <row r="645" s="7" customFormat="1" ht="13.2"/>
    <row r="646" s="7" customFormat="1" ht="13.2"/>
    <row r="647" s="7" customFormat="1" ht="13.2"/>
    <row r="648" s="7" customFormat="1" ht="13.2"/>
    <row r="649" s="7" customFormat="1" ht="13.2"/>
    <row r="650" s="7" customFormat="1" ht="13.2"/>
    <row r="651" s="7" customFormat="1" ht="13.2"/>
    <row r="652" s="7" customFormat="1" ht="13.2"/>
    <row r="653" s="7" customFormat="1" ht="13.2"/>
    <row r="654" s="7" customFormat="1" ht="13.2"/>
    <row r="655" s="7" customFormat="1" ht="13.2"/>
    <row r="656" s="7" customFormat="1" ht="13.2"/>
    <row r="657" s="7" customFormat="1" ht="13.2"/>
    <row r="658" s="7" customFormat="1" ht="13.2"/>
    <row r="659" s="7" customFormat="1" ht="13.2"/>
    <row r="660" s="7" customFormat="1" ht="13.2"/>
    <row r="661" s="7" customFormat="1" ht="13.2"/>
    <row r="662" s="7" customFormat="1" ht="13.2"/>
    <row r="663" s="7" customFormat="1" ht="13.2"/>
    <row r="664" s="7" customFormat="1" ht="13.2"/>
    <row r="665" s="7" customFormat="1" ht="13.2"/>
    <row r="666" s="7" customFormat="1" ht="13.2"/>
    <row r="667" s="7" customFormat="1" ht="13.2"/>
    <row r="668" s="7" customFormat="1" ht="13.2"/>
    <row r="669" s="7" customFormat="1" ht="13.2"/>
    <row r="670" s="7" customFormat="1" ht="13.2"/>
    <row r="671" s="7" customFormat="1" ht="13.2"/>
    <row r="672" s="7" customFormat="1" ht="13.2"/>
    <row r="673" s="7" customFormat="1" ht="13.2"/>
    <row r="674" s="7" customFormat="1" ht="13.2"/>
    <row r="675" s="7" customFormat="1" ht="13.2"/>
    <row r="676" s="7" customFormat="1" ht="13.2"/>
    <row r="677" s="7" customFormat="1" ht="13.2"/>
    <row r="678" s="7" customFormat="1" ht="13.2"/>
    <row r="679" s="7" customFormat="1" ht="13.2"/>
    <row r="680" s="7" customFormat="1" ht="13.2"/>
    <row r="681" s="7" customFormat="1" ht="13.2"/>
    <row r="682" s="7" customFormat="1" ht="13.2"/>
    <row r="683" s="7" customFormat="1" ht="13.2"/>
    <row r="684" s="7" customFormat="1" ht="13.2"/>
    <row r="685" s="7" customFormat="1" ht="13.2"/>
    <row r="686" s="7" customFormat="1" ht="13.2"/>
    <row r="687" s="7" customFormat="1" ht="13.2"/>
    <row r="688" s="7" customFormat="1" ht="13.2"/>
    <row r="689" s="7" customFormat="1" ht="13.2"/>
    <row r="690" s="7" customFormat="1" ht="13.2"/>
    <row r="691" s="7" customFormat="1" ht="13.2"/>
    <row r="692" s="7" customFormat="1" ht="13.2"/>
    <row r="693" s="7" customFormat="1" ht="13.2"/>
    <row r="694" s="7" customFormat="1" ht="13.2"/>
    <row r="695" s="7" customFormat="1" ht="13.2"/>
    <row r="696" s="7" customFormat="1" ht="13.2"/>
    <row r="697" s="7" customFormat="1" ht="13.2"/>
    <row r="698" s="7" customFormat="1" ht="13.2"/>
    <row r="699" s="7" customFormat="1" ht="13.2"/>
    <row r="700" s="7" customFormat="1" ht="13.2"/>
    <row r="701" s="7" customFormat="1" ht="13.2"/>
    <row r="702" s="7" customFormat="1" ht="13.2"/>
    <row r="703" s="7" customFormat="1" ht="13.2"/>
    <row r="704" s="7" customFormat="1" ht="13.2"/>
    <row r="705" s="7" customFormat="1" ht="13.2"/>
    <row r="706" s="7" customFormat="1" ht="13.2"/>
    <row r="707" s="7" customFormat="1" ht="13.2"/>
    <row r="708" s="7" customFormat="1" ht="13.2"/>
    <row r="709" s="7" customFormat="1" ht="13.2"/>
    <row r="710" s="7" customFormat="1" ht="13.2"/>
    <row r="711" s="7" customFormat="1" ht="13.2"/>
    <row r="712" s="7" customFormat="1" ht="13.2"/>
    <row r="713" s="7" customFormat="1" ht="13.2"/>
    <row r="714" s="7" customFormat="1" ht="13.2"/>
    <row r="715" s="7" customFormat="1" ht="13.2"/>
    <row r="716" s="7" customFormat="1" ht="13.2"/>
    <row r="717" s="7" customFormat="1" ht="13.2"/>
    <row r="718" s="7" customFormat="1" ht="13.2"/>
    <row r="719" s="7" customFormat="1" ht="13.2"/>
    <row r="720" s="7" customFormat="1" ht="13.2"/>
    <row r="721" s="7" customFormat="1" ht="13.2"/>
    <row r="722" s="7" customFormat="1" ht="13.2"/>
    <row r="723" s="7" customFormat="1" ht="13.2"/>
    <row r="724" s="7" customFormat="1" ht="13.2"/>
    <row r="725" s="7" customFormat="1" ht="13.2"/>
    <row r="726" s="7" customFormat="1" ht="13.2"/>
    <row r="727" s="7" customFormat="1" ht="13.2"/>
    <row r="728" s="7" customFormat="1" ht="13.2"/>
    <row r="729" s="7" customFormat="1" ht="13.2"/>
    <row r="730" s="7" customFormat="1" ht="13.2"/>
    <row r="731" s="7" customFormat="1" ht="13.2"/>
    <row r="732" s="7" customFormat="1" ht="13.2"/>
    <row r="733" s="7" customFormat="1" ht="13.2"/>
    <row r="734" s="7" customFormat="1" ht="13.2"/>
    <row r="735" s="7" customFormat="1" ht="13.2"/>
    <row r="736" s="7" customFormat="1" ht="13.2"/>
    <row r="737" s="7" customFormat="1" ht="13.2"/>
    <row r="738" s="7" customFormat="1" ht="13.2"/>
    <row r="739" s="7" customFormat="1" ht="13.2"/>
    <row r="740" s="7" customFormat="1" ht="13.2"/>
    <row r="741" s="7" customFormat="1" ht="13.2"/>
    <row r="742" s="7" customFormat="1" ht="13.2"/>
    <row r="743" s="7" customFormat="1" ht="13.2"/>
    <row r="744" s="7" customFormat="1" ht="13.2"/>
    <row r="745" s="7" customFormat="1" ht="13.2"/>
    <row r="746" s="7" customFormat="1" ht="13.2"/>
    <row r="747" s="7" customFormat="1" ht="13.2"/>
    <row r="748" s="7" customFormat="1" ht="13.2"/>
    <row r="749" s="7" customFormat="1" ht="13.2"/>
    <row r="750" s="7" customFormat="1" ht="13.2"/>
    <row r="751" s="7" customFormat="1" ht="13.2"/>
    <row r="752" s="7" customFormat="1" ht="13.2"/>
    <row r="753" s="7" customFormat="1" ht="13.2"/>
    <row r="754" s="7" customFormat="1" ht="13.2"/>
    <row r="755" s="7" customFormat="1" ht="13.2"/>
    <row r="756" s="7" customFormat="1" ht="13.2"/>
    <row r="757" s="7" customFormat="1" ht="13.2"/>
    <row r="758" s="7" customFormat="1" ht="13.2"/>
    <row r="759" s="7" customFormat="1" ht="13.2"/>
    <row r="760" s="7" customFormat="1" ht="13.2"/>
    <row r="761" s="7" customFormat="1" ht="13.2"/>
    <row r="762" s="7" customFormat="1" ht="13.2"/>
    <row r="763" s="7" customFormat="1" ht="13.2"/>
    <row r="764" s="7" customFormat="1" ht="13.2"/>
    <row r="765" s="7" customFormat="1" ht="13.2"/>
    <row r="766" s="7" customFormat="1" ht="13.2"/>
    <row r="767" s="7" customFormat="1" ht="13.2"/>
    <row r="768" s="7" customFormat="1" ht="13.2"/>
    <row r="769" s="7" customFormat="1" ht="13.2"/>
    <row r="770" s="7" customFormat="1" ht="13.2"/>
    <row r="771" s="7" customFormat="1" ht="13.2"/>
    <row r="772" s="7" customFormat="1" ht="13.2"/>
    <row r="773" s="7" customFormat="1" ht="13.2"/>
    <row r="774" s="7" customFormat="1" ht="13.2"/>
    <row r="775" s="7" customFormat="1" ht="13.2"/>
    <row r="776" s="7" customFormat="1" ht="13.2"/>
    <row r="777" s="7" customFormat="1" ht="13.2"/>
    <row r="778" s="7" customFormat="1" ht="13.2"/>
    <row r="779" s="7" customFormat="1" ht="13.2"/>
    <row r="780" s="7" customFormat="1" ht="13.2"/>
    <row r="781" s="7" customFormat="1" ht="13.2"/>
    <row r="782" s="7" customFormat="1" ht="13.2"/>
    <row r="783" s="7" customFormat="1" ht="13.2"/>
    <row r="784" s="7" customFormat="1" ht="13.2"/>
    <row r="785" s="7" customFormat="1" ht="13.2"/>
    <row r="786" s="7" customFormat="1" ht="13.2"/>
    <row r="787" s="7" customFormat="1" ht="13.2"/>
    <row r="788" s="7" customFormat="1" ht="13.2"/>
    <row r="789" s="7" customFormat="1" ht="13.2"/>
    <row r="790" s="7" customFormat="1" ht="13.2"/>
    <row r="791" s="7" customFormat="1" ht="13.2"/>
    <row r="792" s="7" customFormat="1" ht="13.2"/>
    <row r="793" s="7" customFormat="1" ht="13.2"/>
    <row r="794" s="7" customFormat="1" ht="13.2"/>
    <row r="795" s="7" customFormat="1" ht="13.2"/>
    <row r="796" s="7" customFormat="1" ht="13.2"/>
    <row r="797" s="7" customFormat="1" ht="13.2"/>
    <row r="798" s="7" customFormat="1" ht="13.2"/>
    <row r="799" s="7" customFormat="1" ht="13.2"/>
    <row r="800" s="7" customFormat="1" ht="13.2"/>
    <row r="801" s="7" customFormat="1" ht="13.2"/>
    <row r="802" s="7" customFormat="1" ht="13.2"/>
    <row r="803" s="7" customFormat="1" ht="13.2"/>
    <row r="804" s="7" customFormat="1" ht="13.2"/>
    <row r="805" s="7" customFormat="1" ht="13.2"/>
    <row r="806" s="7" customFormat="1" ht="13.2"/>
    <row r="807" s="7" customFormat="1" ht="13.2"/>
    <row r="808" s="7" customFormat="1" ht="13.2"/>
    <row r="809" s="7" customFormat="1" ht="13.2"/>
    <row r="810" s="7" customFormat="1" ht="13.2"/>
    <row r="811" s="7" customFormat="1" ht="13.2"/>
    <row r="812" s="7" customFormat="1" ht="13.2"/>
    <row r="813" s="7" customFormat="1" ht="13.2"/>
    <row r="814" s="7" customFormat="1" ht="13.2"/>
    <row r="815" s="7" customFormat="1" ht="13.2"/>
    <row r="816" s="7" customFormat="1" ht="13.2"/>
    <row r="817" s="7" customFormat="1" ht="13.2"/>
    <row r="818" s="7" customFormat="1" ht="13.2"/>
    <row r="819" s="7" customFormat="1" ht="13.2"/>
    <row r="820" s="7" customFormat="1" ht="13.2"/>
    <row r="821" s="7" customFormat="1" ht="13.2"/>
    <row r="822" s="7" customFormat="1" ht="13.2"/>
    <row r="823" s="7" customFormat="1" ht="13.2"/>
    <row r="824" s="7" customFormat="1" ht="13.2"/>
    <row r="825" s="7" customFormat="1" ht="13.2"/>
    <row r="826" s="7" customFormat="1" ht="13.2"/>
    <row r="827" s="7" customFormat="1" ht="13.2"/>
    <row r="828" s="7" customFormat="1" ht="13.2"/>
    <row r="829" s="7" customFormat="1" ht="13.2"/>
    <row r="830" s="7" customFormat="1" ht="13.2"/>
    <row r="831" s="7" customFormat="1" ht="13.2"/>
    <row r="832" s="7" customFormat="1" ht="13.2"/>
    <row r="833" s="7" customFormat="1" ht="13.2"/>
    <row r="834" s="7" customFormat="1" ht="13.2"/>
    <row r="835" s="7" customFormat="1" ht="13.2"/>
    <row r="836" s="7" customFormat="1" ht="13.2"/>
    <row r="837" s="7" customFormat="1" ht="13.2"/>
    <row r="838" s="7" customFormat="1" ht="13.2"/>
    <row r="839" s="7" customFormat="1" ht="13.2"/>
    <row r="840" s="7" customFormat="1" ht="13.2"/>
    <row r="841" s="7" customFormat="1" ht="13.2"/>
    <row r="842" s="7" customFormat="1" ht="13.2"/>
    <row r="843" s="7" customFormat="1" ht="13.2"/>
    <row r="844" s="7" customFormat="1" ht="13.2"/>
    <row r="845" s="7" customFormat="1" ht="13.2"/>
    <row r="846" s="7" customFormat="1" ht="13.2"/>
    <row r="847" s="7" customFormat="1" ht="13.2"/>
    <row r="848" s="7" customFormat="1" ht="13.2"/>
    <row r="849" s="7" customFormat="1" ht="13.2"/>
    <row r="850" s="7" customFormat="1" ht="13.2"/>
    <row r="851" s="7" customFormat="1" ht="13.2"/>
    <row r="852" s="7" customFormat="1" ht="13.2"/>
    <row r="853" s="7" customFormat="1" ht="13.2"/>
    <row r="854" s="7" customFormat="1" ht="13.2"/>
    <row r="855" s="7" customFormat="1" ht="13.2"/>
    <row r="856" s="7" customFormat="1" ht="13.2"/>
    <row r="857" s="7" customFormat="1" ht="13.2"/>
    <row r="858" s="7" customFormat="1" ht="13.2"/>
    <row r="859" s="7" customFormat="1" ht="13.2"/>
    <row r="860" s="7" customFormat="1" ht="13.2"/>
    <row r="861" s="7" customFormat="1" ht="13.2"/>
    <row r="862" s="7" customFormat="1" ht="13.2"/>
    <row r="863" s="7" customFormat="1" ht="13.2"/>
    <row r="864" s="7" customFormat="1" ht="13.2"/>
    <row r="865" s="7" customFormat="1" ht="13.2"/>
    <row r="866" s="7" customFormat="1" ht="13.2"/>
    <row r="867" s="7" customFormat="1" ht="13.2"/>
    <row r="868" s="7" customFormat="1" ht="13.2"/>
    <row r="869" s="7" customFormat="1" ht="13.2"/>
    <row r="870" s="7" customFormat="1" ht="13.2"/>
    <row r="871" s="7" customFormat="1" ht="13.2"/>
    <row r="872" s="7" customFormat="1" ht="13.2"/>
    <row r="873" s="7" customFormat="1" ht="13.2"/>
    <row r="874" s="7" customFormat="1" ht="13.2"/>
    <row r="875" s="7" customFormat="1" ht="13.2"/>
    <row r="876" s="7" customFormat="1" ht="13.2"/>
    <row r="877" s="7" customFormat="1" ht="13.2"/>
    <row r="878" s="7" customFormat="1" ht="13.2"/>
    <row r="879" s="7" customFormat="1" ht="13.2"/>
    <row r="880" s="7" customFormat="1" ht="13.2"/>
    <row r="881" s="7" customFormat="1" ht="13.2"/>
    <row r="882" s="7" customFormat="1" ht="13.2"/>
    <row r="883" s="7" customFormat="1" ht="13.2"/>
    <row r="884" s="7" customFormat="1" ht="13.2"/>
    <row r="885" s="7" customFormat="1" ht="13.2"/>
    <row r="886" s="7" customFormat="1" ht="13.2"/>
    <row r="887" s="7" customFormat="1" ht="13.2"/>
    <row r="888" s="7" customFormat="1" ht="13.2"/>
    <row r="889" s="7" customFormat="1" ht="13.2"/>
    <row r="890" s="7" customFormat="1" ht="13.2"/>
    <row r="891" s="7" customFormat="1" ht="13.2"/>
    <row r="892" s="7" customFormat="1" ht="13.2"/>
    <row r="893" s="7" customFormat="1" ht="13.2"/>
    <row r="894" s="7" customFormat="1" ht="13.2"/>
    <row r="895" s="7" customFormat="1" ht="13.2"/>
    <row r="896" s="7" customFormat="1" ht="13.2"/>
    <row r="897" s="7" customFormat="1" ht="13.2"/>
    <row r="898" s="7" customFormat="1" ht="13.2"/>
    <row r="899" s="7" customFormat="1" ht="13.2"/>
    <row r="900" s="7" customFormat="1" ht="13.2"/>
    <row r="901" s="7" customFormat="1" ht="13.2"/>
    <row r="902" s="7" customFormat="1" ht="13.2"/>
    <row r="903" s="7" customFormat="1" ht="13.2"/>
    <row r="904" s="7" customFormat="1" ht="13.2"/>
    <row r="905" s="7" customFormat="1" ht="13.2"/>
    <row r="906" s="7" customFormat="1" ht="13.2"/>
    <row r="907" s="7" customFormat="1" ht="13.2"/>
    <row r="908" s="7" customFormat="1" ht="13.2"/>
    <row r="909" s="7" customFormat="1" ht="13.2"/>
    <row r="910" s="7" customFormat="1" ht="13.2"/>
    <row r="911" s="7" customFormat="1" ht="13.2"/>
    <row r="912" s="7" customFormat="1" ht="13.2"/>
    <row r="913" s="7" customFormat="1" ht="13.2"/>
    <row r="914" s="7" customFormat="1" ht="13.2"/>
    <row r="915" s="7" customFormat="1" ht="13.2"/>
    <row r="916" s="7" customFormat="1" ht="13.2"/>
    <row r="917" s="7" customFormat="1" ht="13.2"/>
    <row r="918" s="7" customFormat="1" ht="13.2"/>
    <row r="919" s="7" customFormat="1" ht="13.2"/>
    <row r="920" s="7" customFormat="1" ht="13.2"/>
    <row r="921" s="7" customFormat="1" ht="13.2"/>
    <row r="922" s="7" customFormat="1" ht="13.2"/>
    <row r="923" s="7" customFormat="1" ht="13.2"/>
    <row r="924" s="7" customFormat="1" ht="13.2"/>
    <row r="925" s="7" customFormat="1" ht="13.2"/>
    <row r="926" s="7" customFormat="1" ht="13.2"/>
    <row r="927" s="7" customFormat="1" ht="13.2"/>
    <row r="928" s="7" customFormat="1" ht="13.2"/>
    <row r="929" s="7" customFormat="1" ht="13.2"/>
    <row r="930" s="7" customFormat="1" ht="13.2"/>
    <row r="931" s="7" customFormat="1" ht="13.2"/>
    <row r="932" s="7" customFormat="1" ht="13.2"/>
    <row r="933" s="7" customFormat="1" ht="13.2"/>
    <row r="934" s="7" customFormat="1" ht="13.2"/>
    <row r="935" s="7" customFormat="1" ht="13.2"/>
    <row r="936" s="7" customFormat="1" ht="13.2"/>
    <row r="937" s="7" customFormat="1" ht="13.2"/>
    <row r="938" s="7" customFormat="1" ht="13.2"/>
    <row r="939" s="7" customFormat="1" ht="13.2"/>
    <row r="940" s="7" customFormat="1" ht="13.2"/>
    <row r="941" s="7" customFormat="1" ht="13.2"/>
    <row r="942" s="7" customFormat="1" ht="13.2"/>
    <row r="943" s="7" customFormat="1" ht="13.2"/>
    <row r="944" s="7" customFormat="1" ht="13.2"/>
    <row r="945" s="7" customFormat="1" ht="13.2"/>
    <row r="946" s="7" customFormat="1" ht="13.2"/>
    <row r="947" s="7" customFormat="1" ht="13.2"/>
    <row r="948" s="7" customFormat="1" ht="13.2"/>
    <row r="949" s="7" customFormat="1" ht="13.2"/>
    <row r="950" s="7" customFormat="1" ht="13.2"/>
    <row r="951" s="7" customFormat="1" ht="13.2"/>
    <row r="952" s="7" customFormat="1" ht="13.2"/>
    <row r="953" s="7" customFormat="1" ht="13.2"/>
    <row r="954" s="7" customFormat="1" ht="13.2"/>
    <row r="955" s="7" customFormat="1" ht="13.2"/>
    <row r="956" s="7" customFormat="1" ht="13.2"/>
    <row r="957" s="7" customFormat="1" ht="13.2"/>
    <row r="958" s="7" customFormat="1" ht="13.2"/>
    <row r="959" s="7" customFormat="1" ht="13.2"/>
    <row r="960" s="7" customFormat="1" ht="13.2"/>
    <row r="961" s="7" customFormat="1" ht="13.2"/>
    <row r="962" s="7" customFormat="1" ht="13.2"/>
    <row r="963" s="7" customFormat="1" ht="13.2"/>
    <row r="964" s="7" customFormat="1" ht="13.2"/>
    <row r="965" s="7" customFormat="1" ht="13.2"/>
    <row r="966" s="7" customFormat="1" ht="13.2"/>
    <row r="967" s="7" customFormat="1" ht="13.2"/>
    <row r="968" s="7" customFormat="1" ht="13.2"/>
    <row r="969" s="7" customFormat="1" ht="13.2"/>
    <row r="970" s="7" customFormat="1" ht="13.2"/>
    <row r="971" s="7" customFormat="1" ht="13.2"/>
    <row r="972" s="7" customFormat="1" ht="13.2"/>
    <row r="973" s="7" customFormat="1" ht="13.2"/>
    <row r="974" s="7" customFormat="1" ht="13.2"/>
    <row r="975" s="7" customFormat="1" ht="13.2"/>
    <row r="976" s="7" customFormat="1" ht="13.2"/>
    <row r="977" s="7" customFormat="1" ht="13.2"/>
    <row r="978" s="7" customFormat="1" ht="13.2"/>
    <row r="979" s="7" customFormat="1" ht="13.2"/>
    <row r="980" s="7" customFormat="1" ht="13.2"/>
    <row r="981" s="7" customFormat="1" ht="13.2"/>
    <row r="982" s="7" customFormat="1" ht="13.2"/>
    <row r="983" s="7" customFormat="1" ht="13.2"/>
    <row r="984" s="7" customFormat="1" ht="13.2"/>
    <row r="985" s="7" customFormat="1" ht="13.2"/>
    <row r="986" s="7" customFormat="1" ht="13.2"/>
    <row r="987" s="7" customFormat="1" ht="13.2"/>
    <row r="988" s="7" customFormat="1" ht="13.2"/>
    <row r="989" s="7" customFormat="1" ht="13.2"/>
    <row r="990" s="7" customFormat="1" ht="13.2"/>
    <row r="991" s="7" customFormat="1" ht="13.2"/>
    <row r="992" s="7" customFormat="1" ht="13.2"/>
    <row r="993" s="7" customFormat="1" ht="13.2"/>
    <row r="994" s="7" customFormat="1" ht="13.2"/>
    <row r="995" s="7" customFormat="1" ht="13.2"/>
    <row r="996" s="7" customFormat="1" ht="13.2"/>
    <row r="997" s="7" customFormat="1" ht="13.2"/>
    <row r="998" s="7" customFormat="1" ht="13.2"/>
    <row r="999" s="7" customFormat="1" ht="13.2"/>
    <row r="1000" s="7" customFormat="1" ht="13.2"/>
    <row r="1001" s="7" customFormat="1" ht="13.2"/>
    <row r="1002" s="7" customFormat="1" ht="13.2"/>
    <row r="1003" s="7" customFormat="1" ht="13.2"/>
    <row r="1004" s="7" customFormat="1" ht="13.2"/>
    <row r="1005" s="7" customFormat="1" ht="13.2"/>
    <row r="1006" s="7" customFormat="1" ht="13.2"/>
    <row r="1007" s="7" customFormat="1" ht="13.2"/>
    <row r="1008" s="7" customFormat="1" ht="13.2"/>
    <row r="1009" s="7" customFormat="1" ht="13.2"/>
    <row r="1010" s="7" customFormat="1" ht="13.2"/>
    <row r="1011" s="7" customFormat="1" ht="13.2"/>
    <row r="1012" s="7" customFormat="1" ht="13.2"/>
    <row r="1013" s="7" customFormat="1" ht="13.2"/>
    <row r="1014" s="7" customFormat="1" ht="13.2"/>
    <row r="1015" s="7" customFormat="1" ht="13.2"/>
    <row r="1016" s="7" customFormat="1" ht="13.2"/>
    <row r="1017" s="7" customFormat="1" ht="13.2"/>
    <row r="1018" s="7" customFormat="1" ht="13.2"/>
    <row r="1019" s="7" customFormat="1" ht="13.2"/>
    <row r="1020" s="7" customFormat="1" ht="13.2"/>
    <row r="1021" s="7" customFormat="1" ht="13.2"/>
    <row r="1022" s="7" customFormat="1" ht="13.2"/>
    <row r="1023" s="7" customFormat="1" ht="13.2"/>
    <row r="1024" s="7" customFormat="1" ht="13.2"/>
    <row r="1025" s="7" customFormat="1" ht="13.2"/>
    <row r="1026" s="7" customFormat="1" ht="13.2"/>
    <row r="1027" s="7" customFormat="1" ht="13.2"/>
    <row r="1028" s="7" customFormat="1" ht="13.2"/>
    <row r="1029" s="7" customFormat="1" ht="13.2"/>
    <row r="1030" s="7" customFormat="1" ht="13.2"/>
    <row r="1031" s="7" customFormat="1" ht="13.2"/>
    <row r="1032" s="7" customFormat="1" ht="13.2"/>
    <row r="1033" s="7" customFormat="1" ht="13.2"/>
    <row r="1034" s="7" customFormat="1" ht="13.2"/>
    <row r="1035" s="7" customFormat="1" ht="13.2"/>
    <row r="1036" s="7" customFormat="1" ht="13.2"/>
    <row r="1037" s="7" customFormat="1" ht="13.2"/>
    <row r="1038" s="7" customFormat="1" ht="13.2"/>
    <row r="1039" s="7" customFormat="1" ht="13.2"/>
    <row r="1040" s="7" customFormat="1" ht="13.2"/>
    <row r="1041" s="7" customFormat="1" ht="13.2"/>
    <row r="1042" s="7" customFormat="1" ht="13.2"/>
    <row r="1043" s="7" customFormat="1" ht="13.2"/>
    <row r="1044" s="7" customFormat="1" ht="13.2"/>
    <row r="1045" s="7" customFormat="1" ht="13.2"/>
    <row r="1046" s="7" customFormat="1" ht="13.2"/>
    <row r="1047" s="7" customFormat="1" ht="13.2"/>
    <row r="1048" s="7" customFormat="1" ht="13.2"/>
    <row r="1049" s="7" customFormat="1" ht="13.2"/>
    <row r="1050" s="7" customFormat="1" ht="13.2"/>
    <row r="1051" s="7" customFormat="1" ht="13.2"/>
    <row r="1052" s="7" customFormat="1" ht="13.2"/>
    <row r="1053" s="7" customFormat="1" ht="13.2"/>
    <row r="1054" s="7" customFormat="1" ht="13.2"/>
    <row r="1055" s="7" customFormat="1" ht="13.2"/>
    <row r="1056" s="7" customFormat="1" ht="13.2"/>
    <row r="1057" s="7" customFormat="1" ht="13.2"/>
    <row r="1058" s="7" customFormat="1" ht="13.2"/>
    <row r="1059" s="7" customFormat="1" ht="13.2"/>
    <row r="1060" s="7" customFormat="1" ht="13.2"/>
    <row r="1061" s="7" customFormat="1" ht="13.2"/>
    <row r="1062" s="7" customFormat="1" ht="13.2"/>
    <row r="1063" s="7" customFormat="1" ht="13.2"/>
    <row r="1064" s="7" customFormat="1" ht="13.2"/>
    <row r="1065" s="7" customFormat="1" ht="13.2"/>
    <row r="1066" s="7" customFormat="1" ht="13.2"/>
    <row r="1067" s="7" customFormat="1" ht="13.2"/>
    <row r="1068" s="7" customFormat="1" ht="13.2"/>
    <row r="1069" s="7" customFormat="1" ht="13.2"/>
    <row r="1070" s="7" customFormat="1" ht="13.2"/>
    <row r="1071" s="7" customFormat="1" ht="13.2"/>
    <row r="1072" s="7" customFormat="1" ht="13.2"/>
    <row r="1073" s="7" customFormat="1" ht="13.2"/>
    <row r="1074" s="7" customFormat="1" ht="13.2"/>
    <row r="1075" s="7" customFormat="1" ht="13.2"/>
    <row r="1076" s="7" customFormat="1" ht="13.2"/>
    <row r="1077" s="7" customFormat="1" ht="13.2"/>
    <row r="1078" s="7" customFormat="1" ht="13.2"/>
    <row r="1079" s="7" customFormat="1" ht="13.2"/>
    <row r="1080" s="7" customFormat="1" ht="13.2"/>
    <row r="1081" s="7" customFormat="1" ht="13.2"/>
    <row r="1082" s="7" customFormat="1" ht="13.2"/>
    <row r="1083" s="7" customFormat="1" ht="13.2"/>
    <row r="1084" s="7" customFormat="1" ht="13.2"/>
    <row r="1085" s="7" customFormat="1" ht="13.2"/>
    <row r="1086" s="7" customFormat="1" ht="13.2"/>
    <row r="1087" s="7" customFormat="1" ht="13.2"/>
    <row r="1088" s="7" customFormat="1" ht="13.2"/>
    <row r="1089" s="7" customFormat="1" ht="13.2"/>
    <row r="1090" s="7" customFormat="1" ht="13.2"/>
    <row r="1091" s="7" customFormat="1" ht="13.2"/>
    <row r="1092" s="7" customFormat="1" ht="13.2"/>
    <row r="1093" s="7" customFormat="1" ht="13.2"/>
    <row r="1094" s="7" customFormat="1" ht="13.2"/>
    <row r="1095" s="7" customFormat="1" ht="13.2"/>
    <row r="1096" s="7" customFormat="1" ht="13.2"/>
    <row r="1097" s="7" customFormat="1" ht="13.2"/>
    <row r="1098" s="7" customFormat="1" ht="13.2"/>
    <row r="1099" s="7" customFormat="1" ht="13.2"/>
    <row r="1100" s="7" customFormat="1" ht="13.2"/>
    <row r="1101" s="7" customFormat="1" ht="13.2"/>
    <row r="1102" s="7" customFormat="1" ht="13.2"/>
    <row r="1103" s="7" customFormat="1" ht="13.2"/>
    <row r="1104" s="7" customFormat="1" ht="13.2"/>
    <row r="1105" s="7" customFormat="1" ht="13.2"/>
    <row r="1106" s="7" customFormat="1" ht="13.2"/>
    <row r="1107" s="7" customFormat="1" ht="13.2"/>
    <row r="1108" s="7" customFormat="1" ht="13.2"/>
    <row r="1109" s="7" customFormat="1" ht="13.2"/>
    <row r="1110" s="7" customFormat="1" ht="13.2"/>
    <row r="1111" s="7" customFormat="1" ht="13.2"/>
    <row r="1112" s="7" customFormat="1" ht="13.2"/>
    <row r="1113" s="7" customFormat="1" ht="13.2"/>
    <row r="1114" s="7" customFormat="1" ht="13.2"/>
    <row r="1115" s="7" customFormat="1" ht="13.2"/>
    <row r="1116" s="7" customFormat="1" ht="13.2"/>
    <row r="1117" s="7" customFormat="1" ht="13.2"/>
    <row r="1118" s="7" customFormat="1" ht="13.2"/>
    <row r="1119" s="7" customFormat="1" ht="13.2"/>
    <row r="1120" s="7" customFormat="1" ht="13.2"/>
    <row r="1121" s="7" customFormat="1" ht="13.2"/>
    <row r="1122" s="7" customFormat="1" ht="13.2"/>
    <row r="1123" s="7" customFormat="1" ht="13.2"/>
    <row r="1124" s="7" customFormat="1" ht="13.2"/>
    <row r="1125" s="7" customFormat="1" ht="13.2"/>
    <row r="1126" s="7" customFormat="1" ht="13.2"/>
    <row r="1127" s="7" customFormat="1" ht="13.2"/>
    <row r="1128" s="7" customFormat="1" ht="13.2"/>
    <row r="1129" s="7" customFormat="1" ht="13.2"/>
    <row r="1130" s="7" customFormat="1" ht="13.2"/>
    <row r="1131" s="7" customFormat="1" ht="13.2"/>
    <row r="1132" s="7" customFormat="1" ht="13.2"/>
    <row r="1133" s="7" customFormat="1" ht="13.2"/>
    <row r="1134" s="7" customFormat="1" ht="13.2"/>
    <row r="1135" s="7" customFormat="1" ht="13.2"/>
    <row r="1136" s="7" customFormat="1" ht="13.2"/>
    <row r="1137" s="7" customFormat="1" ht="13.2"/>
    <row r="1138" s="7" customFormat="1" ht="13.2"/>
    <row r="1139" s="7" customFormat="1" ht="13.2"/>
    <row r="1140" s="7" customFormat="1" ht="13.2"/>
    <row r="1141" s="7" customFormat="1" ht="13.2"/>
    <row r="1142" s="7" customFormat="1" ht="13.2"/>
    <row r="1143" s="7" customFormat="1" ht="13.2"/>
    <row r="1144" s="7" customFormat="1" ht="13.2"/>
    <row r="1145" s="7" customFormat="1" ht="13.2"/>
    <row r="1146" s="7" customFormat="1" ht="13.2"/>
    <row r="1147" s="7" customFormat="1" ht="13.2"/>
    <row r="1148" s="7" customFormat="1" ht="13.2"/>
    <row r="1149" s="7" customFormat="1" ht="13.2"/>
    <row r="1150" s="7" customFormat="1" ht="13.2"/>
    <row r="1151" s="7" customFormat="1" ht="13.2"/>
    <row r="1152" s="7" customFormat="1" ht="13.2"/>
    <row r="1153" s="7" customFormat="1" ht="13.2"/>
    <row r="1154" s="7" customFormat="1" ht="13.2"/>
    <row r="1155" s="7" customFormat="1" ht="13.2"/>
    <row r="1156" s="7" customFormat="1" ht="13.2"/>
    <row r="1157" s="7" customFormat="1" ht="13.2"/>
    <row r="1158" s="7" customFormat="1" ht="13.2"/>
    <row r="1159" s="7" customFormat="1" ht="13.2"/>
    <row r="1160" s="7" customFormat="1" ht="13.2"/>
    <row r="1161" s="7" customFormat="1" ht="13.2"/>
    <row r="1162" s="7" customFormat="1" ht="13.2"/>
    <row r="1163" s="7" customFormat="1" ht="13.2"/>
    <row r="1164" s="7" customFormat="1" ht="13.2"/>
    <row r="1165" s="7" customFormat="1" ht="13.2"/>
    <row r="1166" s="7" customFormat="1" ht="13.2"/>
    <row r="1167" s="7" customFormat="1" ht="13.2"/>
    <row r="1168" s="7" customFormat="1" ht="13.2"/>
    <row r="1169" s="7" customFormat="1" ht="13.2"/>
    <row r="1170" s="7" customFormat="1" ht="13.2"/>
    <row r="1171" s="7" customFormat="1" ht="13.2"/>
    <row r="1172" s="7" customFormat="1" ht="13.2"/>
    <row r="1173" s="7" customFormat="1" ht="13.2"/>
    <row r="1174" s="7" customFormat="1" ht="13.2"/>
    <row r="1175" s="7" customFormat="1" ht="13.2"/>
    <row r="1176" s="7" customFormat="1" ht="13.2"/>
    <row r="1177" s="7" customFormat="1" ht="13.2"/>
    <row r="1178" s="7" customFormat="1" ht="13.2"/>
    <row r="1179" s="7" customFormat="1" ht="13.2"/>
    <row r="1180" s="7" customFormat="1" ht="13.2"/>
    <row r="1181" s="7" customFormat="1" ht="13.2"/>
    <row r="1182" s="7" customFormat="1" ht="13.2"/>
    <row r="1183" s="7" customFormat="1" ht="13.2"/>
    <row r="1184" s="7" customFormat="1" ht="13.2"/>
    <row r="1185" s="7" customFormat="1" ht="13.2"/>
    <row r="1186" s="7" customFormat="1" ht="13.2"/>
    <row r="1187" s="7" customFormat="1" ht="13.2"/>
    <row r="1188" s="7" customFormat="1" ht="13.2"/>
    <row r="1189" s="7" customFormat="1" ht="13.2"/>
    <row r="1190" s="7" customFormat="1" ht="13.2"/>
    <row r="1191" s="7" customFormat="1" ht="13.2"/>
    <row r="1192" s="7" customFormat="1" ht="13.2"/>
    <row r="1193" s="7" customFormat="1" ht="13.2"/>
    <row r="1194" s="7" customFormat="1" ht="13.2"/>
    <row r="1195" s="7" customFormat="1" ht="13.2"/>
    <row r="1196" s="7" customFormat="1" ht="13.2"/>
    <row r="1197" s="7" customFormat="1" ht="13.2"/>
    <row r="1198" s="7" customFormat="1" ht="13.2"/>
    <row r="1199" s="7" customFormat="1" ht="13.2"/>
    <row r="1200" s="7" customFormat="1" ht="13.2"/>
    <row r="1201" s="7" customFormat="1" ht="13.2"/>
    <row r="1202" s="7" customFormat="1" ht="13.2"/>
    <row r="1203" s="7" customFormat="1" ht="13.2"/>
    <row r="1204" s="7" customFormat="1" ht="13.2"/>
    <row r="1205" s="7" customFormat="1" ht="13.2"/>
    <row r="1206" s="7" customFormat="1" ht="13.2"/>
    <row r="1207" s="7" customFormat="1" ht="13.2"/>
    <row r="1208" s="7" customFormat="1" ht="13.2"/>
    <row r="1209" s="7" customFormat="1" ht="13.2"/>
    <row r="1210" s="7" customFormat="1" ht="13.2"/>
    <row r="1211" s="7" customFormat="1" ht="13.2"/>
    <row r="1212" s="7" customFormat="1" ht="13.2"/>
    <row r="1213" s="7" customFormat="1" ht="13.2"/>
    <row r="1214" s="7" customFormat="1" ht="13.2"/>
    <row r="1215" s="7" customFormat="1" ht="13.2"/>
    <row r="1216" s="7" customFormat="1" ht="13.2"/>
    <row r="1217" s="7" customFormat="1" ht="13.2"/>
    <row r="1218" s="7" customFormat="1" ht="13.2"/>
    <row r="1219" s="7" customFormat="1" ht="13.2"/>
    <row r="1220" s="7" customFormat="1" ht="13.2"/>
    <row r="1221" s="7" customFormat="1" ht="13.2"/>
    <row r="1222" s="7" customFormat="1" ht="13.2"/>
    <row r="1223" s="7" customFormat="1" ht="13.2"/>
    <row r="1224" s="7" customFormat="1" ht="13.2"/>
    <row r="1225" s="7" customFormat="1" ht="13.2"/>
    <row r="1226" s="7" customFormat="1" ht="13.2"/>
    <row r="1227" s="7" customFormat="1" ht="13.2"/>
    <row r="1228" s="7" customFormat="1" ht="13.2"/>
    <row r="1229" s="7" customFormat="1" ht="13.2"/>
    <row r="1230" s="7" customFormat="1" ht="13.2"/>
    <row r="1231" s="7" customFormat="1" ht="13.2"/>
    <row r="1232" s="7" customFormat="1" ht="13.2"/>
    <row r="1233" s="7" customFormat="1" ht="13.2"/>
    <row r="1234" s="7" customFormat="1" ht="13.2"/>
    <row r="1235" s="7" customFormat="1" ht="13.2"/>
    <row r="1236" s="7" customFormat="1" ht="13.2"/>
    <row r="1237" s="7" customFormat="1" ht="13.2"/>
    <row r="1238" s="7" customFormat="1" ht="13.2"/>
    <row r="1239" s="7" customFormat="1" ht="13.2"/>
    <row r="1240" s="7" customFormat="1" ht="13.2"/>
    <row r="1241" s="7" customFormat="1" ht="13.2"/>
    <row r="1242" s="7" customFormat="1" ht="13.2"/>
    <row r="1243" s="7" customFormat="1" ht="13.2"/>
    <row r="1244" s="7" customFormat="1" ht="13.2"/>
    <row r="1245" s="7" customFormat="1" ht="13.2"/>
    <row r="1246" s="7" customFormat="1" ht="13.2"/>
    <row r="1247" s="7" customFormat="1" ht="13.2"/>
    <row r="1248" s="7" customFormat="1" ht="13.2"/>
    <row r="1249" s="7" customFormat="1" ht="13.2"/>
    <row r="1250" s="7" customFormat="1" ht="13.2"/>
    <row r="1251" s="7" customFormat="1" ht="13.2"/>
    <row r="1252" s="7" customFormat="1" ht="13.2"/>
    <row r="1253" s="7" customFormat="1" ht="13.2"/>
    <row r="1254" s="7" customFormat="1" ht="13.2"/>
    <row r="1255" s="7" customFormat="1" ht="13.2"/>
    <row r="1256" s="7" customFormat="1" ht="13.2"/>
    <row r="1257" s="7" customFormat="1" ht="13.2"/>
    <row r="1258" s="7" customFormat="1" ht="13.2"/>
    <row r="1259" s="7" customFormat="1" ht="13.2"/>
    <row r="1260" s="7" customFormat="1" ht="13.2"/>
    <row r="1261" s="7" customFormat="1" ht="13.2"/>
    <row r="1262" s="7" customFormat="1" ht="13.2"/>
    <row r="1263" s="7" customFormat="1" ht="13.2"/>
    <row r="1264" s="7" customFormat="1" ht="13.2"/>
    <row r="1265" s="7" customFormat="1" ht="13.2"/>
    <row r="1266" s="7" customFormat="1" ht="13.2"/>
    <row r="1267" s="7" customFormat="1" ht="13.2"/>
    <row r="1268" s="7" customFormat="1" ht="13.2"/>
    <row r="1269" s="7" customFormat="1" ht="13.2"/>
    <row r="1270" s="7" customFormat="1" ht="13.2"/>
    <row r="1271" s="7" customFormat="1" ht="13.2"/>
    <row r="1272" s="7" customFormat="1" ht="13.2"/>
    <row r="1273" s="7" customFormat="1" ht="13.2"/>
    <row r="1274" s="7" customFormat="1" ht="13.2"/>
    <row r="1275" s="7" customFormat="1" ht="13.2"/>
    <row r="1276" s="7" customFormat="1" ht="13.2"/>
    <row r="1277" s="7" customFormat="1" ht="13.2"/>
    <row r="1278" s="7" customFormat="1" ht="13.2"/>
    <row r="1279" s="7" customFormat="1" ht="13.2"/>
    <row r="1280" s="7" customFormat="1" ht="13.2"/>
    <row r="1281" s="7" customFormat="1" ht="13.2"/>
    <row r="1282" s="7" customFormat="1" ht="13.2"/>
    <row r="1283" s="7" customFormat="1" ht="13.2"/>
    <row r="1284" s="7" customFormat="1" ht="13.2"/>
    <row r="1285" s="7" customFormat="1" ht="13.2"/>
    <row r="1286" s="7" customFormat="1" ht="13.2"/>
    <row r="1287" s="7" customFormat="1" ht="13.2"/>
    <row r="1288" s="7" customFormat="1" ht="13.2"/>
    <row r="1289" s="7" customFormat="1" ht="13.2"/>
    <row r="1290" s="7" customFormat="1" ht="13.2"/>
    <row r="1291" s="7" customFormat="1" ht="13.2"/>
    <row r="1292" s="7" customFormat="1" ht="13.2"/>
    <row r="1293" s="7" customFormat="1" ht="13.2"/>
    <row r="1294" s="7" customFormat="1" ht="13.2"/>
    <row r="1295" s="7" customFormat="1" ht="13.2"/>
    <row r="1296" s="7" customFormat="1" ht="13.2"/>
    <row r="1297" s="7" customFormat="1" ht="13.2"/>
    <row r="1298" s="7" customFormat="1" ht="13.2"/>
    <row r="1299" s="7" customFormat="1" ht="13.2"/>
    <row r="1300" s="7" customFormat="1" ht="13.2"/>
    <row r="1301" s="7" customFormat="1" ht="13.2"/>
    <row r="1302" s="7" customFormat="1" ht="13.2"/>
    <row r="1303" s="7" customFormat="1" ht="13.2"/>
    <row r="1304" s="7" customFormat="1" ht="13.2"/>
    <row r="1305" s="7" customFormat="1" ht="13.2"/>
    <row r="1306" s="7" customFormat="1" ht="13.2"/>
    <row r="1307" s="7" customFormat="1" ht="13.2"/>
    <row r="1308" s="7" customFormat="1" ht="13.2"/>
    <row r="1309" s="7" customFormat="1" ht="13.2"/>
    <row r="1310" s="7" customFormat="1" ht="13.2"/>
    <row r="1311" s="7" customFormat="1" ht="13.2"/>
    <row r="1312" s="7" customFormat="1" ht="13.2"/>
    <row r="1313" s="7" customFormat="1" ht="13.2"/>
    <row r="1314" s="7" customFormat="1" ht="13.2"/>
    <row r="1315" s="7" customFormat="1" ht="13.2"/>
    <row r="1316" s="7" customFormat="1" ht="13.2"/>
    <row r="1317" s="7" customFormat="1" ht="13.2"/>
    <row r="1318" s="7" customFormat="1" ht="13.2"/>
    <row r="1319" s="7" customFormat="1" ht="13.2"/>
    <row r="1320" s="7" customFormat="1" ht="13.2"/>
    <row r="1321" s="7" customFormat="1" ht="13.2"/>
    <row r="1322" s="7" customFormat="1" ht="13.2"/>
    <row r="1323" s="7" customFormat="1" ht="13.2"/>
    <row r="1324" s="7" customFormat="1" ht="13.2"/>
    <row r="1325" s="7" customFormat="1" ht="13.2"/>
    <row r="1326" s="7" customFormat="1" ht="13.2"/>
    <row r="1327" s="7" customFormat="1" ht="13.2"/>
    <row r="1328" s="7" customFormat="1" ht="13.2"/>
    <row r="1329" s="7" customFormat="1" ht="13.2"/>
    <row r="1330" s="7" customFormat="1" ht="13.2"/>
    <row r="1331" s="7" customFormat="1" ht="13.2"/>
    <row r="1332" s="7" customFormat="1" ht="13.2"/>
    <row r="1333" s="7" customFormat="1" ht="13.2"/>
    <row r="1334" s="7" customFormat="1" ht="13.2"/>
    <row r="1335" s="7" customFormat="1" ht="13.2"/>
    <row r="1336" s="7" customFormat="1" ht="13.2"/>
    <row r="1337" s="7" customFormat="1" ht="13.2"/>
    <row r="1338" s="7" customFormat="1" ht="13.2"/>
    <row r="1339" s="7" customFormat="1" ht="13.2"/>
    <row r="1340" s="7" customFormat="1" ht="13.2"/>
    <row r="1341" s="7" customFormat="1" ht="13.2"/>
    <row r="1342" s="7" customFormat="1" ht="13.2"/>
    <row r="1343" s="7" customFormat="1" ht="13.2"/>
    <row r="1344" s="7" customFormat="1" ht="13.2"/>
    <row r="1345" s="7" customFormat="1" ht="13.2"/>
    <row r="1346" s="7" customFormat="1" ht="13.2"/>
    <row r="1347" s="7" customFormat="1" ht="13.2"/>
    <row r="1348" s="7" customFormat="1" ht="13.2"/>
    <row r="1349" s="7" customFormat="1" ht="13.2"/>
    <row r="1350" s="7" customFormat="1" ht="13.2"/>
    <row r="1351" s="7" customFormat="1" ht="13.2"/>
    <row r="1352" s="7" customFormat="1" ht="13.2"/>
    <row r="1353" s="7" customFormat="1" ht="13.2"/>
    <row r="1354" s="7" customFormat="1" ht="13.2"/>
    <row r="1355" s="7" customFormat="1" ht="13.2"/>
    <row r="1356" s="7" customFormat="1" ht="13.2"/>
    <row r="1357" s="7" customFormat="1" ht="13.2"/>
    <row r="1358" s="7" customFormat="1" ht="13.2"/>
    <row r="1359" s="7" customFormat="1" ht="13.2"/>
    <row r="1360" s="7" customFormat="1" ht="13.2"/>
    <row r="1361" s="7" customFormat="1" ht="13.2"/>
    <row r="1362" s="7" customFormat="1" ht="13.2"/>
    <row r="1363" s="7" customFormat="1" ht="13.2"/>
    <row r="1364" s="7" customFormat="1" ht="13.2"/>
    <row r="1365" s="7" customFormat="1" ht="13.2"/>
    <row r="1366" s="7" customFormat="1" ht="13.2"/>
    <row r="1367" s="7" customFormat="1" ht="13.2"/>
    <row r="1368" s="7" customFormat="1" ht="13.2"/>
    <row r="1369" s="7" customFormat="1" ht="13.2"/>
    <row r="1370" s="7" customFormat="1" ht="13.2"/>
    <row r="1371" s="7" customFormat="1" ht="13.2"/>
    <row r="1372" s="7" customFormat="1" ht="13.2"/>
    <row r="1373" s="7" customFormat="1" ht="13.2"/>
    <row r="1374" s="7" customFormat="1" ht="13.2"/>
    <row r="1375" s="7" customFormat="1" ht="13.2"/>
    <row r="1376" s="7" customFormat="1" ht="13.2"/>
    <row r="1377" s="7" customFormat="1" ht="13.2"/>
    <row r="1378" s="7" customFormat="1" ht="13.2"/>
    <row r="1379" s="7" customFormat="1" ht="13.2"/>
    <row r="1380" s="7" customFormat="1" ht="13.2"/>
    <row r="1381" s="7" customFormat="1" ht="13.2"/>
    <row r="1382" s="7" customFormat="1" ht="13.2"/>
    <row r="1383" s="7" customFormat="1" ht="13.2"/>
    <row r="1384" s="7" customFormat="1" ht="13.2"/>
    <row r="1385" s="7" customFormat="1" ht="13.2"/>
    <row r="1386" s="7" customFormat="1" ht="13.2"/>
    <row r="1387" s="7" customFormat="1" ht="13.2"/>
    <row r="1388" s="7" customFormat="1" ht="13.2"/>
    <row r="1389" s="7" customFormat="1" ht="13.2"/>
    <row r="1390" s="7" customFormat="1" ht="13.2"/>
    <row r="1391" s="7" customFormat="1" ht="13.2"/>
    <row r="1392" s="7" customFormat="1" ht="13.2"/>
    <row r="1393" s="7" customFormat="1" ht="13.2"/>
    <row r="1394" s="7" customFormat="1" ht="13.2"/>
    <row r="1395" s="7" customFormat="1" ht="13.2"/>
    <row r="1396" s="7" customFormat="1" ht="13.2"/>
    <row r="1397" s="7" customFormat="1" ht="13.2"/>
    <row r="1398" s="7" customFormat="1" ht="13.2"/>
    <row r="1399" s="7" customFormat="1" ht="13.2"/>
    <row r="1400" s="7" customFormat="1" ht="13.2"/>
    <row r="1401" s="7" customFormat="1" ht="13.2"/>
    <row r="1402" s="7" customFormat="1" ht="13.2"/>
    <row r="1403" s="7" customFormat="1" ht="13.2"/>
    <row r="1404" s="7" customFormat="1" ht="13.2"/>
    <row r="1405" s="7" customFormat="1" ht="13.2"/>
    <row r="1406" s="7" customFormat="1" ht="13.2"/>
    <row r="1407" s="7" customFormat="1" ht="13.2"/>
    <row r="1408" s="7" customFormat="1" ht="13.2"/>
    <row r="1409" s="7" customFormat="1" ht="13.2"/>
    <row r="1410" s="7" customFormat="1" ht="13.2"/>
    <row r="1411" s="7" customFormat="1" ht="13.2"/>
    <row r="1412" s="7" customFormat="1" ht="13.2"/>
    <row r="1413" s="7" customFormat="1" ht="13.2"/>
    <row r="1414" s="7" customFormat="1" ht="13.2"/>
    <row r="1415" s="7" customFormat="1" ht="13.2"/>
    <row r="1416" s="7" customFormat="1" ht="13.2"/>
    <row r="1417" s="7" customFormat="1" ht="13.2"/>
    <row r="1418" s="7" customFormat="1" ht="13.2"/>
    <row r="1419" s="7" customFormat="1" ht="13.2"/>
    <row r="1420" s="7" customFormat="1" ht="13.2"/>
    <row r="1421" s="7" customFormat="1" ht="13.2"/>
    <row r="1422" s="7" customFormat="1" ht="13.2"/>
    <row r="1423" s="7" customFormat="1" ht="13.2"/>
    <row r="1424" s="7" customFormat="1" ht="13.2"/>
    <row r="1425" s="7" customFormat="1" ht="13.2"/>
    <row r="1426" s="7" customFormat="1" ht="13.2"/>
    <row r="1427" s="7" customFormat="1" ht="13.2"/>
    <row r="1428" s="7" customFormat="1" ht="13.2"/>
    <row r="1429" s="7" customFormat="1" ht="13.2"/>
    <row r="1430" s="7" customFormat="1" ht="13.2"/>
    <row r="1431" s="7" customFormat="1" ht="13.2"/>
    <row r="1432" s="7" customFormat="1" ht="13.2"/>
    <row r="1433" s="7" customFormat="1" ht="13.2"/>
    <row r="1434" s="7" customFormat="1" ht="13.2"/>
    <row r="1435" s="7" customFormat="1" ht="13.2"/>
    <row r="1436" s="7" customFormat="1" ht="13.2"/>
    <row r="1437" s="7" customFormat="1" ht="13.2"/>
    <row r="1438" s="7" customFormat="1" ht="13.2"/>
    <row r="1439" s="7" customFormat="1" ht="13.2"/>
    <row r="1440" s="7" customFormat="1" ht="13.2"/>
    <row r="1441" s="7" customFormat="1" ht="13.2"/>
    <row r="1442" s="7" customFormat="1" ht="13.2"/>
    <row r="1443" s="7" customFormat="1" ht="13.2"/>
    <row r="1444" s="7" customFormat="1" ht="13.2"/>
    <row r="1445" s="7" customFormat="1" ht="13.2"/>
    <row r="1446" s="7" customFormat="1" ht="13.2"/>
    <row r="1447" s="7" customFormat="1" ht="13.2"/>
    <row r="1448" s="7" customFormat="1" ht="13.2"/>
    <row r="1449" s="7" customFormat="1" ht="13.2"/>
    <row r="1450" s="7" customFormat="1" ht="13.2"/>
    <row r="1451" s="7" customFormat="1" ht="13.2"/>
    <row r="1452" s="7" customFormat="1" ht="13.2"/>
    <row r="1453" s="7" customFormat="1" ht="13.2"/>
    <row r="1454" s="7" customFormat="1" ht="13.2"/>
    <row r="1455" s="7" customFormat="1" ht="13.2"/>
    <row r="1456" s="7" customFormat="1" ht="13.2"/>
    <row r="1457" s="7" customFormat="1" ht="13.2"/>
    <row r="1458" s="7" customFormat="1" ht="13.2"/>
    <row r="1459" s="7" customFormat="1" ht="13.2"/>
    <row r="1460" s="7" customFormat="1" ht="13.2"/>
    <row r="1461" s="7" customFormat="1" ht="13.2"/>
    <row r="1462" s="7" customFormat="1" ht="13.2"/>
    <row r="1463" s="7" customFormat="1" ht="13.2"/>
    <row r="1464" s="7" customFormat="1" ht="13.2"/>
    <row r="1465" s="7" customFormat="1" ht="13.2"/>
    <row r="1466" s="7" customFormat="1" ht="13.2"/>
    <row r="1467" s="7" customFormat="1" ht="13.2"/>
    <row r="1468" s="7" customFormat="1" ht="13.2"/>
    <row r="1469" s="7" customFormat="1" ht="13.2"/>
    <row r="1470" s="7" customFormat="1" ht="13.2"/>
    <row r="1471" s="7" customFormat="1" ht="13.2"/>
    <row r="1472" s="7" customFormat="1" ht="13.2"/>
    <row r="1473" s="7" customFormat="1" ht="13.2"/>
    <row r="1474" s="7" customFormat="1" ht="13.2"/>
    <row r="1475" s="7" customFormat="1" ht="13.2"/>
    <row r="1476" s="7" customFormat="1" ht="13.2"/>
    <row r="1477" s="7" customFormat="1" ht="13.2"/>
    <row r="1478" s="7" customFormat="1" ht="13.2"/>
    <row r="1479" s="7" customFormat="1" ht="13.2"/>
    <row r="1480" s="7" customFormat="1" ht="13.2"/>
    <row r="1481" s="7" customFormat="1" ht="13.2"/>
    <row r="1482" s="7" customFormat="1" ht="13.2"/>
    <row r="1483" s="7" customFormat="1" ht="13.2"/>
    <row r="1484" s="7" customFormat="1" ht="13.2"/>
    <row r="1485" s="7" customFormat="1" ht="13.2"/>
    <row r="1486" s="7" customFormat="1" ht="13.2"/>
    <row r="1487" s="7" customFormat="1" ht="13.2"/>
    <row r="1488" s="7" customFormat="1" ht="13.2"/>
    <row r="1489" s="7" customFormat="1" ht="13.2"/>
    <row r="1490" s="7" customFormat="1" ht="13.2"/>
    <row r="1491" s="7" customFormat="1" ht="13.2"/>
    <row r="1492" s="7" customFormat="1" ht="13.2"/>
    <row r="1493" s="7" customFormat="1" ht="13.2"/>
    <row r="1494" s="7" customFormat="1" ht="13.2"/>
    <row r="1495" s="7" customFormat="1" ht="13.2"/>
    <row r="1496" s="7" customFormat="1" ht="13.2"/>
    <row r="1497" s="7" customFormat="1" ht="13.2"/>
    <row r="1498" s="7" customFormat="1" ht="13.2"/>
    <row r="1499" s="7" customFormat="1" ht="13.2"/>
    <row r="1500" s="7" customFormat="1" ht="13.2"/>
    <row r="1501" s="7" customFormat="1" ht="13.2"/>
    <row r="1502" s="7" customFormat="1" ht="13.2"/>
    <row r="1503" s="7" customFormat="1" ht="13.2"/>
    <row r="1504" s="7" customFormat="1" ht="13.2"/>
    <row r="1505" s="7" customFormat="1" ht="13.2"/>
    <row r="1506" s="7" customFormat="1" ht="13.2"/>
    <row r="1507" s="7" customFormat="1" ht="13.2"/>
    <row r="1508" s="7" customFormat="1" ht="13.2"/>
    <row r="1509" s="7" customFormat="1" ht="13.2"/>
    <row r="1510" s="7" customFormat="1" ht="13.2"/>
    <row r="1511" s="7" customFormat="1" ht="13.2"/>
    <row r="1512" s="7" customFormat="1" ht="13.2"/>
    <row r="1513" s="7" customFormat="1" ht="13.2"/>
    <row r="1514" s="7" customFormat="1" ht="13.2"/>
    <row r="1515" s="7" customFormat="1" ht="13.2"/>
    <row r="1516" s="7" customFormat="1" ht="13.2"/>
    <row r="1517" s="7" customFormat="1" ht="13.2"/>
    <row r="1518" s="7" customFormat="1" ht="13.2"/>
    <row r="1519" s="7" customFormat="1" ht="13.2"/>
    <row r="1520" s="7" customFormat="1" ht="13.2"/>
    <row r="1521" s="7" customFormat="1" ht="13.2"/>
    <row r="1522" s="7" customFormat="1" ht="13.2"/>
    <row r="1523" s="7" customFormat="1" ht="13.2"/>
    <row r="1524" s="7" customFormat="1" ht="13.2"/>
    <row r="1525" s="7" customFormat="1" ht="13.2"/>
    <row r="1526" s="7" customFormat="1" ht="13.2"/>
    <row r="1527" s="7" customFormat="1" ht="13.2"/>
    <row r="1528" s="7" customFormat="1" ht="13.2"/>
    <row r="1529" s="7" customFormat="1" ht="13.2"/>
    <row r="1530" s="7" customFormat="1" ht="13.2"/>
    <row r="1531" s="7" customFormat="1" ht="13.2"/>
    <row r="1532" s="7" customFormat="1" ht="13.2"/>
    <row r="1533" s="7" customFormat="1" ht="13.2"/>
    <row r="1534" s="7" customFormat="1" ht="13.2"/>
    <row r="1535" s="7" customFormat="1" ht="13.2"/>
    <row r="1536" s="7" customFormat="1" ht="13.2"/>
    <row r="1537" s="7" customFormat="1" ht="13.2"/>
    <row r="1538" s="7" customFormat="1" ht="13.2"/>
    <row r="1539" s="7" customFormat="1" ht="13.2"/>
    <row r="1540" s="7" customFormat="1" ht="13.2"/>
    <row r="1541" s="7" customFormat="1" ht="13.2"/>
    <row r="1542" s="7" customFormat="1" ht="13.2"/>
    <row r="1543" s="7" customFormat="1" ht="13.2"/>
    <row r="1544" s="7" customFormat="1" ht="13.2"/>
    <row r="1545" s="7" customFormat="1" ht="13.2"/>
    <row r="1546" s="7" customFormat="1" ht="13.2"/>
    <row r="1547" s="7" customFormat="1" ht="13.2"/>
    <row r="1548" s="7" customFormat="1" ht="13.2"/>
    <row r="1549" s="7" customFormat="1" ht="13.2"/>
    <row r="1550" s="7" customFormat="1" ht="13.2"/>
    <row r="1551" s="7" customFormat="1" ht="13.2"/>
    <row r="1552" s="7" customFormat="1" ht="13.2"/>
    <row r="1553" s="7" customFormat="1" ht="13.2"/>
    <row r="1554" s="7" customFormat="1" ht="13.2"/>
    <row r="1555" s="7" customFormat="1" ht="13.2"/>
    <row r="1556" s="7" customFormat="1" ht="13.2"/>
    <row r="1557" s="7" customFormat="1" ht="13.2"/>
    <row r="1558" s="7" customFormat="1" ht="13.2"/>
    <row r="1559" s="7" customFormat="1" ht="13.2"/>
    <row r="1560" s="7" customFormat="1" ht="13.2"/>
    <row r="1561" s="7" customFormat="1" ht="13.2"/>
    <row r="1562" s="7" customFormat="1" ht="13.2"/>
    <row r="1563" s="7" customFormat="1" ht="13.2"/>
    <row r="1564" s="7" customFormat="1" ht="13.2"/>
    <row r="1565" s="7" customFormat="1" ht="13.2"/>
    <row r="1566" s="7" customFormat="1" ht="13.2"/>
    <row r="1567" s="7" customFormat="1" ht="13.2"/>
    <row r="1568" s="7" customFormat="1" ht="13.2"/>
    <row r="1569" s="7" customFormat="1" ht="13.2"/>
    <row r="1570" s="7" customFormat="1" ht="13.2"/>
    <row r="1571" s="7" customFormat="1" ht="13.2"/>
    <row r="1572" s="7" customFormat="1" ht="13.2"/>
    <row r="1573" s="7" customFormat="1" ht="13.2"/>
    <row r="1574" s="7" customFormat="1" ht="13.2"/>
    <row r="1575" s="7" customFormat="1" ht="13.2"/>
    <row r="1576" s="7" customFormat="1" ht="13.2"/>
    <row r="1577" s="7" customFormat="1" ht="13.2"/>
    <row r="1578" s="7" customFormat="1" ht="13.2"/>
    <row r="1579" s="7" customFormat="1" ht="13.2"/>
    <row r="1580" s="7" customFormat="1" ht="13.2"/>
    <row r="1581" s="7" customFormat="1" ht="13.2"/>
    <row r="1582" s="7" customFormat="1" ht="13.2"/>
    <row r="1583" s="7" customFormat="1" ht="13.2"/>
    <row r="1584" s="7" customFormat="1" ht="13.2"/>
    <row r="1585" s="7" customFormat="1" ht="13.2"/>
    <row r="1586" s="7" customFormat="1" ht="13.2"/>
    <row r="1587" s="7" customFormat="1" ht="13.2"/>
    <row r="1588" s="7" customFormat="1" ht="13.2"/>
    <row r="1589" s="7" customFormat="1" ht="13.2"/>
    <row r="1590" s="7" customFormat="1" ht="13.2"/>
    <row r="1591" s="7" customFormat="1" ht="13.2"/>
    <row r="1592" s="7" customFormat="1" ht="13.2"/>
    <row r="1593" s="7" customFormat="1" ht="13.2"/>
    <row r="1594" s="7" customFormat="1" ht="13.2"/>
    <row r="1595" s="7" customFormat="1" ht="13.2"/>
    <row r="1596" s="7" customFormat="1" ht="13.2"/>
    <row r="1597" s="7" customFormat="1" ht="13.2"/>
    <row r="1598" s="7" customFormat="1" ht="13.2"/>
    <row r="1599" s="7" customFormat="1" ht="13.2"/>
    <row r="1600" s="7" customFormat="1" ht="13.2"/>
    <row r="1601" s="7" customFormat="1" ht="13.2"/>
    <row r="1602" s="7" customFormat="1" ht="13.2"/>
    <row r="1603" s="7" customFormat="1" ht="13.2"/>
    <row r="1604" s="7" customFormat="1" ht="13.2"/>
    <row r="1605" s="7" customFormat="1" ht="13.2"/>
    <row r="1606" s="7" customFormat="1" ht="13.2"/>
    <row r="1607" s="7" customFormat="1" ht="13.2"/>
    <row r="1608" s="7" customFormat="1" ht="13.2"/>
    <row r="1609" s="7" customFormat="1" ht="13.2"/>
    <row r="1610" s="7" customFormat="1" ht="13.2"/>
    <row r="1611" s="7" customFormat="1" ht="13.2"/>
    <row r="1612" s="7" customFormat="1" ht="13.2"/>
    <row r="1613" s="7" customFormat="1" ht="13.2"/>
    <row r="1614" s="7" customFormat="1" ht="13.2"/>
    <row r="1615" s="7" customFormat="1" ht="13.2"/>
    <row r="1616" s="7" customFormat="1" ht="13.2"/>
    <row r="1617" s="7" customFormat="1" ht="13.2"/>
    <row r="1618" s="7" customFormat="1" ht="13.2"/>
    <row r="1619" s="7" customFormat="1" ht="13.2"/>
    <row r="1620" s="7" customFormat="1" ht="13.2"/>
    <row r="1621" s="7" customFormat="1" ht="13.2"/>
    <row r="1622" s="7" customFormat="1" ht="13.2"/>
    <row r="1623" s="7" customFormat="1" ht="13.2"/>
    <row r="1624" s="7" customFormat="1" ht="13.2"/>
    <row r="1625" s="7" customFormat="1" ht="13.2"/>
    <row r="1626" s="7" customFormat="1" ht="13.2"/>
    <row r="1627" s="7" customFormat="1" ht="13.2"/>
    <row r="1628" s="7" customFormat="1" ht="13.2"/>
    <row r="1629" s="7" customFormat="1" ht="13.2"/>
    <row r="1630" s="7" customFormat="1" ht="13.2"/>
    <row r="1631" s="7" customFormat="1" ht="13.2"/>
    <row r="1632" s="7" customFormat="1" ht="13.2"/>
    <row r="1633" s="7" customFormat="1" ht="13.2"/>
    <row r="1634" s="7" customFormat="1" ht="13.2"/>
    <row r="1635" s="7" customFormat="1" ht="13.2"/>
    <row r="1636" s="7" customFormat="1" ht="13.2"/>
    <row r="1637" s="7" customFormat="1" ht="13.2"/>
    <row r="1638" s="7" customFormat="1" ht="13.2"/>
    <row r="1639" s="7" customFormat="1" ht="13.2"/>
    <row r="1640" s="7" customFormat="1" ht="13.2"/>
    <row r="1641" s="7" customFormat="1" ht="13.2"/>
    <row r="1642" s="7" customFormat="1" ht="13.2"/>
    <row r="1643" s="7" customFormat="1" ht="13.2"/>
    <row r="1644" s="7" customFormat="1" ht="13.2"/>
    <row r="1645" s="7" customFormat="1" ht="13.2"/>
    <row r="1646" s="7" customFormat="1" ht="13.2"/>
    <row r="1647" s="7" customFormat="1" ht="13.2"/>
    <row r="1648" s="7" customFormat="1" ht="13.2"/>
    <row r="1649" s="7" customFormat="1" ht="13.2"/>
    <row r="1650" s="7" customFormat="1" ht="13.2"/>
    <row r="1651" s="7" customFormat="1" ht="13.2"/>
    <row r="1652" s="7" customFormat="1" ht="13.2"/>
    <row r="1653" s="7" customFormat="1" ht="13.2"/>
    <row r="1654" s="7" customFormat="1" ht="13.2"/>
    <row r="1655" s="7" customFormat="1" ht="13.2"/>
    <row r="1656" s="7" customFormat="1" ht="13.2"/>
    <row r="1657" s="7" customFormat="1" ht="13.2"/>
    <row r="1658" s="7" customFormat="1" ht="13.2"/>
    <row r="1659" s="7" customFormat="1" ht="13.2"/>
    <row r="1660" s="7" customFormat="1" ht="13.2"/>
    <row r="1661" s="7" customFormat="1" ht="13.2"/>
    <row r="1662" s="7" customFormat="1" ht="13.2"/>
    <row r="1663" s="7" customFormat="1" ht="13.2"/>
    <row r="1664" s="7" customFormat="1" ht="13.2"/>
    <row r="1665" s="7" customFormat="1" ht="13.2"/>
    <row r="1666" s="7" customFormat="1" ht="13.2"/>
    <row r="1667" s="7" customFormat="1" ht="13.2"/>
    <row r="1668" s="7" customFormat="1" ht="13.2"/>
    <row r="1669" s="7" customFormat="1" ht="13.2"/>
    <row r="1670" s="7" customFormat="1" ht="13.2"/>
    <row r="1671" s="7" customFormat="1" ht="13.2"/>
    <row r="1672" s="7" customFormat="1" ht="13.2"/>
    <row r="1673" s="7" customFormat="1" ht="13.2"/>
    <row r="1674" s="7" customFormat="1" ht="13.2"/>
    <row r="1675" s="7" customFormat="1" ht="13.2"/>
    <row r="1676" s="7" customFormat="1" ht="13.2"/>
    <row r="1677" s="7" customFormat="1" ht="13.2"/>
    <row r="1678" s="7" customFormat="1" ht="13.2"/>
    <row r="1679" s="7" customFormat="1" ht="13.2"/>
    <row r="1680" s="7" customFormat="1" ht="13.2"/>
    <row r="1681" s="7" customFormat="1" ht="13.2"/>
    <row r="1682" s="7" customFormat="1" ht="13.2"/>
    <row r="1683" s="7" customFormat="1" ht="13.2"/>
    <row r="1684" s="7" customFormat="1" ht="13.2"/>
    <row r="1685" s="7" customFormat="1" ht="13.2"/>
    <row r="1686" s="7" customFormat="1" ht="13.2"/>
    <row r="1687" s="7" customFormat="1" ht="13.2"/>
    <row r="1688" s="7" customFormat="1" ht="13.2"/>
    <row r="1689" s="7" customFormat="1" ht="13.2"/>
    <row r="1690" s="7" customFormat="1" ht="13.2"/>
    <row r="1691" s="7" customFormat="1" ht="13.2"/>
    <row r="1692" s="7" customFormat="1" ht="13.2"/>
    <row r="1693" s="7" customFormat="1" ht="13.2"/>
    <row r="1694" s="7" customFormat="1" ht="13.2"/>
    <row r="1695" s="7" customFormat="1" ht="13.2"/>
    <row r="1696" s="7" customFormat="1" ht="13.2"/>
    <row r="1697" s="7" customFormat="1" ht="13.2"/>
    <row r="1698" s="7" customFormat="1" ht="13.2"/>
    <row r="1699" s="7" customFormat="1" ht="13.2"/>
    <row r="1700" s="7" customFormat="1" ht="13.2"/>
    <row r="1701" s="7" customFormat="1" ht="13.2"/>
    <row r="1702" s="7" customFormat="1" ht="13.2"/>
    <row r="1703" s="7" customFormat="1" ht="13.2"/>
    <row r="1704" s="7" customFormat="1" ht="13.2"/>
    <row r="1705" s="7" customFormat="1" ht="13.2"/>
    <row r="1706" s="7" customFormat="1" ht="13.2"/>
    <row r="1707" s="7" customFormat="1" ht="13.2"/>
    <row r="1708" s="7" customFormat="1" ht="13.2"/>
    <row r="1709" s="7" customFormat="1" ht="13.2"/>
    <row r="1710" s="7" customFormat="1" ht="13.2"/>
    <row r="1711" s="7" customFormat="1" ht="13.2"/>
    <row r="1712" s="7" customFormat="1" ht="13.2"/>
    <row r="1713" s="7" customFormat="1" ht="13.2"/>
    <row r="1714" s="7" customFormat="1" ht="13.2"/>
    <row r="1715" s="7" customFormat="1" ht="13.2"/>
    <row r="1716" s="7" customFormat="1" ht="13.2"/>
    <row r="1717" s="7" customFormat="1" ht="13.2"/>
    <row r="1718" s="7" customFormat="1" ht="13.2"/>
    <row r="1719" s="7" customFormat="1" ht="13.2"/>
    <row r="1720" s="7" customFormat="1" ht="13.2"/>
    <row r="1721" s="7" customFormat="1" ht="13.2"/>
    <row r="1722" s="7" customFormat="1" ht="13.2"/>
    <row r="1723" s="7" customFormat="1" ht="13.2"/>
    <row r="1724" s="7" customFormat="1" ht="13.2"/>
    <row r="1725" s="7" customFormat="1" ht="13.2"/>
    <row r="1726" s="7" customFormat="1" ht="13.2"/>
    <row r="1727" s="7" customFormat="1" ht="13.2"/>
    <row r="1728" s="7" customFormat="1" ht="13.2"/>
    <row r="1729" s="7" customFormat="1" ht="13.2"/>
    <row r="1730" s="7" customFormat="1" ht="13.2"/>
    <row r="1731" s="7" customFormat="1" ht="13.2"/>
    <row r="1732" s="7" customFormat="1" ht="13.2"/>
    <row r="1733" s="7" customFormat="1" ht="13.2"/>
    <row r="1734" s="7" customFormat="1" ht="13.2"/>
    <row r="1735" s="7" customFormat="1" ht="13.2"/>
    <row r="1736" s="7" customFormat="1" ht="13.2"/>
    <row r="1737" s="7" customFormat="1" ht="13.2"/>
    <row r="1738" s="7" customFormat="1" ht="13.2"/>
    <row r="1739" s="7" customFormat="1" ht="13.2"/>
    <row r="1740" s="7" customFormat="1" ht="13.2"/>
    <row r="1741" s="7" customFormat="1" ht="13.2"/>
    <row r="1742" s="7" customFormat="1" ht="13.2"/>
    <row r="1743" s="7" customFormat="1" ht="13.2"/>
    <row r="1744" s="7" customFormat="1" ht="13.2"/>
    <row r="1745" s="7" customFormat="1" ht="13.2"/>
    <row r="1746" s="7" customFormat="1" ht="13.2"/>
    <row r="1747" s="7" customFormat="1" ht="13.2"/>
    <row r="1748" s="7" customFormat="1" ht="13.2"/>
    <row r="1749" s="7" customFormat="1" ht="13.2"/>
    <row r="1750" s="7" customFormat="1" ht="13.2"/>
    <row r="1751" s="7" customFormat="1" ht="13.2"/>
    <row r="1752" s="7" customFormat="1" ht="13.2"/>
    <row r="1753" s="7" customFormat="1" ht="13.2"/>
    <row r="1754" s="7" customFormat="1" ht="13.2"/>
    <row r="1755" s="7" customFormat="1" ht="13.2"/>
    <row r="1756" s="7" customFormat="1" ht="13.2"/>
    <row r="1757" s="7" customFormat="1" ht="13.2"/>
    <row r="1758" s="7" customFormat="1" ht="13.2"/>
    <row r="1759" s="7" customFormat="1" ht="13.2"/>
    <row r="1760" s="7" customFormat="1" ht="13.2"/>
    <row r="1761" s="7" customFormat="1" ht="13.2"/>
    <row r="1762" s="7" customFormat="1" ht="13.2"/>
    <row r="1763" s="7" customFormat="1" ht="13.2"/>
    <row r="1764" s="7" customFormat="1" ht="13.2"/>
    <row r="1765" s="7" customFormat="1" ht="13.2"/>
    <row r="1766" s="7" customFormat="1" ht="13.2"/>
    <row r="1767" s="7" customFormat="1" ht="13.2"/>
    <row r="1768" s="7" customFormat="1" ht="13.2"/>
    <row r="1769" s="7" customFormat="1" ht="13.2"/>
    <row r="1770" s="7" customFormat="1" ht="13.2"/>
    <row r="1771" s="7" customFormat="1" ht="13.2"/>
    <row r="1772" s="7" customFormat="1" ht="13.2"/>
    <row r="1773" s="7" customFormat="1" ht="13.2"/>
    <row r="1774" s="7" customFormat="1" ht="13.2"/>
    <row r="1775" s="7" customFormat="1" ht="13.2"/>
    <row r="1776" s="7" customFormat="1" ht="13.2"/>
    <row r="1777" s="7" customFormat="1" ht="13.2"/>
    <row r="1778" s="7" customFormat="1" ht="13.2"/>
    <row r="1779" s="7" customFormat="1" ht="13.2"/>
    <row r="1780" s="7" customFormat="1" ht="13.2"/>
    <row r="1781" s="7" customFormat="1" ht="13.2"/>
    <row r="1782" s="7" customFormat="1" ht="13.2"/>
    <row r="1783" s="7" customFormat="1" ht="13.2"/>
    <row r="1784" s="7" customFormat="1" ht="13.2"/>
    <row r="1785" s="7" customFormat="1" ht="13.2"/>
    <row r="1786" s="7" customFormat="1" ht="13.2"/>
    <row r="1787" s="7" customFormat="1" ht="13.2"/>
    <row r="1788" s="7" customFormat="1" ht="13.2"/>
    <row r="1789" s="7" customFormat="1" ht="13.2"/>
    <row r="1790" s="7" customFormat="1" ht="13.2"/>
    <row r="1791" s="7" customFormat="1" ht="13.2"/>
    <row r="1792" s="7" customFormat="1" ht="13.2"/>
    <row r="1793" s="7" customFormat="1" ht="13.2"/>
    <row r="1794" s="7" customFormat="1" ht="13.2"/>
    <row r="1795" s="7" customFormat="1" ht="13.2"/>
    <row r="1796" s="7" customFormat="1" ht="13.2"/>
    <row r="1797" s="7" customFormat="1" ht="13.2"/>
    <row r="1798" s="7" customFormat="1" ht="13.2"/>
    <row r="1799" s="7" customFormat="1" ht="13.2"/>
    <row r="1800" s="7" customFormat="1" ht="13.2"/>
    <row r="1801" s="7" customFormat="1" ht="13.2"/>
    <row r="1802" s="7" customFormat="1" ht="13.2"/>
    <row r="1803" s="7" customFormat="1" ht="13.2"/>
    <row r="1804" s="7" customFormat="1" ht="13.2"/>
    <row r="1805" s="7" customFormat="1" ht="13.2"/>
    <row r="1806" s="7" customFormat="1" ht="13.2"/>
    <row r="1807" s="7" customFormat="1" ht="13.2"/>
    <row r="1808" s="7" customFormat="1" ht="13.2"/>
    <row r="1809" s="7" customFormat="1" ht="13.2"/>
    <row r="1810" s="7" customFormat="1" ht="13.2"/>
    <row r="1811" s="7" customFormat="1" ht="13.2"/>
    <row r="1812" s="7" customFormat="1" ht="13.2"/>
    <row r="1813" s="7" customFormat="1" ht="13.2"/>
    <row r="1814" s="7" customFormat="1" ht="13.2"/>
    <row r="1815" s="7" customFormat="1" ht="13.2"/>
    <row r="1816" s="7" customFormat="1" ht="13.2"/>
    <row r="1817" s="7" customFormat="1" ht="13.2"/>
    <row r="1818" s="7" customFormat="1" ht="13.2"/>
    <row r="1819" s="7" customFormat="1" ht="13.2"/>
    <row r="1820" s="7" customFormat="1" ht="13.2"/>
    <row r="1821" s="7" customFormat="1" ht="13.2"/>
    <row r="1822" s="7" customFormat="1" ht="13.2"/>
    <row r="1823" s="7" customFormat="1" ht="13.2"/>
    <row r="1824" s="7" customFormat="1" ht="13.2"/>
    <row r="1825" s="7" customFormat="1" ht="13.2"/>
    <row r="1826" s="7" customFormat="1" ht="13.2"/>
    <row r="1827" s="7" customFormat="1" ht="13.2"/>
    <row r="1828" s="7" customFormat="1" ht="13.2"/>
    <row r="1829" s="7" customFormat="1" ht="13.2"/>
    <row r="1830" s="7" customFormat="1" ht="13.2"/>
    <row r="1831" s="7" customFormat="1" ht="13.2"/>
    <row r="1832" s="7" customFormat="1" ht="13.2"/>
    <row r="1833" s="7" customFormat="1" ht="13.2"/>
    <row r="1834" s="7" customFormat="1" ht="13.2"/>
    <row r="1835" s="7" customFormat="1" ht="13.2"/>
    <row r="1836" s="7" customFormat="1" ht="13.2"/>
    <row r="1837" s="7" customFormat="1" ht="13.2"/>
    <row r="1838" s="7" customFormat="1" ht="13.2"/>
    <row r="1839" s="7" customFormat="1" ht="13.2"/>
    <row r="1840" s="7" customFormat="1" ht="13.2"/>
    <row r="1841" s="7" customFormat="1" ht="13.2"/>
    <row r="1842" s="7" customFormat="1" ht="13.2"/>
    <row r="1843" s="7" customFormat="1" ht="13.2"/>
    <row r="1844" s="7" customFormat="1" ht="13.2"/>
    <row r="1845" s="7" customFormat="1" ht="13.2"/>
    <row r="1846" s="7" customFormat="1" ht="13.2"/>
    <row r="1847" s="7" customFormat="1" ht="13.2"/>
    <row r="1848" s="7" customFormat="1" ht="13.2"/>
    <row r="1849" s="7" customFormat="1" ht="13.2"/>
    <row r="1850" s="7" customFormat="1" ht="13.2"/>
    <row r="1851" s="7" customFormat="1" ht="13.2"/>
    <row r="1852" s="7" customFormat="1" ht="13.2"/>
    <row r="1853" s="7" customFormat="1" ht="13.2"/>
    <row r="1854" s="7" customFormat="1" ht="13.2"/>
    <row r="1855" s="7" customFormat="1" ht="13.2"/>
    <row r="1856" s="7" customFormat="1" ht="13.2"/>
    <row r="1857" s="7" customFormat="1" ht="13.2"/>
    <row r="1858" s="7" customFormat="1" ht="13.2"/>
    <row r="1859" s="7" customFormat="1" ht="13.2"/>
    <row r="1860" s="7" customFormat="1" ht="13.2"/>
    <row r="1861" s="7" customFormat="1" ht="13.2"/>
    <row r="1862" s="7" customFormat="1" ht="13.2"/>
    <row r="1863" s="7" customFormat="1" ht="13.2"/>
    <row r="1864" s="7" customFormat="1" ht="13.2"/>
    <row r="1865" s="7" customFormat="1" ht="13.2"/>
    <row r="1866" s="7" customFormat="1" ht="13.2"/>
    <row r="1867" s="7" customFormat="1" ht="13.2"/>
    <row r="1868" s="7" customFormat="1" ht="13.2"/>
    <row r="1869" s="7" customFormat="1" ht="13.2"/>
    <row r="1870" s="7" customFormat="1" ht="13.2"/>
    <row r="1871" s="7" customFormat="1" ht="13.2"/>
    <row r="1872" s="7" customFormat="1" ht="13.2"/>
    <row r="1873" s="7" customFormat="1" ht="13.2"/>
    <row r="1874" s="7" customFormat="1" ht="13.2"/>
    <row r="1875" s="7" customFormat="1" ht="13.2"/>
    <row r="1876" s="7" customFormat="1" ht="13.2"/>
    <row r="1877" s="7" customFormat="1" ht="13.2"/>
    <row r="1878" s="7" customFormat="1" ht="13.2"/>
    <row r="1879" s="7" customFormat="1" ht="13.2"/>
    <row r="1880" s="7" customFormat="1" ht="13.2"/>
    <row r="1881" s="7" customFormat="1" ht="13.2"/>
    <row r="1882" s="7" customFormat="1" ht="13.2"/>
    <row r="1883" s="7" customFormat="1" ht="13.2"/>
    <row r="1884" s="7" customFormat="1" ht="13.2"/>
    <row r="1885" s="7" customFormat="1" ht="13.2"/>
    <row r="1886" s="7" customFormat="1" ht="13.2"/>
    <row r="1887" s="7" customFormat="1" ht="13.2"/>
    <row r="1888" s="7" customFormat="1" ht="13.2"/>
    <row r="1889" s="7" customFormat="1" ht="13.2"/>
    <row r="1890" s="7" customFormat="1" ht="13.2"/>
    <row r="1891" s="7" customFormat="1" ht="13.2"/>
    <row r="1892" s="7" customFormat="1" ht="13.2"/>
    <row r="1893" s="7" customFormat="1" ht="13.2"/>
    <row r="1894" s="7" customFormat="1" ht="13.2"/>
    <row r="1895" s="7" customFormat="1" ht="13.2"/>
    <row r="1896" s="7" customFormat="1" ht="13.2"/>
    <row r="1897" s="7" customFormat="1" ht="13.2"/>
    <row r="1898" s="7" customFormat="1" ht="13.2"/>
    <row r="1899" s="7" customFormat="1" ht="13.2"/>
    <row r="1900" s="7" customFormat="1" ht="13.2"/>
    <row r="1901" s="7" customFormat="1" ht="13.2"/>
    <row r="1902" s="7" customFormat="1" ht="13.2"/>
    <row r="1903" s="7" customFormat="1" ht="13.2"/>
    <row r="1904" s="7" customFormat="1" ht="13.2"/>
    <row r="1905" s="7" customFormat="1" ht="13.2"/>
    <row r="1906" s="7" customFormat="1" ht="13.2"/>
    <row r="1907" s="7" customFormat="1" ht="13.2"/>
    <row r="1908" s="7" customFormat="1" ht="13.2"/>
    <row r="1909" s="7" customFormat="1" ht="13.2"/>
    <row r="1910" s="7" customFormat="1" ht="13.2"/>
    <row r="1911" s="7" customFormat="1" ht="13.2"/>
    <row r="1912" s="7" customFormat="1" ht="13.2"/>
    <row r="1913" s="7" customFormat="1" ht="13.2"/>
    <row r="1914" s="7" customFormat="1" ht="13.2"/>
    <row r="1915" s="7" customFormat="1" ht="13.2"/>
    <row r="1916" s="7" customFormat="1" ht="13.2"/>
    <row r="1917" s="7" customFormat="1" ht="13.2"/>
    <row r="1918" s="7" customFormat="1" ht="13.2"/>
    <row r="1919" s="7" customFormat="1" ht="13.2"/>
    <row r="1920" s="7" customFormat="1" ht="13.2"/>
    <row r="1921" s="7" customFormat="1" ht="13.2"/>
    <row r="1922" s="7" customFormat="1" ht="13.2"/>
    <row r="1923" s="7" customFormat="1" ht="13.2"/>
    <row r="1924" s="7" customFormat="1" ht="13.2"/>
    <row r="1925" s="7" customFormat="1" ht="13.2"/>
    <row r="1926" s="7" customFormat="1" ht="13.2"/>
    <row r="1927" s="7" customFormat="1" ht="13.2"/>
    <row r="1928" s="7" customFormat="1" ht="13.2"/>
    <row r="1929" s="7" customFormat="1" ht="13.2"/>
    <row r="1930" s="7" customFormat="1" ht="13.2"/>
    <row r="1931" s="7" customFormat="1" ht="13.2"/>
    <row r="1932" s="7" customFormat="1" ht="13.2"/>
    <row r="1933" s="7" customFormat="1" ht="13.2"/>
    <row r="1934" s="7" customFormat="1" ht="13.2"/>
    <row r="1935" s="7" customFormat="1" ht="13.2"/>
    <row r="1936" s="7" customFormat="1" ht="13.2"/>
    <row r="1937" s="7" customFormat="1" ht="13.2"/>
    <row r="1938" s="7" customFormat="1" ht="13.2"/>
    <row r="1939" s="7" customFormat="1" ht="13.2"/>
    <row r="1940" s="7" customFormat="1" ht="13.2"/>
    <row r="1941" s="7" customFormat="1" ht="13.2"/>
    <row r="1942" s="7" customFormat="1" ht="13.2"/>
    <row r="1943" s="7" customFormat="1" ht="13.2"/>
    <row r="1944" s="7" customFormat="1" ht="13.2"/>
    <row r="1945" s="7" customFormat="1" ht="13.2"/>
    <row r="1946" s="7" customFormat="1" ht="13.2"/>
    <row r="1947" s="7" customFormat="1" ht="13.2"/>
    <row r="1948" s="7" customFormat="1" ht="13.2"/>
    <row r="1949" s="7" customFormat="1" ht="13.2"/>
    <row r="1950" s="7" customFormat="1" ht="13.2"/>
    <row r="1951" s="7" customFormat="1" ht="13.2"/>
    <row r="1952" s="7" customFormat="1" ht="13.2"/>
    <row r="1953" s="7" customFormat="1" ht="13.2"/>
    <row r="1954" s="7" customFormat="1" ht="13.2"/>
    <row r="1955" s="7" customFormat="1" ht="13.2"/>
    <row r="1956" s="7" customFormat="1" ht="13.2"/>
    <row r="1957" s="7" customFormat="1" ht="13.2"/>
    <row r="1958" s="7" customFormat="1" ht="13.2"/>
    <row r="1959" s="7" customFormat="1" ht="13.2"/>
    <row r="1960" s="7" customFormat="1" ht="13.2"/>
    <row r="1961" s="7" customFormat="1" ht="13.2"/>
    <row r="1962" s="7" customFormat="1" ht="13.2"/>
    <row r="1963" s="7" customFormat="1" ht="13.2"/>
    <row r="1964" s="7" customFormat="1" ht="13.2"/>
    <row r="1965" s="7" customFormat="1" ht="13.2"/>
    <row r="1966" s="7" customFormat="1" ht="13.2"/>
    <row r="1967" s="7" customFormat="1" ht="13.2"/>
    <row r="1968" s="7" customFormat="1" ht="13.2"/>
    <row r="1969" s="7" customFormat="1" ht="13.2"/>
    <row r="1970" s="7" customFormat="1" ht="13.2"/>
    <row r="1971" s="7" customFormat="1" ht="13.2"/>
    <row r="1972" s="7" customFormat="1" ht="13.2"/>
    <row r="1973" s="7" customFormat="1" ht="13.2"/>
    <row r="1974" s="7" customFormat="1" ht="13.2"/>
    <row r="1975" s="7" customFormat="1" ht="13.2"/>
    <row r="1976" s="7" customFormat="1" ht="13.2"/>
    <row r="1977" s="7" customFormat="1" ht="13.2"/>
    <row r="1978" s="7" customFormat="1" ht="13.2"/>
    <row r="1979" s="7" customFormat="1" ht="13.2"/>
    <row r="1980" s="7" customFormat="1" ht="13.2"/>
    <row r="1981" s="7" customFormat="1" ht="13.2"/>
    <row r="1982" s="7" customFormat="1" ht="13.2"/>
    <row r="1983" s="7" customFormat="1" ht="13.2"/>
    <row r="1984" s="7" customFormat="1" ht="13.2"/>
    <row r="1985" s="7" customFormat="1" ht="13.2"/>
    <row r="1986" s="7" customFormat="1" ht="13.2"/>
    <row r="1987" s="7" customFormat="1" ht="13.2"/>
    <row r="1988" s="7" customFormat="1" ht="13.2"/>
    <row r="1989" s="7" customFormat="1" ht="13.2"/>
    <row r="1990" s="7" customFormat="1" ht="13.2"/>
    <row r="1991" s="7" customFormat="1" ht="13.2"/>
    <row r="1992" s="7" customFormat="1" ht="13.2"/>
    <row r="1993" s="7" customFormat="1" ht="13.2"/>
    <row r="1994" s="7" customFormat="1" ht="13.2"/>
    <row r="1995" s="7" customFormat="1" ht="13.2"/>
    <row r="1996" s="7" customFormat="1" ht="13.2"/>
    <row r="1997" s="7" customFormat="1" ht="13.2"/>
    <row r="1998" s="7" customFormat="1" ht="13.2"/>
    <row r="1999" s="7" customFormat="1" ht="13.2"/>
    <row r="2000" s="7" customFormat="1" ht="13.2"/>
    <row r="2001" s="7" customFormat="1" ht="13.2"/>
    <row r="2002" s="7" customFormat="1" ht="13.2"/>
    <row r="2003" s="7" customFormat="1" ht="13.2"/>
    <row r="2004" s="7" customFormat="1" ht="13.2"/>
    <row r="2005" s="7" customFormat="1" ht="13.2"/>
    <row r="2006" s="7" customFormat="1" ht="13.2"/>
    <row r="2007" s="7" customFormat="1" ht="13.2"/>
    <row r="2008" s="7" customFormat="1" ht="13.2"/>
    <row r="2009" s="7" customFormat="1" ht="13.2"/>
    <row r="2010" s="7" customFormat="1" ht="13.2"/>
    <row r="2011" s="7" customFormat="1" ht="13.2"/>
    <row r="2012" s="7" customFormat="1" ht="13.2"/>
    <row r="2013" s="7" customFormat="1" ht="13.2"/>
    <row r="2014" s="7" customFormat="1" ht="13.2"/>
    <row r="2015" s="7" customFormat="1" ht="13.2"/>
    <row r="2016" s="7" customFormat="1" ht="13.2"/>
    <row r="2017" s="7" customFormat="1" ht="13.2"/>
    <row r="2018" s="7" customFormat="1" ht="13.2"/>
    <row r="2019" s="7" customFormat="1" ht="13.2"/>
    <row r="2020" s="7" customFormat="1" ht="13.2"/>
    <row r="2021" s="7" customFormat="1" ht="13.2"/>
    <row r="2022" s="7" customFormat="1" ht="13.2"/>
    <row r="2023" s="7" customFormat="1" ht="13.2"/>
    <row r="2024" s="7" customFormat="1" ht="13.2"/>
    <row r="2025" s="7" customFormat="1" ht="13.2"/>
    <row r="2026" s="7" customFormat="1" ht="13.2"/>
    <row r="2027" s="7" customFormat="1" ht="13.2"/>
    <row r="2028" s="7" customFormat="1" ht="13.2"/>
    <row r="2029" s="7" customFormat="1" ht="13.2"/>
    <row r="2030" s="7" customFormat="1" ht="13.2"/>
    <row r="2031" s="7" customFormat="1" ht="13.2"/>
    <row r="2032" s="7" customFormat="1" ht="13.2"/>
    <row r="2033" s="7" customFormat="1" ht="13.2"/>
    <row r="2034" s="7" customFormat="1" ht="13.2"/>
    <row r="2035" s="7" customFormat="1" ht="13.2"/>
    <row r="2036" s="7" customFormat="1" ht="13.2"/>
    <row r="2037" s="7" customFormat="1" ht="13.2"/>
    <row r="2038" s="7" customFormat="1" ht="13.2"/>
    <row r="2039" s="7" customFormat="1" ht="13.2"/>
    <row r="2040" s="7" customFormat="1" ht="13.2"/>
    <row r="2041" s="7" customFormat="1" ht="13.2"/>
    <row r="2042" s="7" customFormat="1" ht="13.2"/>
    <row r="2043" s="7" customFormat="1" ht="13.2"/>
    <row r="2044" s="7" customFormat="1" ht="13.2"/>
    <row r="2045" s="7" customFormat="1" ht="13.2"/>
    <row r="2046" s="7" customFormat="1" ht="13.2"/>
    <row r="2047" s="7" customFormat="1" ht="13.2"/>
    <row r="2048" s="7" customFormat="1" ht="13.2"/>
    <row r="2049" s="7" customFormat="1" ht="13.2"/>
    <row r="2050" s="7" customFormat="1" ht="13.2"/>
    <row r="2051" s="7" customFormat="1" ht="13.2"/>
    <row r="2052" s="7" customFormat="1" ht="13.2"/>
    <row r="2053" s="7" customFormat="1" ht="13.2"/>
    <row r="2054" s="7" customFormat="1" ht="13.2"/>
    <row r="2055" s="7" customFormat="1" ht="13.2"/>
    <row r="2056" s="7" customFormat="1" ht="13.2"/>
    <row r="2057" s="7" customFormat="1" ht="13.2"/>
    <row r="2058" s="7" customFormat="1" ht="13.2"/>
    <row r="2059" s="7" customFormat="1" ht="13.2"/>
    <row r="2060" s="7" customFormat="1" ht="13.2"/>
    <row r="2061" s="7" customFormat="1" ht="13.2"/>
    <row r="2062" s="7" customFormat="1" ht="13.2"/>
    <row r="2063" s="7" customFormat="1" ht="13.2"/>
    <row r="2064" s="7" customFormat="1" ht="13.2"/>
    <row r="2065" s="7" customFormat="1" ht="13.2"/>
    <row r="2066" s="7" customFormat="1" ht="13.2"/>
    <row r="2067" s="7" customFormat="1" ht="13.2"/>
    <row r="2068" s="7" customFormat="1" ht="13.2"/>
    <row r="2069" s="7" customFormat="1" ht="13.2"/>
    <row r="2070" s="7" customFormat="1" ht="13.2"/>
    <row r="2071" s="7" customFormat="1" ht="13.2"/>
    <row r="2072" s="7" customFormat="1" ht="13.2"/>
    <row r="2073" s="7" customFormat="1" ht="13.2"/>
    <row r="2074" s="7" customFormat="1" ht="13.2"/>
    <row r="2075" s="7" customFormat="1" ht="13.2"/>
    <row r="2076" s="7" customFormat="1" ht="13.2"/>
    <row r="2077" s="7" customFormat="1" ht="13.2"/>
    <row r="2078" s="7" customFormat="1" ht="13.2"/>
    <row r="2079" s="7" customFormat="1" ht="13.2"/>
    <row r="2080" s="7" customFormat="1" ht="13.2"/>
    <row r="2081" s="7" customFormat="1" ht="13.2"/>
    <row r="2082" s="7" customFormat="1" ht="13.2"/>
    <row r="2083" s="7" customFormat="1" ht="13.2"/>
    <row r="2084" s="7" customFormat="1" ht="13.2"/>
    <row r="2085" s="7" customFormat="1" ht="13.2"/>
    <row r="2086" s="7" customFormat="1" ht="13.2"/>
    <row r="2087" s="7" customFormat="1" ht="13.2"/>
    <row r="2088" s="7" customFormat="1" ht="13.2"/>
    <row r="2089" s="7" customFormat="1" ht="13.2"/>
    <row r="2090" s="7" customFormat="1" ht="13.2"/>
    <row r="2091" s="7" customFormat="1" ht="13.2"/>
    <row r="2092" s="7" customFormat="1" ht="13.2"/>
    <row r="2093" s="7" customFormat="1" ht="13.2"/>
    <row r="2094" s="7" customFormat="1" ht="13.2"/>
    <row r="2095" s="7" customFormat="1" ht="13.2"/>
    <row r="2096" s="7" customFormat="1" ht="13.2"/>
    <row r="2097" s="7" customFormat="1" ht="13.2"/>
    <row r="2098" s="7" customFormat="1" ht="13.2"/>
    <row r="2099" s="7" customFormat="1" ht="13.2"/>
    <row r="2100" s="7" customFormat="1" ht="13.2"/>
    <row r="2101" s="7" customFormat="1" ht="13.2"/>
    <row r="2102" s="7" customFormat="1" ht="13.2"/>
    <row r="2103" s="7" customFormat="1" ht="13.2"/>
    <row r="2104" s="7" customFormat="1" ht="13.2"/>
    <row r="2105" s="7" customFormat="1" ht="13.2"/>
    <row r="2106" s="7" customFormat="1" ht="13.2"/>
    <row r="2107" s="7" customFormat="1" ht="13.2"/>
    <row r="2108" s="7" customFormat="1" ht="13.2"/>
    <row r="2109" s="7" customFormat="1" ht="13.2"/>
    <row r="2110" s="7" customFormat="1" ht="13.2"/>
    <row r="2111" s="7" customFormat="1" ht="13.2"/>
    <row r="2112" s="7" customFormat="1" ht="13.2"/>
    <row r="2113" s="7" customFormat="1" ht="13.2"/>
    <row r="2114" s="7" customFormat="1" ht="13.2"/>
    <row r="2115" s="7" customFormat="1" ht="13.2"/>
    <row r="2116" s="7" customFormat="1" ht="13.2"/>
    <row r="2117" s="7" customFormat="1" ht="13.2"/>
    <row r="2118" s="7" customFormat="1" ht="13.2"/>
    <row r="2119" s="7" customFormat="1" ht="13.2"/>
    <row r="2120" s="7" customFormat="1" ht="13.2"/>
    <row r="2121" s="7" customFormat="1" ht="13.2"/>
    <row r="2122" s="7" customFormat="1" ht="13.2"/>
    <row r="2123" s="7" customFormat="1" ht="13.2"/>
    <row r="2124" s="7" customFormat="1" ht="13.2"/>
    <row r="2125" s="7" customFormat="1" ht="13.2"/>
    <row r="2126" s="7" customFormat="1" ht="13.2"/>
    <row r="2127" s="7" customFormat="1" ht="13.2"/>
    <row r="2128" s="7" customFormat="1" ht="13.2"/>
    <row r="2129" s="7" customFormat="1" ht="13.2"/>
    <row r="2130" s="7" customFormat="1" ht="13.2"/>
    <row r="2131" s="7" customFormat="1" ht="13.2"/>
    <row r="2132" s="7" customFormat="1" ht="13.2"/>
    <row r="2133" s="7" customFormat="1" ht="13.2"/>
    <row r="2134" s="7" customFormat="1" ht="13.2"/>
    <row r="2135" s="7" customFormat="1" ht="13.2"/>
    <row r="2136" s="7" customFormat="1" ht="13.2"/>
    <row r="2137" s="7" customFormat="1" ht="13.2"/>
    <row r="2138" s="7" customFormat="1" ht="13.2"/>
    <row r="2139" s="7" customFormat="1" ht="13.2"/>
    <row r="2140" s="7" customFormat="1" ht="13.2"/>
    <row r="2141" s="7" customFormat="1" ht="13.2"/>
    <row r="2142" s="7" customFormat="1" ht="13.2"/>
    <row r="2143" s="7" customFormat="1" ht="13.2"/>
    <row r="2144" s="7" customFormat="1" ht="13.2"/>
    <row r="2145" s="7" customFormat="1" ht="13.2"/>
    <row r="2146" s="7" customFormat="1" ht="13.2"/>
    <row r="2147" s="7" customFormat="1" ht="13.2"/>
    <row r="2148" s="7" customFormat="1" ht="13.2"/>
    <row r="2149" s="7" customFormat="1" ht="13.2"/>
    <row r="2150" s="7" customFormat="1" ht="13.2"/>
    <row r="2151" s="7" customFormat="1" ht="13.2"/>
    <row r="2152" s="7" customFormat="1" ht="13.2"/>
    <row r="2153" s="7" customFormat="1" ht="13.2"/>
    <row r="2154" s="7" customFormat="1" ht="13.2"/>
    <row r="2155" s="7" customFormat="1" ht="13.2"/>
    <row r="2156" s="7" customFormat="1" ht="13.2"/>
    <row r="2157" s="7" customFormat="1" ht="13.2"/>
    <row r="2158" s="7" customFormat="1" ht="13.2"/>
    <row r="2159" s="7" customFormat="1" ht="13.2"/>
    <row r="2160" s="7" customFormat="1" ht="13.2"/>
    <row r="2161" s="7" customFormat="1" ht="13.2"/>
    <row r="2162" s="7" customFormat="1" ht="13.2"/>
    <row r="2163" s="7" customFormat="1" ht="13.2"/>
    <row r="2164" s="7" customFormat="1" ht="13.2"/>
    <row r="2165" s="7" customFormat="1" ht="13.2"/>
    <row r="2166" s="7" customFormat="1" ht="13.2"/>
    <row r="2167" s="7" customFormat="1" ht="13.2"/>
    <row r="2168" s="7" customFormat="1" ht="13.2"/>
    <row r="2169" s="7" customFormat="1" ht="13.2"/>
    <row r="2170" s="7" customFormat="1" ht="13.2"/>
    <row r="2171" s="7" customFormat="1" ht="13.2"/>
    <row r="2172" s="7" customFormat="1" ht="13.2"/>
    <row r="2173" s="7" customFormat="1" ht="13.2"/>
    <row r="2174" s="7" customFormat="1" ht="13.2"/>
    <row r="2175" s="7" customFormat="1" ht="13.2"/>
    <row r="2176" s="7" customFormat="1" ht="13.2"/>
    <row r="2177" s="7" customFormat="1" ht="13.2"/>
    <row r="2178" s="7" customFormat="1" ht="13.2"/>
    <row r="2179" s="7" customFormat="1" ht="13.2"/>
    <row r="2180" s="7" customFormat="1" ht="13.2"/>
    <row r="2181" s="7" customFormat="1" ht="13.2"/>
    <row r="2182" s="7" customFormat="1" ht="13.2"/>
    <row r="2183" s="7" customFormat="1" ht="13.2"/>
    <row r="2184" s="7" customFormat="1" ht="13.2"/>
    <row r="2185" s="7" customFormat="1" ht="13.2"/>
    <row r="2186" s="7" customFormat="1" ht="13.2"/>
    <row r="2187" s="7" customFormat="1" ht="13.2"/>
    <row r="2188" s="7" customFormat="1" ht="13.2"/>
    <row r="2189" s="7" customFormat="1" ht="13.2"/>
    <row r="2190" s="7" customFormat="1" ht="13.2"/>
    <row r="2191" s="7" customFormat="1" ht="13.2"/>
    <row r="2192" s="7" customFormat="1" ht="13.2"/>
    <row r="2193" s="7" customFormat="1" ht="13.2"/>
    <row r="2194" s="7" customFormat="1" ht="13.2"/>
    <row r="2195" s="7" customFormat="1" ht="13.2"/>
    <row r="2196" s="7" customFormat="1" ht="13.2"/>
    <row r="2197" s="7" customFormat="1" ht="13.2"/>
    <row r="2198" s="7" customFormat="1" ht="13.2"/>
    <row r="2199" s="7" customFormat="1" ht="13.2"/>
    <row r="2200" s="7" customFormat="1" ht="13.2"/>
    <row r="2201" s="7" customFormat="1" ht="13.2"/>
    <row r="2202" s="7" customFormat="1" ht="13.2"/>
    <row r="2203" s="7" customFormat="1" ht="13.2"/>
    <row r="2204" s="7" customFormat="1" ht="13.2"/>
    <row r="2205" s="7" customFormat="1" ht="13.2"/>
    <row r="2206" s="7" customFormat="1" ht="13.2"/>
    <row r="2207" s="7" customFormat="1" ht="13.2"/>
    <row r="2208" s="7" customFormat="1" ht="13.2"/>
    <row r="2209" s="7" customFormat="1" ht="13.2"/>
    <row r="2210" s="7" customFormat="1" ht="13.2"/>
    <row r="2211" s="7" customFormat="1" ht="13.2"/>
    <row r="2212" s="7" customFormat="1" ht="13.2"/>
    <row r="2213" s="7" customFormat="1" ht="13.2"/>
    <row r="2214" s="7" customFormat="1" ht="13.2"/>
    <row r="2215" s="7" customFormat="1" ht="13.2"/>
    <row r="2216" s="7" customFormat="1" ht="13.2"/>
    <row r="2217" s="7" customFormat="1" ht="13.2"/>
    <row r="2218" s="7" customFormat="1" ht="13.2"/>
    <row r="2219" s="7" customFormat="1" ht="13.2"/>
    <row r="2220" s="7" customFormat="1" ht="13.2"/>
    <row r="2221" s="7" customFormat="1" ht="13.2"/>
    <row r="2222" s="7" customFormat="1" ht="13.2"/>
    <row r="2223" s="7" customFormat="1" ht="13.2"/>
    <row r="2224" s="7" customFormat="1" ht="13.2"/>
    <row r="2225" s="7" customFormat="1" ht="13.2"/>
    <row r="2226" s="7" customFormat="1" ht="13.2"/>
    <row r="2227" s="7" customFormat="1" ht="13.2"/>
    <row r="2228" s="7" customFormat="1" ht="13.2"/>
    <row r="2229" s="7" customFormat="1" ht="13.2"/>
    <row r="2230" s="7" customFormat="1" ht="13.2"/>
    <row r="2231" s="7" customFormat="1" ht="13.2"/>
    <row r="2232" s="7" customFormat="1" ht="13.2"/>
    <row r="2233" s="7" customFormat="1" ht="13.2"/>
    <row r="2234" s="7" customFormat="1" ht="13.2"/>
    <row r="2235" s="7" customFormat="1" ht="13.2"/>
    <row r="2236" s="7" customFormat="1" ht="13.2"/>
    <row r="2237" s="7" customFormat="1" ht="13.2"/>
    <row r="2238" s="7" customFormat="1" ht="13.2"/>
    <row r="2239" s="7" customFormat="1" ht="13.2"/>
    <row r="2240" s="7" customFormat="1" ht="13.2"/>
    <row r="2241" s="7" customFormat="1" ht="13.2"/>
    <row r="2242" s="7" customFormat="1" ht="13.2"/>
    <row r="2243" s="7" customFormat="1" ht="13.2"/>
    <row r="2244" s="7" customFormat="1" ht="13.2"/>
    <row r="2245" s="7" customFormat="1" ht="13.2"/>
    <row r="2246" s="7" customFormat="1" ht="13.2"/>
    <row r="2247" s="7" customFormat="1" ht="13.2"/>
    <row r="2248" s="7" customFormat="1" ht="13.2"/>
    <row r="2249" s="7" customFormat="1" ht="13.2"/>
    <row r="2250" s="7" customFormat="1" ht="13.2"/>
    <row r="2251" s="7" customFormat="1" ht="13.2"/>
    <row r="2252" s="7" customFormat="1" ht="13.2"/>
    <row r="2253" s="7" customFormat="1" ht="13.2"/>
    <row r="2254" s="7" customFormat="1" ht="13.2"/>
    <row r="2255" s="7" customFormat="1" ht="13.2"/>
    <row r="2256" s="7" customFormat="1" ht="13.2"/>
    <row r="2257" s="7" customFormat="1" ht="13.2"/>
    <row r="2258" s="7" customFormat="1" ht="13.2"/>
    <row r="2259" s="7" customFormat="1" ht="13.2"/>
    <row r="2260" s="7" customFormat="1" ht="13.2"/>
    <row r="2261" s="7" customFormat="1" ht="13.2"/>
    <row r="2262" s="7" customFormat="1" ht="13.2"/>
    <row r="2263" s="7" customFormat="1" ht="13.2"/>
    <row r="2264" s="7" customFormat="1" ht="13.2"/>
    <row r="2265" s="7" customFormat="1" ht="13.2"/>
    <row r="2266" s="7" customFormat="1" ht="13.2"/>
    <row r="2267" s="7" customFormat="1" ht="13.2"/>
    <row r="2268" s="7" customFormat="1" ht="13.2"/>
    <row r="2269" s="7" customFormat="1" ht="13.2"/>
    <row r="2270" s="7" customFormat="1" ht="13.2"/>
    <row r="2271" s="7" customFormat="1" ht="13.2"/>
    <row r="2272" s="7" customFormat="1" ht="13.2"/>
    <row r="2273" s="7" customFormat="1" ht="13.2"/>
    <row r="2274" s="7" customFormat="1" ht="13.2"/>
    <row r="2275" s="7" customFormat="1" ht="13.2"/>
    <row r="2276" s="7" customFormat="1" ht="13.2"/>
    <row r="2277" s="7" customFormat="1" ht="13.2"/>
    <row r="2278" s="7" customFormat="1" ht="13.2"/>
    <row r="2279" s="7" customFormat="1" ht="13.2"/>
    <row r="2280" s="7" customFormat="1" ht="13.2"/>
    <row r="2281" s="7" customFormat="1" ht="13.2"/>
    <row r="2282" s="7" customFormat="1" ht="13.2"/>
    <row r="2283" s="7" customFormat="1" ht="13.2"/>
    <row r="2284" s="7" customFormat="1" ht="13.2"/>
    <row r="2285" s="7" customFormat="1" ht="13.2"/>
    <row r="2286" s="7" customFormat="1" ht="13.2"/>
    <row r="2287" s="7" customFormat="1" ht="13.2"/>
    <row r="2288" s="7" customFormat="1" ht="13.2"/>
    <row r="2289" s="7" customFormat="1" ht="13.2"/>
    <row r="2290" s="7" customFormat="1" ht="13.2"/>
    <row r="2291" s="7" customFormat="1" ht="13.2"/>
    <row r="2292" s="7" customFormat="1" ht="13.2"/>
    <row r="2293" s="7" customFormat="1" ht="13.2"/>
    <row r="2294" s="7" customFormat="1" ht="13.2"/>
    <row r="2295" s="7" customFormat="1" ht="13.2"/>
    <row r="2296" s="7" customFormat="1" ht="13.2"/>
    <row r="2297" s="7" customFormat="1" ht="13.2"/>
    <row r="2298" s="7" customFormat="1" ht="13.2"/>
    <row r="2299" s="7" customFormat="1" ht="13.2"/>
    <row r="2300" s="7" customFormat="1" ht="13.2"/>
    <row r="2301" s="7" customFormat="1" ht="13.2"/>
    <row r="2302" s="7" customFormat="1" ht="13.2"/>
    <row r="2303" s="7" customFormat="1" ht="13.2"/>
    <row r="2304" s="7" customFormat="1" ht="13.2"/>
    <row r="2305" s="7" customFormat="1" ht="13.2"/>
    <row r="2306" s="7" customFormat="1" ht="13.2"/>
    <row r="2307" s="7" customFormat="1" ht="13.2"/>
    <row r="2308" s="7" customFormat="1" ht="13.2"/>
    <row r="2309" s="7" customFormat="1" ht="13.2"/>
    <row r="2310" s="7" customFormat="1" ht="13.2"/>
    <row r="2311" s="7" customFormat="1" ht="13.2"/>
    <row r="2312" s="7" customFormat="1" ht="13.2"/>
    <row r="2313" s="7" customFormat="1" ht="13.2"/>
    <row r="2314" s="7" customFormat="1" ht="13.2"/>
    <row r="2315" s="7" customFormat="1" ht="13.2"/>
    <row r="2316" s="7" customFormat="1" ht="13.2"/>
    <row r="2317" s="7" customFormat="1" ht="13.2"/>
    <row r="2318" s="7" customFormat="1" ht="13.2"/>
    <row r="2319" s="7" customFormat="1" ht="13.2"/>
    <row r="2320" s="7" customFormat="1" ht="13.2"/>
    <row r="2321" s="7" customFormat="1" ht="13.2"/>
    <row r="2322" s="7" customFormat="1" ht="13.2"/>
    <row r="2323" s="7" customFormat="1" ht="13.2"/>
    <row r="2324" s="7" customFormat="1" ht="13.2"/>
    <row r="2325" s="7" customFormat="1" ht="13.2"/>
    <row r="2326" s="7" customFormat="1" ht="13.2"/>
    <row r="2327" s="7" customFormat="1" ht="13.2"/>
    <row r="2328" s="7" customFormat="1" ht="13.2"/>
    <row r="2329" s="7" customFormat="1" ht="13.2"/>
    <row r="2330" s="7" customFormat="1" ht="13.2"/>
    <row r="2331" s="7" customFormat="1" ht="13.2"/>
    <row r="2332" s="7" customFormat="1" ht="13.2"/>
    <row r="2333" s="7" customFormat="1" ht="13.2"/>
    <row r="2334" s="7" customFormat="1" ht="13.2"/>
    <row r="2335" s="7" customFormat="1" ht="13.2"/>
    <row r="2336" s="7" customFormat="1" ht="13.2"/>
    <row r="2337" s="7" customFormat="1" ht="13.2"/>
    <row r="2338" s="7" customFormat="1" ht="13.2"/>
    <row r="2339" s="7" customFormat="1" ht="13.2"/>
    <row r="2340" s="7" customFormat="1" ht="13.2"/>
    <row r="2341" s="7" customFormat="1" ht="13.2"/>
    <row r="2342" s="7" customFormat="1" ht="13.2"/>
    <row r="2343" s="7" customFormat="1" ht="13.2"/>
    <row r="2344" s="7" customFormat="1" ht="13.2"/>
    <row r="2345" s="7" customFormat="1" ht="13.2"/>
    <row r="2346" s="7" customFormat="1" ht="13.2"/>
    <row r="2347" s="7" customFormat="1" ht="13.2"/>
    <row r="2348" s="7" customFormat="1" ht="13.2"/>
    <row r="2349" s="7" customFormat="1" ht="13.2"/>
    <row r="2350" s="7" customFormat="1" ht="13.2"/>
    <row r="2351" s="7" customFormat="1" ht="13.2"/>
    <row r="2352" s="7" customFormat="1" ht="13.2"/>
    <row r="2353" s="7" customFormat="1" ht="13.2"/>
    <row r="2354" s="7" customFormat="1" ht="13.2"/>
    <row r="2355" s="7" customFormat="1" ht="13.2"/>
    <row r="2356" s="7" customFormat="1" ht="13.2"/>
    <row r="2357" s="7" customFormat="1" ht="13.2"/>
    <row r="2358" s="7" customFormat="1" ht="13.2"/>
    <row r="2359" s="7" customFormat="1" ht="13.2"/>
    <row r="2360" s="7" customFormat="1" ht="13.2"/>
    <row r="2361" s="7" customFormat="1" ht="13.2"/>
    <row r="2362" s="7" customFormat="1" ht="13.2"/>
    <row r="2363" s="7" customFormat="1" ht="13.2"/>
    <row r="2364" s="7" customFormat="1" ht="13.2"/>
    <row r="2365" s="7" customFormat="1" ht="13.2"/>
    <row r="2366" s="7" customFormat="1" ht="13.2"/>
    <row r="2367" s="7" customFormat="1" ht="13.2"/>
    <row r="2368" s="7" customFormat="1" ht="13.2"/>
    <row r="2369" s="7" customFormat="1" ht="13.2"/>
    <row r="2370" s="7" customFormat="1" ht="13.2"/>
    <row r="2371" s="7" customFormat="1" ht="13.2"/>
    <row r="2372" s="7" customFormat="1" ht="13.2"/>
    <row r="2373" s="7" customFormat="1" ht="13.2"/>
    <row r="2374" s="7" customFormat="1" ht="13.2"/>
    <row r="2375" s="7" customFormat="1" ht="13.2"/>
    <row r="2376" s="7" customFormat="1" ht="13.2"/>
    <row r="2377" s="7" customFormat="1" ht="13.2"/>
    <row r="2378" s="7" customFormat="1" ht="13.2"/>
    <row r="2379" s="7" customFormat="1" ht="13.2"/>
    <row r="2380" s="7" customFormat="1" ht="13.2"/>
    <row r="2381" s="7" customFormat="1" ht="13.2"/>
    <row r="2382" s="7" customFormat="1" ht="13.2"/>
    <row r="2383" s="7" customFormat="1" ht="13.2"/>
    <row r="2384" s="7" customFormat="1" ht="13.2"/>
    <row r="2385" s="7" customFormat="1" ht="13.2"/>
    <row r="2386" s="7" customFormat="1" ht="13.2"/>
    <row r="2387" s="7" customFormat="1" ht="13.2"/>
    <row r="2388" s="7" customFormat="1" ht="13.2"/>
    <row r="2389" s="7" customFormat="1" ht="13.2"/>
    <row r="2390" s="7" customFormat="1" ht="13.2"/>
    <row r="2391" s="7" customFormat="1" ht="13.2"/>
    <row r="2392" s="7" customFormat="1" ht="13.2"/>
    <row r="2393" s="7" customFormat="1" ht="13.2"/>
    <row r="2394" s="7" customFormat="1" ht="13.2"/>
    <row r="2395" s="7" customFormat="1" ht="13.2"/>
    <row r="2396" s="7" customFormat="1" ht="13.2"/>
    <row r="2397" s="7" customFormat="1" ht="13.2"/>
    <row r="2398" s="7" customFormat="1" ht="13.2"/>
    <row r="2399" s="7" customFormat="1" ht="13.2"/>
    <row r="2400" s="7" customFormat="1" ht="13.2"/>
    <row r="2401" s="7" customFormat="1" ht="13.2"/>
    <row r="2402" s="7" customFormat="1" ht="13.2"/>
    <row r="2403" s="7" customFormat="1" ht="13.2"/>
    <row r="2404" s="7" customFormat="1" ht="13.2"/>
    <row r="2405" s="7" customFormat="1" ht="13.2"/>
    <row r="2406" s="7" customFormat="1" ht="13.2"/>
    <row r="2407" s="7" customFormat="1" ht="13.2"/>
    <row r="2408" s="7" customFormat="1" ht="13.2"/>
    <row r="2409" s="7" customFormat="1" ht="13.2"/>
    <row r="2410" s="7" customFormat="1" ht="13.2"/>
    <row r="2411" s="7" customFormat="1" ht="13.2"/>
    <row r="2412" s="7" customFormat="1" ht="13.2"/>
    <row r="2413" s="7" customFormat="1" ht="13.2"/>
    <row r="2414" s="7" customFormat="1" ht="13.2"/>
    <row r="2415" s="7" customFormat="1" ht="13.2"/>
    <row r="2416" s="7" customFormat="1" ht="13.2"/>
    <row r="2417" s="7" customFormat="1" ht="13.2"/>
    <row r="2418" s="7" customFormat="1" ht="13.2"/>
    <row r="2419" s="7" customFormat="1" ht="13.2"/>
    <row r="2420" s="7" customFormat="1" ht="13.2"/>
    <row r="2421" s="7" customFormat="1" ht="13.2"/>
    <row r="2422" s="7" customFormat="1" ht="13.2"/>
    <row r="2423" s="7" customFormat="1" ht="13.2"/>
    <row r="2424" s="7" customFormat="1" ht="13.2"/>
    <row r="2425" s="7" customFormat="1" ht="13.2"/>
    <row r="2426" s="7" customFormat="1" ht="13.2"/>
    <row r="2427" s="7" customFormat="1" ht="13.2"/>
    <row r="2428" s="7" customFormat="1" ht="13.2"/>
    <row r="2429" s="7" customFormat="1" ht="13.2"/>
    <row r="2430" s="7" customFormat="1" ht="13.2"/>
    <row r="2431" s="7" customFormat="1" ht="13.2"/>
    <row r="2432" s="7" customFormat="1" ht="13.2"/>
    <row r="2433" s="7" customFormat="1" ht="13.2"/>
    <row r="2434" s="7" customFormat="1" ht="13.2"/>
    <row r="2435" s="7" customFormat="1" ht="13.2"/>
    <row r="2436" s="7" customFormat="1" ht="13.2"/>
    <row r="2437" s="7" customFormat="1" ht="13.2"/>
    <row r="2438" s="7" customFormat="1" ht="13.2"/>
    <row r="2439" s="7" customFormat="1" ht="13.2"/>
    <row r="2440" s="7" customFormat="1" ht="13.2"/>
    <row r="2441" s="7" customFormat="1" ht="13.2"/>
    <row r="2442" s="7" customFormat="1" ht="13.2"/>
    <row r="2443" s="7" customFormat="1" ht="13.2"/>
    <row r="2444" s="7" customFormat="1" ht="13.2"/>
    <row r="2445" s="7" customFormat="1" ht="13.2"/>
    <row r="2446" s="7" customFormat="1" ht="13.2"/>
    <row r="2447" s="7" customFormat="1" ht="13.2"/>
    <row r="2448" s="7" customFormat="1" ht="13.2"/>
    <row r="2449" s="7" customFormat="1" ht="13.2"/>
    <row r="2450" s="7" customFormat="1" ht="13.2"/>
    <row r="2451" s="7" customFormat="1" ht="13.2"/>
    <row r="2452" s="7" customFormat="1" ht="13.2"/>
    <row r="2453" s="7" customFormat="1" ht="13.2"/>
    <row r="2454" s="7" customFormat="1" ht="13.2"/>
    <row r="2455" s="7" customFormat="1" ht="13.2"/>
    <row r="2456" s="7" customFormat="1" ht="13.2"/>
    <row r="2457" s="7" customFormat="1" ht="13.2"/>
    <row r="2458" s="7" customFormat="1" ht="13.2"/>
    <row r="2459" s="7" customFormat="1" ht="13.2"/>
    <row r="2460" s="7" customFormat="1" ht="13.2"/>
    <row r="2461" s="7" customFormat="1" ht="13.2"/>
    <row r="2462" s="7" customFormat="1" ht="13.2"/>
    <row r="2463" s="7" customFormat="1" ht="13.2"/>
    <row r="2464" s="7" customFormat="1" ht="13.2"/>
    <row r="2465" s="7" customFormat="1" ht="13.2"/>
    <row r="2466" s="7" customFormat="1" ht="13.2"/>
    <row r="2467" s="7" customFormat="1" ht="13.2"/>
    <row r="2468" s="7" customFormat="1" ht="13.2"/>
    <row r="2469" s="7" customFormat="1" ht="13.2"/>
    <row r="2470" s="7" customFormat="1" ht="13.2"/>
    <row r="2471" s="7" customFormat="1" ht="13.2"/>
    <row r="2472" s="7" customFormat="1" ht="13.2"/>
    <row r="2473" s="7" customFormat="1" ht="13.2"/>
    <row r="2474" s="7" customFormat="1" ht="13.2"/>
    <row r="2475" s="7" customFormat="1" ht="13.2"/>
    <row r="2476" s="7" customFormat="1" ht="13.2"/>
    <row r="2477" s="7" customFormat="1" ht="13.2"/>
    <row r="2478" s="7" customFormat="1" ht="13.2"/>
    <row r="2479" s="7" customFormat="1" ht="13.2"/>
    <row r="2480" s="7" customFormat="1" ht="13.2"/>
    <row r="2481" s="7" customFormat="1" ht="13.2"/>
    <row r="2482" s="7" customFormat="1" ht="13.2"/>
    <row r="2483" s="7" customFormat="1" ht="13.2"/>
    <row r="2484" s="7" customFormat="1" ht="13.2"/>
    <row r="2485" s="7" customFormat="1" ht="13.2"/>
    <row r="2486" s="7" customFormat="1" ht="13.2"/>
    <row r="2487" s="7" customFormat="1" ht="13.2"/>
    <row r="2488" s="7" customFormat="1" ht="13.2"/>
    <row r="2489" s="7" customFormat="1" ht="13.2"/>
    <row r="2490" s="7" customFormat="1" ht="13.2"/>
    <row r="2491" s="7" customFormat="1" ht="13.2"/>
    <row r="2492" s="7" customFormat="1" ht="13.2"/>
    <row r="2493" s="7" customFormat="1" ht="13.2"/>
    <row r="2494" s="7" customFormat="1" ht="13.2"/>
    <row r="2495" s="7" customFormat="1" ht="13.2"/>
    <row r="2496" s="7" customFormat="1" ht="13.2"/>
    <row r="2497" s="7" customFormat="1" ht="13.2"/>
    <row r="2498" s="7" customFormat="1" ht="13.2"/>
    <row r="2499" s="7" customFormat="1" ht="13.2"/>
    <row r="2500" s="7" customFormat="1" ht="13.2"/>
    <row r="2501" s="7" customFormat="1" ht="13.2"/>
    <row r="2502" s="7" customFormat="1" ht="13.2"/>
    <row r="2503" s="7" customFormat="1" ht="13.2"/>
    <row r="2504" s="7" customFormat="1" ht="13.2"/>
    <row r="2505" s="7" customFormat="1" ht="13.2"/>
    <row r="2506" s="7" customFormat="1" ht="13.2"/>
    <row r="2507" s="7" customFormat="1" ht="13.2"/>
    <row r="2508" s="7" customFormat="1" ht="13.2"/>
    <row r="2509" s="7" customFormat="1" ht="13.2"/>
    <row r="2510" s="7" customFormat="1" ht="13.2"/>
    <row r="2511" s="7" customFormat="1" ht="13.2"/>
    <row r="2512" s="7" customFormat="1" ht="13.2"/>
    <row r="2513" s="7" customFormat="1" ht="13.2"/>
    <row r="2514" s="7" customFormat="1" ht="13.2"/>
    <row r="2515" s="7" customFormat="1" ht="13.2"/>
    <row r="2516" s="7" customFormat="1" ht="13.2"/>
    <row r="2517" s="7" customFormat="1" ht="13.2"/>
    <row r="2518" s="7" customFormat="1" ht="13.2"/>
    <row r="2519" s="7" customFormat="1" ht="13.2"/>
    <row r="2520" s="7" customFormat="1" ht="13.2"/>
    <row r="2521" s="7" customFormat="1" ht="13.2"/>
    <row r="2522" s="7" customFormat="1" ht="13.2"/>
    <row r="2523" s="7" customFormat="1" ht="13.2"/>
    <row r="2524" s="7" customFormat="1" ht="13.2"/>
    <row r="2525" s="7" customFormat="1" ht="13.2"/>
    <row r="2526" s="7" customFormat="1" ht="13.2"/>
    <row r="2527" s="7" customFormat="1" ht="13.2"/>
    <row r="2528" s="7" customFormat="1" ht="13.2"/>
    <row r="2529" s="7" customFormat="1" ht="13.2"/>
    <row r="2530" s="7" customFormat="1" ht="13.2"/>
    <row r="2531" s="7" customFormat="1" ht="13.2"/>
    <row r="2532" s="7" customFormat="1" ht="13.2"/>
    <row r="2533" s="7" customFormat="1" ht="13.2"/>
    <row r="2534" s="7" customFormat="1" ht="13.2"/>
    <row r="2535" s="7" customFormat="1" ht="13.2"/>
    <row r="2536" s="7" customFormat="1" ht="13.2"/>
    <row r="2537" s="7" customFormat="1" ht="13.2"/>
    <row r="2538" s="7" customFormat="1" ht="13.2"/>
    <row r="2539" s="7" customFormat="1" ht="13.2"/>
    <row r="2540" s="7" customFormat="1" ht="13.2"/>
    <row r="2541" s="7" customFormat="1" ht="13.2"/>
    <row r="2542" s="7" customFormat="1" ht="13.2"/>
    <row r="2543" s="7" customFormat="1" ht="13.2"/>
    <row r="2544" s="7" customFormat="1" ht="13.2"/>
    <row r="2545" s="7" customFormat="1" ht="13.2"/>
    <row r="2546" s="7" customFormat="1" ht="13.2"/>
    <row r="2547" s="7" customFormat="1" ht="13.2"/>
    <row r="2548" s="7" customFormat="1" ht="13.2"/>
    <row r="2549" s="7" customFormat="1" ht="13.2"/>
    <row r="2550" s="7" customFormat="1" ht="13.2"/>
    <row r="2551" s="7" customFormat="1" ht="13.2"/>
    <row r="2552" s="7" customFormat="1" ht="13.2"/>
    <row r="2553" s="7" customFormat="1" ht="13.2"/>
    <row r="2554" s="7" customFormat="1" ht="13.2"/>
    <row r="2555" s="7" customFormat="1" ht="13.2"/>
    <row r="2556" s="7" customFormat="1" ht="13.2"/>
    <row r="2557" s="7" customFormat="1" ht="13.2"/>
    <row r="2558" s="7" customFormat="1" ht="13.2"/>
    <row r="2559" s="7" customFormat="1" ht="13.2"/>
    <row r="2560" s="7" customFormat="1" ht="13.2"/>
    <row r="2561" s="7" customFormat="1" ht="13.2"/>
    <row r="2562" s="7" customFormat="1" ht="13.2"/>
    <row r="2563" s="7" customFormat="1" ht="13.2"/>
    <row r="2564" s="7" customFormat="1" ht="13.2"/>
    <row r="2565" s="7" customFormat="1" ht="13.2"/>
    <row r="2566" s="7" customFormat="1" ht="13.2"/>
    <row r="2567" s="7" customFormat="1" ht="13.2"/>
    <row r="2568" s="7" customFormat="1" ht="13.2"/>
    <row r="2569" s="7" customFormat="1" ht="13.2"/>
    <row r="2570" s="7" customFormat="1" ht="13.2"/>
    <row r="2571" s="7" customFormat="1" ht="13.2"/>
    <row r="2572" s="7" customFormat="1" ht="13.2"/>
    <row r="2573" s="7" customFormat="1" ht="13.2"/>
    <row r="2574" s="7" customFormat="1" ht="13.2"/>
    <row r="2575" s="7" customFormat="1" ht="13.2"/>
    <row r="2576" s="7" customFormat="1" ht="13.2"/>
    <row r="2577" s="7" customFormat="1" ht="13.2"/>
    <row r="2578" s="7" customFormat="1" ht="13.2"/>
    <row r="2579" s="7" customFormat="1" ht="13.2"/>
    <row r="2580" s="7" customFormat="1" ht="13.2"/>
    <row r="2581" s="7" customFormat="1" ht="13.2"/>
    <row r="2582" s="7" customFormat="1" ht="13.2"/>
    <row r="2583" s="7" customFormat="1" ht="13.2"/>
    <row r="2584" s="7" customFormat="1" ht="13.2"/>
    <row r="2585" s="7" customFormat="1" ht="13.2"/>
    <row r="2586" s="7" customFormat="1" ht="13.2"/>
    <row r="2587" s="7" customFormat="1" ht="13.2"/>
    <row r="2588" s="7" customFormat="1" ht="13.2"/>
    <row r="2589" s="7" customFormat="1" ht="13.2"/>
    <row r="2590" s="7" customFormat="1" ht="13.2"/>
    <row r="2591" s="7" customFormat="1" ht="13.2"/>
    <row r="2592" s="7" customFormat="1" ht="13.2"/>
    <row r="2593" s="7" customFormat="1" ht="13.2"/>
    <row r="2594" s="7" customFormat="1" ht="13.2"/>
    <row r="2595" s="7" customFormat="1" ht="13.2"/>
    <row r="2596" s="7" customFormat="1" ht="13.2"/>
    <row r="2597" s="7" customFormat="1" ht="13.2"/>
    <row r="2598" s="7" customFormat="1" ht="13.2"/>
    <row r="2599" s="7" customFormat="1" ht="13.2"/>
    <row r="2600" s="7" customFormat="1" ht="13.2"/>
    <row r="2601" s="7" customFormat="1" ht="13.2"/>
    <row r="2602" s="7" customFormat="1" ht="13.2"/>
    <row r="2603" s="7" customFormat="1" ht="13.2"/>
    <row r="2604" s="7" customFormat="1" ht="13.2"/>
    <row r="2605" s="7" customFormat="1" ht="13.2"/>
    <row r="2606" s="7" customFormat="1" ht="13.2"/>
    <row r="2607" s="7" customFormat="1" ht="13.2"/>
    <row r="2608" s="7" customFormat="1" ht="13.2"/>
    <row r="2609" s="7" customFormat="1" ht="13.2"/>
    <row r="2610" s="7" customFormat="1" ht="13.2"/>
    <row r="2611" s="7" customFormat="1" ht="13.2"/>
    <row r="2612" s="7" customFormat="1" ht="13.2"/>
    <row r="2613" s="7" customFormat="1" ht="13.2"/>
    <row r="2614" s="7" customFormat="1" ht="13.2"/>
    <row r="2615" s="7" customFormat="1" ht="13.2"/>
    <row r="2616" s="7" customFormat="1" ht="13.2"/>
    <row r="2617" s="7" customFormat="1" ht="13.2"/>
    <row r="2618" s="7" customFormat="1" ht="13.2"/>
    <row r="2619" s="7" customFormat="1" ht="13.2"/>
    <row r="2620" s="7" customFormat="1" ht="13.2"/>
    <row r="2621" s="7" customFormat="1" ht="13.2"/>
    <row r="2622" s="7" customFormat="1" ht="13.2"/>
    <row r="2623" s="7" customFormat="1" ht="13.2"/>
    <row r="2624" s="7" customFormat="1" ht="13.2"/>
    <row r="2625" s="7" customFormat="1" ht="13.2"/>
    <row r="2626" s="7" customFormat="1" ht="13.2"/>
    <row r="2627" s="7" customFormat="1" ht="13.2"/>
    <row r="2628" s="7" customFormat="1" ht="13.2"/>
    <row r="2629" s="7" customFormat="1" ht="13.2"/>
    <row r="2630" s="7" customFormat="1" ht="13.2"/>
    <row r="2631" s="7" customFormat="1" ht="13.2"/>
    <row r="2632" s="7" customFormat="1" ht="13.2"/>
    <row r="2633" s="7" customFormat="1" ht="13.2"/>
    <row r="2634" s="7" customFormat="1" ht="13.2"/>
    <row r="2635" s="7" customFormat="1" ht="13.2"/>
    <row r="2636" s="7" customFormat="1" ht="13.2"/>
    <row r="2637" s="7" customFormat="1" ht="13.2"/>
    <row r="2638" s="7" customFormat="1" ht="13.2"/>
    <row r="2639" s="7" customFormat="1" ht="13.2"/>
    <row r="2640" s="7" customFormat="1" ht="13.2"/>
    <row r="2641" s="7" customFormat="1" ht="13.2"/>
    <row r="2642" s="7" customFormat="1" ht="13.2"/>
    <row r="2643" s="7" customFormat="1" ht="13.2"/>
    <row r="2644" s="7" customFormat="1" ht="13.2"/>
    <row r="2645" s="7" customFormat="1" ht="13.2"/>
    <row r="2646" s="7" customFormat="1" ht="13.2"/>
    <row r="2647" s="7" customFormat="1" ht="13.2"/>
    <row r="2648" s="7" customFormat="1" ht="13.2"/>
    <row r="2649" s="7" customFormat="1" ht="13.2"/>
    <row r="2650" s="7" customFormat="1" ht="13.2"/>
    <row r="2651" s="7" customFormat="1" ht="13.2"/>
    <row r="2652" s="7" customFormat="1" ht="13.2"/>
    <row r="2653" s="7" customFormat="1" ht="13.2"/>
    <row r="2654" s="7" customFormat="1" ht="13.2"/>
    <row r="2655" s="7" customFormat="1" ht="13.2"/>
    <row r="2656" s="7" customFormat="1" ht="13.2"/>
    <row r="2657" s="7" customFormat="1" ht="13.2"/>
    <row r="2658" s="7" customFormat="1" ht="13.2"/>
    <row r="2659" s="7" customFormat="1" ht="13.2"/>
    <row r="2660" s="7" customFormat="1" ht="13.2"/>
    <row r="2661" s="7" customFormat="1" ht="13.2"/>
    <row r="2662" s="7" customFormat="1" ht="13.2"/>
    <row r="2663" s="7" customFormat="1" ht="13.2"/>
    <row r="2664" s="7" customFormat="1" ht="13.2"/>
    <row r="2665" s="7" customFormat="1" ht="13.2"/>
    <row r="2666" s="7" customFormat="1" ht="13.2"/>
    <row r="2667" s="7" customFormat="1" ht="13.2"/>
    <row r="2668" s="7" customFormat="1" ht="13.2"/>
    <row r="2669" s="7" customFormat="1" ht="13.2"/>
    <row r="2670" s="7" customFormat="1" ht="13.2"/>
    <row r="2671" s="7" customFormat="1" ht="13.2"/>
    <row r="2672" s="7" customFormat="1" ht="13.2"/>
    <row r="2673" s="7" customFormat="1" ht="13.2"/>
    <row r="2674" s="7" customFormat="1" ht="13.2"/>
    <row r="2675" s="7" customFormat="1" ht="13.2"/>
    <row r="2676" s="7" customFormat="1" ht="13.2"/>
    <row r="2677" s="7" customFormat="1" ht="13.2"/>
    <row r="2678" s="7" customFormat="1" ht="13.2"/>
    <row r="2679" s="7" customFormat="1" ht="13.2"/>
    <row r="2680" s="7" customFormat="1" ht="13.2"/>
    <row r="2681" s="7" customFormat="1" ht="13.2"/>
    <row r="2682" s="7" customFormat="1" ht="13.2"/>
    <row r="2683" s="7" customFormat="1" ht="13.2"/>
    <row r="2684" s="7" customFormat="1" ht="13.2"/>
    <row r="2685" s="7" customFormat="1" ht="13.2"/>
    <row r="2686" s="7" customFormat="1" ht="13.2"/>
    <row r="2687" s="7" customFormat="1" ht="13.2"/>
    <row r="2688" s="7" customFormat="1" ht="13.2"/>
    <row r="2689" s="7" customFormat="1" ht="13.2"/>
    <row r="2690" s="7" customFormat="1" ht="13.2"/>
    <row r="2691" s="7" customFormat="1" ht="13.2"/>
    <row r="2692" s="7" customFormat="1" ht="13.2"/>
    <row r="2693" s="7" customFormat="1" ht="13.2"/>
    <row r="2694" s="7" customFormat="1" ht="13.2"/>
    <row r="2695" s="7" customFormat="1" ht="13.2"/>
    <row r="2696" s="7" customFormat="1" ht="13.2"/>
    <row r="2697" s="7" customFormat="1" ht="13.2"/>
    <row r="2698" s="7" customFormat="1" ht="13.2"/>
    <row r="2699" s="7" customFormat="1" ht="13.2"/>
    <row r="2700" s="7" customFormat="1" ht="13.2"/>
    <row r="2701" s="7" customFormat="1" ht="13.2"/>
    <row r="2702" s="7" customFormat="1" ht="13.2"/>
    <row r="2703" s="7" customFormat="1" ht="13.2"/>
    <row r="2704" s="7" customFormat="1" ht="13.2"/>
    <row r="2705" s="7" customFormat="1" ht="13.2"/>
    <row r="2706" s="7" customFormat="1" ht="13.2"/>
    <row r="2707" s="7" customFormat="1" ht="13.2"/>
    <row r="2708" s="7" customFormat="1" ht="13.2"/>
    <row r="2709" s="7" customFormat="1" ht="13.2"/>
    <row r="2710" s="7" customFormat="1" ht="13.2"/>
    <row r="2711" s="7" customFormat="1" ht="13.2"/>
    <row r="2712" s="7" customFormat="1" ht="13.2"/>
    <row r="2713" s="7" customFormat="1" ht="13.2"/>
    <row r="2714" s="7" customFormat="1" ht="13.2"/>
    <row r="2715" s="7" customFormat="1" ht="13.2"/>
    <row r="2716" s="7" customFormat="1" ht="13.2"/>
    <row r="2717" s="7" customFormat="1" ht="13.2"/>
    <row r="2718" s="7" customFormat="1" ht="13.2"/>
    <row r="2719" s="7" customFormat="1" ht="13.2"/>
    <row r="2720" s="7" customFormat="1" ht="13.2"/>
    <row r="2721" s="7" customFormat="1" ht="13.2"/>
    <row r="2722" s="7" customFormat="1" ht="13.2"/>
    <row r="2723" s="7" customFormat="1" ht="13.2"/>
    <row r="2724" s="7" customFormat="1" ht="13.2"/>
    <row r="2725" s="7" customFormat="1" ht="13.2"/>
    <row r="2726" s="7" customFormat="1" ht="13.2"/>
    <row r="2727" s="7" customFormat="1" ht="13.2"/>
    <row r="2728" s="7" customFormat="1" ht="13.2"/>
    <row r="2729" s="7" customFormat="1" ht="13.2"/>
    <row r="2730" s="7" customFormat="1" ht="13.2"/>
    <row r="2731" s="7" customFormat="1" ht="13.2"/>
    <row r="2732" s="7" customFormat="1" ht="13.2"/>
    <row r="2733" s="7" customFormat="1" ht="13.2"/>
    <row r="2734" s="7" customFormat="1" ht="13.2"/>
    <row r="2735" s="7" customFormat="1" ht="13.2"/>
    <row r="2736" s="7" customFormat="1" ht="13.2"/>
    <row r="2737" s="7" customFormat="1" ht="13.2"/>
    <row r="2738" s="7" customFormat="1" ht="13.2"/>
    <row r="2739" s="7" customFormat="1" ht="13.2"/>
    <row r="2740" s="7" customFormat="1" ht="13.2"/>
    <row r="2741" s="7" customFormat="1" ht="13.2"/>
    <row r="2742" s="7" customFormat="1" ht="13.2"/>
    <row r="2743" s="7" customFormat="1" ht="13.2"/>
    <row r="2744" s="7" customFormat="1" ht="13.2"/>
    <row r="2745" s="7" customFormat="1" ht="13.2"/>
    <row r="2746" s="7" customFormat="1" ht="13.2"/>
    <row r="2747" s="7" customFormat="1" ht="13.2"/>
    <row r="2748" s="7" customFormat="1" ht="13.2"/>
    <row r="2749" s="7" customFormat="1" ht="13.2"/>
    <row r="2750" s="7" customFormat="1" ht="13.2"/>
    <row r="2751" s="7" customFormat="1" ht="13.2"/>
    <row r="2752" s="7" customFormat="1" ht="13.2"/>
    <row r="2753" s="7" customFormat="1" ht="13.2"/>
    <row r="2754" s="7" customFormat="1" ht="13.2"/>
    <row r="2755" s="7" customFormat="1" ht="13.2"/>
    <row r="2756" s="7" customFormat="1" ht="13.2"/>
    <row r="2757" s="7" customFormat="1" ht="13.2"/>
    <row r="2758" s="7" customFormat="1" ht="13.2"/>
    <row r="2759" s="7" customFormat="1" ht="13.2"/>
    <row r="2760" s="7" customFormat="1" ht="13.2"/>
    <row r="2761" s="7" customFormat="1" ht="13.2"/>
    <row r="2762" s="7" customFormat="1" ht="13.2"/>
    <row r="2763" s="7" customFormat="1" ht="13.2"/>
    <row r="2764" s="7" customFormat="1" ht="13.2"/>
    <row r="2765" s="7" customFormat="1" ht="13.2"/>
    <row r="2766" s="7" customFormat="1" ht="13.2"/>
    <row r="2767" s="7" customFormat="1" ht="13.2"/>
    <row r="2768" s="7" customFormat="1" ht="13.2"/>
    <row r="2769" s="7" customFormat="1" ht="13.2"/>
    <row r="2770" s="7" customFormat="1" ht="13.2"/>
    <row r="2771" s="7" customFormat="1" ht="13.2"/>
    <row r="2772" s="7" customFormat="1" ht="13.2"/>
    <row r="2773" s="7" customFormat="1" ht="13.2"/>
    <row r="2774" s="7" customFormat="1" ht="13.2"/>
    <row r="2775" s="7" customFormat="1" ht="13.2"/>
    <row r="2776" s="7" customFormat="1" ht="13.2"/>
    <row r="2777" s="7" customFormat="1" ht="13.2"/>
    <row r="2778" s="7" customFormat="1" ht="13.2"/>
    <row r="2779" s="7" customFormat="1" ht="13.2"/>
    <row r="2780" s="7" customFormat="1" ht="13.2"/>
    <row r="2781" s="7" customFormat="1" ht="13.2"/>
    <row r="2782" s="7" customFormat="1" ht="13.2"/>
    <row r="2783" s="7" customFormat="1" ht="13.2"/>
    <row r="2784" s="7" customFormat="1" ht="13.2"/>
    <row r="2785" s="7" customFormat="1" ht="13.2"/>
    <row r="2786" s="7" customFormat="1" ht="13.2"/>
    <row r="2787" s="7" customFormat="1" ht="13.2"/>
    <row r="2788" s="7" customFormat="1" ht="13.2"/>
    <row r="2789" s="7" customFormat="1" ht="13.2"/>
    <row r="2790" s="7" customFormat="1" ht="13.2"/>
    <row r="2791" s="7" customFormat="1" ht="13.2"/>
    <row r="2792" s="7" customFormat="1" ht="13.2"/>
    <row r="2793" s="7" customFormat="1" ht="13.2"/>
    <row r="2794" s="7" customFormat="1" ht="13.2"/>
    <row r="2795" s="7" customFormat="1" ht="13.2"/>
    <row r="2796" s="7" customFormat="1" ht="13.2"/>
    <row r="2797" s="7" customFormat="1" ht="13.2"/>
    <row r="2798" s="7" customFormat="1" ht="13.2"/>
    <row r="2799" s="7" customFormat="1" ht="13.2"/>
    <row r="2800" s="7" customFormat="1" ht="13.2"/>
    <row r="2801" s="7" customFormat="1" ht="13.2"/>
    <row r="2802" s="7" customFormat="1" ht="13.2"/>
    <row r="2803" s="7" customFormat="1" ht="13.2"/>
    <row r="2804" s="7" customFormat="1" ht="13.2"/>
    <row r="2805" s="7" customFormat="1" ht="13.2"/>
    <row r="2806" s="7" customFormat="1" ht="13.2"/>
    <row r="2807" s="7" customFormat="1" ht="13.2"/>
    <row r="2808" s="7" customFormat="1" ht="13.2"/>
    <row r="2809" s="7" customFormat="1" ht="13.2"/>
    <row r="2810" s="7" customFormat="1" ht="13.2"/>
    <row r="2811" s="7" customFormat="1" ht="13.2"/>
    <row r="2812" s="7" customFormat="1" ht="13.2"/>
    <row r="2813" s="7" customFormat="1" ht="13.2"/>
    <row r="2814" s="7" customFormat="1" ht="13.2"/>
    <row r="2815" s="7" customFormat="1" ht="13.2"/>
    <row r="2816" s="7" customFormat="1" ht="13.2"/>
    <row r="2817" s="7" customFormat="1" ht="13.2"/>
    <row r="2818" s="7" customFormat="1" ht="13.2"/>
    <row r="2819" s="7" customFormat="1" ht="13.2"/>
    <row r="2820" s="7" customFormat="1" ht="13.2"/>
    <row r="2821" s="7" customFormat="1" ht="13.2"/>
    <row r="2822" s="7" customFormat="1" ht="13.2"/>
    <row r="2823" s="7" customFormat="1" ht="13.2"/>
    <row r="2824" s="7" customFormat="1" ht="13.2"/>
    <row r="2825" s="7" customFormat="1" ht="13.2"/>
    <row r="2826" s="7" customFormat="1" ht="13.2"/>
    <row r="2827" s="7" customFormat="1" ht="13.2"/>
    <row r="2828" s="7" customFormat="1" ht="13.2"/>
    <row r="2829" s="7" customFormat="1" ht="13.2"/>
    <row r="2830" s="7" customFormat="1" ht="13.2"/>
    <row r="2831" s="7" customFormat="1" ht="13.2"/>
    <row r="2832" s="7" customFormat="1" ht="13.2"/>
    <row r="2833" s="7" customFormat="1" ht="13.2"/>
    <row r="2834" s="7" customFormat="1" ht="13.2"/>
    <row r="2835" s="7" customFormat="1" ht="13.2"/>
    <row r="2836" s="7" customFormat="1" ht="13.2"/>
    <row r="2837" s="7" customFormat="1" ht="13.2"/>
    <row r="2838" s="7" customFormat="1" ht="13.2"/>
    <row r="2839" s="7" customFormat="1" ht="13.2"/>
    <row r="2840" s="7" customFormat="1" ht="13.2"/>
    <row r="2841" s="7" customFormat="1" ht="13.2"/>
    <row r="2842" s="7" customFormat="1" ht="13.2"/>
    <row r="2843" s="7" customFormat="1" ht="13.2"/>
    <row r="2844" s="7" customFormat="1" ht="13.2"/>
    <row r="2845" s="7" customFormat="1" ht="13.2"/>
    <row r="2846" s="7" customFormat="1" ht="13.2"/>
    <row r="2847" s="7" customFormat="1" ht="13.2"/>
    <row r="2848" s="7" customFormat="1" ht="13.2"/>
    <row r="2849" s="7" customFormat="1" ht="13.2"/>
    <row r="2850" s="7" customFormat="1" ht="13.2"/>
    <row r="2851" s="7" customFormat="1" ht="13.2"/>
    <row r="2852" s="7" customFormat="1" ht="13.2"/>
    <row r="2853" s="7" customFormat="1" ht="13.2"/>
    <row r="2854" s="7" customFormat="1" ht="13.2"/>
    <row r="2855" s="7" customFormat="1" ht="13.2"/>
    <row r="2856" s="7" customFormat="1" ht="13.2"/>
    <row r="2857" s="7" customFormat="1" ht="13.2"/>
    <row r="2858" s="7" customFormat="1" ht="13.2"/>
    <row r="2859" s="7" customFormat="1" ht="13.2"/>
    <row r="2860" s="7" customFormat="1" ht="13.2"/>
    <row r="2861" s="7" customFormat="1" ht="13.2"/>
    <row r="2862" s="7" customFormat="1" ht="13.2"/>
    <row r="2863" s="7" customFormat="1" ht="13.2"/>
    <row r="2864" s="7" customFormat="1" ht="13.2"/>
    <row r="2865" s="7" customFormat="1" ht="13.2"/>
    <row r="2866" s="7" customFormat="1" ht="13.2"/>
    <row r="2867" s="7" customFormat="1" ht="13.2"/>
    <row r="2868" s="7" customFormat="1" ht="13.2"/>
    <row r="2869" s="7" customFormat="1" ht="13.2"/>
    <row r="2870" s="7" customFormat="1" ht="13.2"/>
    <row r="2871" s="7" customFormat="1" ht="13.2"/>
    <row r="2872" s="7" customFormat="1" ht="13.2"/>
    <row r="2873" s="7" customFormat="1" ht="13.2"/>
    <row r="2874" s="7" customFormat="1" ht="13.2"/>
    <row r="2875" s="7" customFormat="1" ht="13.2"/>
    <row r="2876" s="7" customFormat="1" ht="13.2"/>
    <row r="2877" s="7" customFormat="1" ht="13.2"/>
    <row r="2878" s="7" customFormat="1" ht="13.2"/>
    <row r="2879" s="7" customFormat="1" ht="13.2"/>
    <row r="2880" s="7" customFormat="1" ht="13.2"/>
    <row r="2881" s="7" customFormat="1" ht="13.2"/>
    <row r="2882" s="7" customFormat="1" ht="13.2"/>
    <row r="2883" s="7" customFormat="1" ht="13.2"/>
    <row r="2884" s="7" customFormat="1" ht="13.2"/>
    <row r="2885" s="7" customFormat="1" ht="13.2"/>
    <row r="2886" s="7" customFormat="1" ht="13.2"/>
    <row r="2887" s="7" customFormat="1" ht="13.2"/>
    <row r="2888" s="7" customFormat="1" ht="13.2"/>
    <row r="2889" s="7" customFormat="1" ht="13.2"/>
    <row r="2890" s="7" customFormat="1" ht="13.2"/>
    <row r="2891" s="7" customFormat="1" ht="13.2"/>
    <row r="2892" s="7" customFormat="1" ht="13.2"/>
    <row r="2893" s="7" customFormat="1" ht="13.2"/>
    <row r="2894" s="7" customFormat="1" ht="13.2"/>
    <row r="2895" s="7" customFormat="1" ht="13.2"/>
    <row r="2896" s="7" customFormat="1" ht="13.2"/>
    <row r="2897" s="7" customFormat="1" ht="13.2"/>
    <row r="2898" s="7" customFormat="1" ht="13.2"/>
    <row r="2899" s="7" customFormat="1" ht="13.2"/>
    <row r="2900" s="7" customFormat="1" ht="13.2"/>
    <row r="2901" s="7" customFormat="1" ht="13.2"/>
    <row r="2902" s="7" customFormat="1" ht="13.2"/>
    <row r="2903" s="7" customFormat="1" ht="13.2"/>
    <row r="2904" s="7" customFormat="1" ht="13.2"/>
    <row r="2905" s="7" customFormat="1" ht="13.2"/>
    <row r="2906" s="7" customFormat="1" ht="13.2"/>
    <row r="2907" s="7" customFormat="1" ht="13.2"/>
    <row r="2908" s="7" customFormat="1" ht="13.2"/>
    <row r="2909" s="7" customFormat="1" ht="13.2"/>
    <row r="2910" s="7" customFormat="1" ht="13.2"/>
    <row r="2911" s="7" customFormat="1" ht="13.2"/>
    <row r="2912" s="7" customFormat="1" ht="13.2"/>
    <row r="2913" s="7" customFormat="1" ht="13.2"/>
    <row r="2914" s="7" customFormat="1" ht="13.2"/>
    <row r="2915" s="7" customFormat="1" ht="13.2"/>
    <row r="2916" s="7" customFormat="1" ht="13.2"/>
    <row r="2917" s="7" customFormat="1" ht="13.2"/>
    <row r="2918" s="7" customFormat="1" ht="13.2"/>
    <row r="2919" s="7" customFormat="1" ht="13.2"/>
    <row r="2920" s="7" customFormat="1" ht="13.2"/>
    <row r="2921" s="7" customFormat="1" ht="13.2"/>
    <row r="2922" s="7" customFormat="1" ht="13.2"/>
    <row r="2923" s="7" customFormat="1" ht="13.2"/>
    <row r="2924" s="7" customFormat="1" ht="13.2"/>
    <row r="2925" s="7" customFormat="1" ht="13.2"/>
    <row r="2926" s="7" customFormat="1" ht="13.2"/>
    <row r="2927" s="7" customFormat="1" ht="13.2"/>
    <row r="2928" s="7" customFormat="1" ht="13.2"/>
    <row r="2929" s="7" customFormat="1" ht="13.2"/>
    <row r="2930" s="7" customFormat="1" ht="13.2"/>
    <row r="2931" s="7" customFormat="1" ht="13.2"/>
    <row r="2932" s="7" customFormat="1" ht="13.2"/>
    <row r="2933" s="7" customFormat="1" ht="13.2"/>
    <row r="2934" s="7" customFormat="1" ht="13.2"/>
    <row r="2935" s="7" customFormat="1" ht="13.2"/>
    <row r="2936" s="7" customFormat="1" ht="13.2"/>
    <row r="2937" s="7" customFormat="1" ht="13.2"/>
    <row r="2938" s="7" customFormat="1" ht="13.2"/>
    <row r="2939" s="7" customFormat="1" ht="13.2"/>
    <row r="2940" s="7" customFormat="1" ht="13.2"/>
    <row r="2941" s="7" customFormat="1" ht="13.2"/>
    <row r="2942" s="7" customFormat="1" ht="13.2"/>
    <row r="2943" s="7" customFormat="1" ht="13.2"/>
    <row r="2944" s="7" customFormat="1" ht="13.2"/>
    <row r="2945" s="7" customFormat="1" ht="13.2"/>
    <row r="2946" s="7" customFormat="1" ht="13.2"/>
    <row r="2947" s="7" customFormat="1" ht="13.2"/>
    <row r="2948" s="7" customFormat="1" ht="13.2"/>
    <row r="2949" s="7" customFormat="1" ht="13.2"/>
    <row r="2950" s="7" customFormat="1" ht="13.2"/>
    <row r="2951" s="7" customFormat="1" ht="13.2"/>
    <row r="2952" s="7" customFormat="1" ht="13.2"/>
    <row r="2953" s="7" customFormat="1" ht="13.2"/>
    <row r="2954" s="7" customFormat="1" ht="13.2"/>
    <row r="2955" s="7" customFormat="1" ht="13.2"/>
    <row r="2956" s="7" customFormat="1" ht="13.2"/>
    <row r="2957" s="7" customFormat="1" ht="13.2"/>
    <row r="2958" s="7" customFormat="1" ht="13.2"/>
    <row r="2959" s="7" customFormat="1" ht="13.2"/>
    <row r="2960" s="7" customFormat="1" ht="13.2"/>
    <row r="2961" s="7" customFormat="1" ht="13.2"/>
    <row r="2962" s="7" customFormat="1" ht="13.2"/>
    <row r="2963" s="7" customFormat="1" ht="13.2"/>
    <row r="2964" s="7" customFormat="1" ht="13.2"/>
    <row r="2965" s="7" customFormat="1" ht="13.2"/>
    <row r="2966" s="7" customFormat="1" ht="13.2"/>
    <row r="2967" s="7" customFormat="1" ht="13.2"/>
    <row r="2968" s="7" customFormat="1" ht="13.2"/>
    <row r="2969" s="7" customFormat="1" ht="13.2"/>
    <row r="2970" s="7" customFormat="1" ht="13.2"/>
    <row r="2971" s="7" customFormat="1" ht="13.2"/>
    <row r="2972" s="7" customFormat="1" ht="13.2"/>
    <row r="2973" s="7" customFormat="1" ht="13.2"/>
    <row r="2974" s="7" customFormat="1" ht="13.2"/>
    <row r="2975" s="7" customFormat="1" ht="13.2"/>
    <row r="2976" s="7" customFormat="1" ht="13.2"/>
    <row r="2977" s="7" customFormat="1" ht="13.2"/>
    <row r="2978" s="7" customFormat="1" ht="13.2"/>
    <row r="2979" s="7" customFormat="1" ht="13.2"/>
    <row r="2980" s="7" customFormat="1" ht="13.2"/>
    <row r="2981" s="7" customFormat="1" ht="13.2"/>
    <row r="2982" s="7" customFormat="1" ht="13.2"/>
    <row r="2983" s="7" customFormat="1" ht="13.2"/>
    <row r="2984" s="7" customFormat="1" ht="13.2"/>
    <row r="2985" s="7" customFormat="1" ht="13.2"/>
    <row r="2986" s="7" customFormat="1" ht="13.2"/>
    <row r="2987" s="7" customFormat="1" ht="13.2"/>
    <row r="2988" s="7" customFormat="1" ht="13.2"/>
    <row r="2989" s="7" customFormat="1" ht="13.2"/>
    <row r="2990" s="7" customFormat="1" ht="13.2"/>
    <row r="2991" s="7" customFormat="1" ht="13.2"/>
    <row r="2992" s="7" customFormat="1" ht="13.2"/>
    <row r="2993" s="7" customFormat="1" ht="13.2"/>
    <row r="2994" s="7" customFormat="1" ht="13.2"/>
    <row r="2995" s="7" customFormat="1" ht="13.2"/>
    <row r="2996" s="7" customFormat="1" ht="13.2"/>
    <row r="2997" s="7" customFormat="1" ht="13.2"/>
    <row r="2998" s="7" customFormat="1" ht="13.2"/>
    <row r="2999" s="7" customFormat="1" ht="13.2"/>
    <row r="3000" s="7" customFormat="1" ht="13.2"/>
    <row r="3001" s="7" customFormat="1" ht="13.2"/>
    <row r="3002" s="7" customFormat="1" ht="13.2"/>
    <row r="3003" s="7" customFormat="1" ht="13.2"/>
    <row r="3004" s="7" customFormat="1" ht="13.2"/>
    <row r="3005" s="7" customFormat="1" ht="13.2"/>
    <row r="3006" s="7" customFormat="1" ht="13.2"/>
    <row r="3007" s="7" customFormat="1" ht="13.2"/>
    <row r="3008" s="7" customFormat="1" ht="13.2"/>
    <row r="3009" s="7" customFormat="1" ht="13.2"/>
    <row r="3010" s="7" customFormat="1" ht="13.2"/>
    <row r="3011" s="7" customFormat="1" ht="13.2"/>
    <row r="3012" s="7" customFormat="1" ht="13.2"/>
    <row r="3013" s="7" customFormat="1" ht="13.2"/>
    <row r="3014" s="7" customFormat="1" ht="13.2"/>
    <row r="3015" s="7" customFormat="1" ht="13.2"/>
    <row r="3016" s="7" customFormat="1" ht="13.2"/>
    <row r="3017" s="7" customFormat="1" ht="13.2"/>
    <row r="3018" s="7" customFormat="1" ht="13.2"/>
    <row r="3019" s="7" customFormat="1" ht="13.2"/>
    <row r="3020" s="7" customFormat="1" ht="13.2"/>
    <row r="3021" s="7" customFormat="1" ht="13.2"/>
    <row r="3022" s="7" customFormat="1" ht="13.2"/>
    <row r="3023" s="7" customFormat="1" ht="13.2"/>
    <row r="3024" s="7" customFormat="1" ht="13.2"/>
    <row r="3025" s="7" customFormat="1" ht="13.2"/>
    <row r="3026" s="7" customFormat="1" ht="13.2"/>
    <row r="3027" s="7" customFormat="1" ht="13.2"/>
    <row r="3028" s="7" customFormat="1" ht="13.2"/>
    <row r="3029" s="7" customFormat="1" ht="13.2"/>
    <row r="3030" s="7" customFormat="1" ht="13.2"/>
    <row r="3031" s="7" customFormat="1" ht="13.2"/>
    <row r="3032" s="7" customFormat="1" ht="13.2"/>
    <row r="3033" s="7" customFormat="1" ht="13.2"/>
    <row r="3034" s="7" customFormat="1" ht="13.2"/>
    <row r="3035" s="7" customFormat="1" ht="13.2"/>
    <row r="3036" s="7" customFormat="1" ht="13.2"/>
    <row r="3037" s="7" customFormat="1" ht="13.2"/>
    <row r="3038" s="7" customFormat="1" ht="13.2"/>
    <row r="3039" s="7" customFormat="1" ht="13.2"/>
    <row r="3040" s="7" customFormat="1" ht="13.2"/>
    <row r="3041" s="7" customFormat="1" ht="13.2"/>
    <row r="3042" s="7" customFormat="1" ht="13.2"/>
    <row r="3043" s="7" customFormat="1" ht="13.2"/>
    <row r="3044" s="7" customFormat="1" ht="13.2"/>
    <row r="3045" s="7" customFormat="1" ht="13.2"/>
    <row r="3046" s="7" customFormat="1" ht="13.2"/>
    <row r="3047" s="7" customFormat="1" ht="13.2"/>
    <row r="3048" s="7" customFormat="1" ht="13.2"/>
    <row r="3049" s="7" customFormat="1" ht="13.2"/>
    <row r="3050" s="7" customFormat="1" ht="13.2"/>
    <row r="3051" s="7" customFormat="1" ht="13.2"/>
    <row r="3052" s="7" customFormat="1" ht="13.2"/>
    <row r="3053" s="7" customFormat="1" ht="13.2"/>
    <row r="3054" s="7" customFormat="1" ht="13.2"/>
    <row r="3055" s="7" customFormat="1" ht="13.2"/>
    <row r="3056" s="7" customFormat="1" ht="13.2"/>
    <row r="3057" s="7" customFormat="1" ht="13.2"/>
    <row r="3058" s="7" customFormat="1" ht="13.2"/>
    <row r="3059" s="7" customFormat="1" ht="13.2"/>
    <row r="3060" s="7" customFormat="1" ht="13.2"/>
    <row r="3061" s="7" customFormat="1" ht="13.2"/>
    <row r="3062" s="7" customFormat="1" ht="13.2"/>
    <row r="3063" s="7" customFormat="1" ht="13.2"/>
    <row r="3064" s="7" customFormat="1" ht="13.2"/>
    <row r="3065" s="7" customFormat="1" ht="13.2"/>
    <row r="3066" s="7" customFormat="1" ht="13.2"/>
    <row r="3067" s="7" customFormat="1" ht="13.2"/>
    <row r="3068" s="7" customFormat="1" ht="13.2"/>
    <row r="3069" s="7" customFormat="1" ht="13.2"/>
    <row r="3070" s="7" customFormat="1" ht="13.2"/>
    <row r="3071" s="7" customFormat="1" ht="13.2"/>
    <row r="3072" s="7" customFormat="1" ht="13.2"/>
    <row r="3073" s="7" customFormat="1" ht="13.2"/>
    <row r="3074" s="7" customFormat="1" ht="13.2"/>
    <row r="3075" s="7" customFormat="1" ht="13.2"/>
    <row r="3076" s="7" customFormat="1" ht="13.2"/>
    <row r="3077" s="7" customFormat="1" ht="13.2"/>
    <row r="3078" s="7" customFormat="1" ht="13.2"/>
    <row r="3079" s="7" customFormat="1" ht="13.2"/>
    <row r="3080" s="7" customFormat="1" ht="13.2"/>
    <row r="3081" s="7" customFormat="1" ht="13.2"/>
    <row r="3082" s="7" customFormat="1" ht="13.2"/>
    <row r="3083" s="7" customFormat="1" ht="13.2"/>
    <row r="3084" s="7" customFormat="1" ht="13.2"/>
    <row r="3085" s="7" customFormat="1" ht="13.2"/>
    <row r="3086" s="7" customFormat="1" ht="13.2"/>
    <row r="3087" s="7" customFormat="1" ht="13.2"/>
    <row r="3088" s="7" customFormat="1" ht="13.2"/>
    <row r="3089" s="7" customFormat="1" ht="13.2"/>
    <row r="3090" s="7" customFormat="1" ht="13.2"/>
    <row r="3091" s="7" customFormat="1" ht="13.2"/>
    <row r="3092" s="7" customFormat="1" ht="13.2"/>
    <row r="3093" s="7" customFormat="1" ht="13.2"/>
    <row r="3094" s="7" customFormat="1" ht="13.2"/>
    <row r="3095" s="7" customFormat="1" ht="13.2"/>
    <row r="3096" s="7" customFormat="1" ht="13.2"/>
    <row r="3097" s="7" customFormat="1" ht="13.2"/>
    <row r="3098" s="7" customFormat="1" ht="13.2"/>
    <row r="3099" s="7" customFormat="1" ht="13.2"/>
    <row r="3100" s="7" customFormat="1" ht="13.2"/>
    <row r="3101" s="7" customFormat="1" ht="13.2"/>
    <row r="3102" s="7" customFormat="1" ht="13.2"/>
    <row r="3103" s="7" customFormat="1" ht="13.2"/>
    <row r="3104" s="7" customFormat="1" ht="13.2"/>
    <row r="3105" s="7" customFormat="1" ht="13.2"/>
    <row r="3106" s="7" customFormat="1" ht="13.2"/>
    <row r="3107" s="7" customFormat="1" ht="13.2"/>
    <row r="3108" s="7" customFormat="1" ht="13.2"/>
    <row r="3109" s="7" customFormat="1" ht="13.2"/>
    <row r="3110" s="7" customFormat="1" ht="13.2"/>
    <row r="3111" s="7" customFormat="1" ht="13.2"/>
    <row r="3112" s="7" customFormat="1" ht="13.2"/>
    <row r="3113" s="7" customFormat="1" ht="13.2"/>
    <row r="3114" s="7" customFormat="1" ht="13.2"/>
    <row r="3115" s="7" customFormat="1" ht="13.2"/>
    <row r="3116" s="7" customFormat="1" ht="13.2"/>
    <row r="3117" s="7" customFormat="1" ht="13.2"/>
    <row r="3118" s="7" customFormat="1" ht="13.2"/>
    <row r="3119" s="7" customFormat="1" ht="13.2"/>
    <row r="3120" s="7" customFormat="1" ht="13.2"/>
    <row r="3121" s="7" customFormat="1" ht="13.2"/>
    <row r="3122" s="7" customFormat="1" ht="13.2"/>
    <row r="3123" s="7" customFormat="1" ht="13.2"/>
    <row r="3124" s="7" customFormat="1" ht="13.2"/>
    <row r="3125" s="7" customFormat="1" ht="13.2"/>
    <row r="3126" s="7" customFormat="1" ht="13.2"/>
    <row r="3127" s="7" customFormat="1" ht="13.2"/>
    <row r="3128" s="7" customFormat="1" ht="13.2"/>
    <row r="3129" s="7" customFormat="1" ht="13.2"/>
    <row r="3130" s="7" customFormat="1" ht="13.2"/>
    <row r="3131" s="7" customFormat="1" ht="13.2"/>
    <row r="3132" s="7" customFormat="1" ht="13.2"/>
    <row r="3133" s="7" customFormat="1" ht="13.2"/>
    <row r="3134" s="7" customFormat="1" ht="13.2"/>
    <row r="3135" s="7" customFormat="1" ht="13.2"/>
    <row r="3136" s="7" customFormat="1" ht="13.2"/>
    <row r="3137" s="7" customFormat="1" ht="13.2"/>
    <row r="3138" s="7" customFormat="1" ht="13.2"/>
    <row r="3139" s="7" customFormat="1" ht="13.2"/>
    <row r="3140" s="7" customFormat="1" ht="13.2"/>
    <row r="3141" s="7" customFormat="1" ht="13.2"/>
    <row r="3142" s="7" customFormat="1" ht="13.2"/>
    <row r="3143" s="7" customFormat="1" ht="13.2"/>
    <row r="3144" s="7" customFormat="1" ht="13.2"/>
    <row r="3145" s="7" customFormat="1" ht="13.2"/>
    <row r="3146" s="7" customFormat="1" ht="13.2"/>
    <row r="3147" s="7" customFormat="1" ht="13.2"/>
    <row r="3148" s="7" customFormat="1" ht="13.2"/>
    <row r="3149" s="7" customFormat="1" ht="13.2"/>
    <row r="3150" s="7" customFormat="1" ht="13.2"/>
    <row r="3151" s="7" customFormat="1" ht="13.2"/>
    <row r="3152" s="7" customFormat="1" ht="13.2"/>
    <row r="3153" s="7" customFormat="1" ht="13.2"/>
    <row r="3154" s="7" customFormat="1" ht="13.2"/>
    <row r="3155" s="7" customFormat="1" ht="13.2"/>
    <row r="3156" s="7" customFormat="1" ht="13.2"/>
    <row r="3157" s="7" customFormat="1" ht="13.2"/>
    <row r="3158" s="7" customFormat="1" ht="13.2"/>
    <row r="3159" s="7" customFormat="1" ht="13.2"/>
    <row r="3160" s="7" customFormat="1" ht="13.2"/>
    <row r="3161" s="7" customFormat="1" ht="13.2"/>
    <row r="3162" s="7" customFormat="1" ht="13.2"/>
    <row r="3163" s="7" customFormat="1" ht="13.2"/>
    <row r="3164" s="7" customFormat="1" ht="13.2"/>
    <row r="3165" s="7" customFormat="1" ht="13.2"/>
    <row r="3166" s="7" customFormat="1" ht="13.2"/>
    <row r="3167" s="7" customFormat="1" ht="13.2"/>
    <row r="3168" s="7" customFormat="1" ht="13.2"/>
    <row r="3169" s="7" customFormat="1" ht="13.2"/>
    <row r="3170" s="7" customFormat="1" ht="13.2"/>
    <row r="3171" s="7" customFormat="1" ht="13.2"/>
    <row r="3172" s="7" customFormat="1" ht="13.2"/>
    <row r="3173" s="7" customFormat="1" ht="13.2"/>
    <row r="3174" s="7" customFormat="1" ht="13.2"/>
    <row r="3175" s="7" customFormat="1" ht="13.2"/>
    <row r="3176" s="7" customFormat="1" ht="13.2"/>
    <row r="3177" s="7" customFormat="1" ht="13.2"/>
    <row r="3178" s="7" customFormat="1" ht="13.2"/>
    <row r="3179" s="7" customFormat="1" ht="13.2"/>
    <row r="3180" s="7" customFormat="1" ht="13.2"/>
    <row r="3181" s="7" customFormat="1" ht="13.2"/>
    <row r="3182" s="7" customFormat="1" ht="13.2"/>
    <row r="3183" s="7" customFormat="1" ht="13.2"/>
    <row r="3184" s="7" customFormat="1" ht="13.2"/>
    <row r="3185" s="7" customFormat="1" ht="13.2"/>
    <row r="3186" s="7" customFormat="1" ht="13.2"/>
    <row r="3187" s="7" customFormat="1" ht="13.2"/>
    <row r="3188" s="7" customFormat="1" ht="13.2"/>
    <row r="3189" s="7" customFormat="1" ht="13.2"/>
    <row r="3190" s="7" customFormat="1" ht="13.2"/>
    <row r="3191" s="7" customFormat="1" ht="13.2"/>
    <row r="3192" s="7" customFormat="1" ht="13.2"/>
    <row r="3193" s="7" customFormat="1" ht="13.2"/>
    <row r="3194" s="7" customFormat="1" ht="13.2"/>
    <row r="3195" s="7" customFormat="1" ht="13.2"/>
    <row r="3196" s="7" customFormat="1" ht="13.2"/>
    <row r="3197" s="7" customFormat="1" ht="13.2"/>
    <row r="3198" s="7" customFormat="1" ht="13.2"/>
    <row r="3199" s="7" customFormat="1" ht="13.2"/>
    <row r="3200" s="7" customFormat="1" ht="13.2"/>
    <row r="3201" s="7" customFormat="1" ht="13.2"/>
    <row r="3202" s="7" customFormat="1" ht="13.2"/>
    <row r="3203" s="7" customFormat="1" ht="13.2"/>
    <row r="3204" s="7" customFormat="1" ht="13.2"/>
    <row r="3205" s="7" customFormat="1" ht="13.2"/>
    <row r="3206" s="7" customFormat="1" ht="13.2"/>
    <row r="3207" s="7" customFormat="1" ht="13.2"/>
    <row r="3208" s="7" customFormat="1" ht="13.2"/>
    <row r="3209" s="7" customFormat="1" ht="13.2"/>
    <row r="3210" s="7" customFormat="1" ht="13.2"/>
    <row r="3211" s="7" customFormat="1" ht="13.2"/>
    <row r="3212" s="7" customFormat="1" ht="13.2"/>
    <row r="3213" s="7" customFormat="1" ht="13.2"/>
    <row r="3214" s="7" customFormat="1" ht="13.2"/>
    <row r="3215" s="7" customFormat="1" ht="13.2"/>
    <row r="3216" s="7" customFormat="1" ht="13.2"/>
    <row r="3217" s="7" customFormat="1" ht="13.2"/>
    <row r="3218" s="7" customFormat="1" ht="13.2"/>
    <row r="3219" s="7" customFormat="1" ht="13.2"/>
    <row r="3220" s="7" customFormat="1" ht="13.2"/>
    <row r="3221" s="7" customFormat="1" ht="13.2"/>
    <row r="3222" s="7" customFormat="1" ht="13.2"/>
    <row r="3223" s="7" customFormat="1" ht="13.2"/>
    <row r="3224" s="7" customFormat="1" ht="13.2"/>
    <row r="3225" s="7" customFormat="1" ht="13.2"/>
    <row r="3226" s="7" customFormat="1" ht="13.2"/>
    <row r="3227" s="7" customFormat="1" ht="13.2"/>
    <row r="3228" s="7" customFormat="1" ht="13.2"/>
    <row r="3229" s="7" customFormat="1" ht="13.2"/>
    <row r="3230" s="7" customFormat="1" ht="13.2"/>
    <row r="3231" s="7" customFormat="1" ht="13.2"/>
    <row r="3232" s="7" customFormat="1" ht="13.2"/>
    <row r="3233" s="7" customFormat="1" ht="13.2"/>
    <row r="3234" s="7" customFormat="1" ht="13.2"/>
    <row r="3235" s="7" customFormat="1" ht="13.2"/>
    <row r="3236" s="7" customFormat="1" ht="13.2"/>
    <row r="3237" s="7" customFormat="1" ht="13.2"/>
    <row r="3238" s="7" customFormat="1" ht="13.2"/>
    <row r="3239" s="7" customFormat="1" ht="13.2"/>
    <row r="3240" s="7" customFormat="1" ht="13.2"/>
    <row r="3241" s="7" customFormat="1" ht="13.2"/>
    <row r="3242" s="7" customFormat="1" ht="13.2"/>
    <row r="3243" s="7" customFormat="1" ht="13.2"/>
    <row r="3244" s="7" customFormat="1" ht="13.2"/>
    <row r="3245" s="7" customFormat="1" ht="13.2"/>
    <row r="3246" s="7" customFormat="1" ht="13.2"/>
    <row r="3247" s="7" customFormat="1" ht="13.2"/>
    <row r="3248" s="7" customFormat="1" ht="13.2"/>
    <row r="3249" s="7" customFormat="1" ht="13.2"/>
    <row r="3250" s="7" customFormat="1" ht="13.2"/>
    <row r="3251" s="7" customFormat="1" ht="13.2"/>
    <row r="3252" s="7" customFormat="1" ht="13.2"/>
    <row r="3253" s="7" customFormat="1" ht="13.2"/>
    <row r="3254" s="7" customFormat="1" ht="13.2"/>
    <row r="3255" s="7" customFormat="1" ht="13.2"/>
    <row r="3256" s="7" customFormat="1" ht="13.2"/>
    <row r="3257" s="7" customFormat="1" ht="13.2"/>
    <row r="3258" s="7" customFormat="1" ht="13.2"/>
    <row r="3259" s="7" customFormat="1" ht="13.2"/>
    <row r="3260" s="7" customFormat="1" ht="13.2"/>
    <row r="3261" s="7" customFormat="1" ht="13.2"/>
    <row r="3262" s="7" customFormat="1" ht="13.2"/>
    <row r="3263" s="7" customFormat="1" ht="13.2"/>
    <row r="3264" s="7" customFormat="1" ht="13.2"/>
    <row r="3265" s="7" customFormat="1" ht="13.2"/>
    <row r="3266" s="7" customFormat="1" ht="13.2"/>
    <row r="3267" s="7" customFormat="1" ht="13.2"/>
    <row r="3268" s="7" customFormat="1" ht="13.2"/>
    <row r="3269" s="7" customFormat="1" ht="13.2"/>
    <row r="3270" s="7" customFormat="1" ht="13.2"/>
    <row r="3271" s="7" customFormat="1" ht="13.2"/>
    <row r="3272" s="7" customFormat="1" ht="13.2"/>
    <row r="3273" s="7" customFormat="1" ht="13.2"/>
    <row r="3274" s="7" customFormat="1" ht="13.2"/>
    <row r="3275" s="7" customFormat="1" ht="13.2"/>
    <row r="3276" s="7" customFormat="1" ht="13.2"/>
    <row r="3277" s="7" customFormat="1" ht="13.2"/>
    <row r="3278" s="7" customFormat="1" ht="13.2"/>
    <row r="3279" s="7" customFormat="1" ht="13.2"/>
    <row r="3280" s="7" customFormat="1" ht="13.2"/>
    <row r="3281" s="7" customFormat="1" ht="13.2"/>
    <row r="3282" s="7" customFormat="1" ht="13.2"/>
    <row r="3283" s="7" customFormat="1" ht="13.2"/>
    <row r="3284" s="7" customFormat="1" ht="13.2"/>
    <row r="3285" s="7" customFormat="1" ht="13.2"/>
    <row r="3286" s="7" customFormat="1" ht="13.2"/>
    <row r="3287" s="7" customFormat="1" ht="13.2"/>
    <row r="3288" s="7" customFormat="1" ht="13.2"/>
    <row r="3289" s="7" customFormat="1" ht="13.2"/>
    <row r="3290" s="7" customFormat="1" ht="13.2"/>
    <row r="3291" s="7" customFormat="1" ht="13.2"/>
    <row r="3292" s="7" customFormat="1" ht="13.2"/>
    <row r="3293" s="7" customFormat="1" ht="13.2"/>
    <row r="3294" s="7" customFormat="1" ht="13.2"/>
    <row r="3295" s="7" customFormat="1" ht="13.2"/>
    <row r="3296" s="7" customFormat="1" ht="13.2"/>
    <row r="3297" s="7" customFormat="1" ht="13.2"/>
    <row r="3298" s="7" customFormat="1" ht="13.2"/>
    <row r="3299" s="7" customFormat="1" ht="13.2"/>
    <row r="3300" s="7" customFormat="1" ht="13.2"/>
    <row r="3301" s="7" customFormat="1" ht="13.2"/>
    <row r="3302" s="7" customFormat="1" ht="13.2"/>
    <row r="3303" s="7" customFormat="1" ht="13.2"/>
    <row r="3304" s="7" customFormat="1" ht="13.2"/>
    <row r="3305" s="7" customFormat="1" ht="13.2"/>
    <row r="3306" s="7" customFormat="1" ht="13.2"/>
    <row r="3307" s="7" customFormat="1" ht="13.2"/>
    <row r="3308" s="7" customFormat="1" ht="13.2"/>
    <row r="3309" s="7" customFormat="1" ht="13.2"/>
    <row r="3310" s="7" customFormat="1" ht="13.2"/>
    <row r="3311" s="7" customFormat="1" ht="13.2"/>
    <row r="3312" s="7" customFormat="1" ht="13.2"/>
    <row r="3313" s="7" customFormat="1" ht="13.2"/>
    <row r="3314" s="7" customFormat="1" ht="13.2"/>
    <row r="3315" s="7" customFormat="1" ht="13.2"/>
    <row r="3316" s="7" customFormat="1" ht="13.2"/>
    <row r="3317" s="7" customFormat="1" ht="13.2"/>
    <row r="3318" s="7" customFormat="1" ht="13.2"/>
    <row r="3319" s="7" customFormat="1" ht="13.2"/>
    <row r="3320" s="7" customFormat="1" ht="13.2"/>
    <row r="3321" s="7" customFormat="1" ht="13.2"/>
    <row r="3322" s="7" customFormat="1" ht="13.2"/>
    <row r="3323" s="7" customFormat="1" ht="13.2"/>
    <row r="3324" s="7" customFormat="1" ht="13.2"/>
    <row r="3325" s="7" customFormat="1" ht="13.2"/>
    <row r="3326" s="7" customFormat="1" ht="13.2"/>
    <row r="3327" s="7" customFormat="1" ht="13.2"/>
    <row r="3328" s="7" customFormat="1" ht="13.2"/>
    <row r="3329" s="7" customFormat="1" ht="13.2"/>
    <row r="3330" s="7" customFormat="1" ht="13.2"/>
    <row r="3331" s="7" customFormat="1" ht="13.2"/>
    <row r="3332" s="7" customFormat="1" ht="13.2"/>
    <row r="3333" s="7" customFormat="1" ht="13.2"/>
    <row r="3334" s="7" customFormat="1" ht="13.2"/>
    <row r="3335" s="7" customFormat="1" ht="13.2"/>
    <row r="3336" s="7" customFormat="1" ht="13.2"/>
    <row r="3337" s="7" customFormat="1" ht="13.2"/>
    <row r="3338" s="7" customFormat="1" ht="13.2"/>
    <row r="3339" s="7" customFormat="1" ht="13.2"/>
    <row r="3340" s="7" customFormat="1" ht="13.2"/>
    <row r="3341" s="7" customFormat="1" ht="13.2"/>
    <row r="3342" s="7" customFormat="1" ht="13.2"/>
    <row r="3343" s="7" customFormat="1" ht="13.2"/>
    <row r="3344" s="7" customFormat="1" ht="13.2"/>
    <row r="3345" s="7" customFormat="1" ht="13.2"/>
    <row r="3346" s="7" customFormat="1" ht="13.2"/>
    <row r="3347" s="7" customFormat="1" ht="13.2"/>
    <row r="3348" s="7" customFormat="1" ht="13.2"/>
    <row r="3349" s="7" customFormat="1" ht="13.2"/>
    <row r="3350" s="7" customFormat="1" ht="13.2"/>
    <row r="3351" s="7" customFormat="1" ht="13.2"/>
    <row r="3352" s="7" customFormat="1" ht="13.2"/>
    <row r="3353" s="7" customFormat="1" ht="13.2"/>
    <row r="3354" s="7" customFormat="1" ht="13.2"/>
    <row r="3355" s="7" customFormat="1" ht="13.2"/>
    <row r="3356" s="7" customFormat="1" ht="13.2"/>
    <row r="3357" s="7" customFormat="1" ht="13.2"/>
    <row r="3358" s="7" customFormat="1" ht="13.2"/>
    <row r="3359" s="7" customFormat="1" ht="13.2"/>
    <row r="3360" s="7" customFormat="1" ht="13.2"/>
    <row r="3361" s="7" customFormat="1" ht="13.2"/>
    <row r="3362" s="7" customFormat="1" ht="13.2"/>
    <row r="3363" s="7" customFormat="1" ht="13.2"/>
    <row r="3364" s="7" customFormat="1" ht="13.2"/>
    <row r="3365" s="7" customFormat="1" ht="13.2"/>
    <row r="3366" s="7" customFormat="1" ht="13.2"/>
    <row r="3367" s="7" customFormat="1" ht="13.2"/>
    <row r="3368" s="7" customFormat="1" ht="13.2"/>
    <row r="3369" s="7" customFormat="1" ht="13.2"/>
    <row r="3370" s="7" customFormat="1" ht="13.2"/>
    <row r="3371" s="7" customFormat="1" ht="13.2"/>
    <row r="3372" s="7" customFormat="1" ht="13.2"/>
    <row r="3373" s="7" customFormat="1" ht="13.2"/>
    <row r="3374" s="7" customFormat="1" ht="13.2"/>
    <row r="3375" s="7" customFormat="1" ht="13.2"/>
    <row r="3376" s="7" customFormat="1" ht="13.2"/>
    <row r="3377" s="7" customFormat="1" ht="13.2"/>
    <row r="3378" s="7" customFormat="1" ht="13.2"/>
    <row r="3379" s="7" customFormat="1" ht="13.2"/>
    <row r="3380" s="7" customFormat="1" ht="13.2"/>
    <row r="3381" s="7" customFormat="1" ht="13.2"/>
    <row r="3382" s="7" customFormat="1" ht="13.2"/>
    <row r="3383" s="7" customFormat="1" ht="13.2"/>
    <row r="3384" s="7" customFormat="1" ht="13.2"/>
    <row r="3385" s="7" customFormat="1" ht="13.2"/>
    <row r="3386" s="7" customFormat="1" ht="13.2"/>
    <row r="3387" s="7" customFormat="1" ht="13.2"/>
    <row r="3388" s="7" customFormat="1" ht="13.2"/>
    <row r="3389" s="7" customFormat="1" ht="13.2"/>
    <row r="3390" s="7" customFormat="1" ht="13.2"/>
    <row r="3391" s="7" customFormat="1" ht="13.2"/>
    <row r="3392" s="7" customFormat="1" ht="13.2"/>
    <row r="3393" s="7" customFormat="1" ht="13.2"/>
    <row r="3394" s="7" customFormat="1" ht="13.2"/>
    <row r="3395" s="7" customFormat="1" ht="13.2"/>
    <row r="3396" s="7" customFormat="1" ht="13.2"/>
    <row r="3397" s="7" customFormat="1" ht="13.2"/>
    <row r="3398" s="7" customFormat="1" ht="13.2"/>
    <row r="3399" s="7" customFormat="1" ht="13.2"/>
    <row r="3400" s="7" customFormat="1" ht="13.2"/>
    <row r="3401" s="7" customFormat="1" ht="13.2"/>
    <row r="3402" s="7" customFormat="1" ht="13.2"/>
    <row r="3403" s="7" customFormat="1" ht="13.2"/>
    <row r="3404" s="7" customFormat="1" ht="13.2"/>
    <row r="3405" s="7" customFormat="1" ht="13.2"/>
    <row r="3406" s="7" customFormat="1" ht="13.2"/>
    <row r="3407" s="7" customFormat="1" ht="13.2"/>
    <row r="3408" s="7" customFormat="1" ht="13.2"/>
    <row r="3409" s="7" customFormat="1" ht="13.2"/>
    <row r="3410" s="7" customFormat="1" ht="13.2"/>
    <row r="3411" s="7" customFormat="1" ht="13.2"/>
    <row r="3412" s="7" customFormat="1" ht="13.2"/>
    <row r="3413" s="7" customFormat="1" ht="13.2"/>
    <row r="3414" s="7" customFormat="1" ht="13.2"/>
    <row r="3415" s="7" customFormat="1" ht="13.2"/>
    <row r="3416" s="7" customFormat="1" ht="13.2"/>
    <row r="3417" s="7" customFormat="1" ht="13.2"/>
    <row r="3418" s="7" customFormat="1" ht="13.2"/>
    <row r="3419" s="7" customFormat="1" ht="13.2"/>
    <row r="3420" s="7" customFormat="1" ht="13.2"/>
    <row r="3421" s="7" customFormat="1" ht="13.2"/>
    <row r="3422" s="7" customFormat="1" ht="13.2"/>
    <row r="3423" s="7" customFormat="1" ht="13.2"/>
    <row r="3424" s="7" customFormat="1" ht="13.2"/>
    <row r="3425" s="7" customFormat="1" ht="13.2"/>
    <row r="3426" s="7" customFormat="1" ht="13.2"/>
    <row r="3427" s="7" customFormat="1" ht="13.2"/>
    <row r="3428" s="7" customFormat="1" ht="13.2"/>
    <row r="3429" s="7" customFormat="1" ht="13.2"/>
    <row r="3430" s="7" customFormat="1" ht="13.2"/>
    <row r="3431" s="7" customFormat="1" ht="13.2"/>
    <row r="3432" s="7" customFormat="1" ht="13.2"/>
    <row r="3433" s="7" customFormat="1" ht="13.2"/>
    <row r="3434" s="7" customFormat="1" ht="13.2"/>
    <row r="3435" s="7" customFormat="1" ht="13.2"/>
    <row r="3436" s="7" customFormat="1" ht="13.2"/>
    <row r="3437" s="7" customFormat="1" ht="13.2"/>
    <row r="3438" s="7" customFormat="1" ht="13.2"/>
    <row r="3439" s="7" customFormat="1" ht="13.2"/>
    <row r="3440" s="7" customFormat="1" ht="13.2"/>
    <row r="3441" s="7" customFormat="1" ht="13.2"/>
    <row r="3442" s="7" customFormat="1" ht="13.2"/>
    <row r="3443" s="7" customFormat="1" ht="13.2"/>
    <row r="3444" s="7" customFormat="1" ht="13.2"/>
    <row r="3445" s="7" customFormat="1" ht="13.2"/>
    <row r="3446" s="7" customFormat="1" ht="13.2"/>
    <row r="3447" s="7" customFormat="1" ht="13.2"/>
    <row r="3448" s="7" customFormat="1" ht="13.2"/>
    <row r="3449" s="7" customFormat="1" ht="13.2"/>
    <row r="3450" s="7" customFormat="1" ht="13.2"/>
    <row r="3451" s="7" customFormat="1" ht="13.2"/>
    <row r="3452" s="7" customFormat="1" ht="13.2"/>
    <row r="3453" s="7" customFormat="1" ht="13.2"/>
    <row r="3454" s="7" customFormat="1" ht="13.2"/>
    <row r="3455" s="7" customFormat="1" ht="13.2"/>
    <row r="3456" s="7" customFormat="1" ht="13.2"/>
    <row r="3457" s="7" customFormat="1" ht="13.2"/>
    <row r="3458" s="7" customFormat="1" ht="13.2"/>
    <row r="3459" s="7" customFormat="1" ht="13.2"/>
    <row r="3460" s="7" customFormat="1" ht="13.2"/>
    <row r="3461" s="7" customFormat="1" ht="13.2"/>
    <row r="3462" s="7" customFormat="1" ht="13.2"/>
    <row r="3463" s="7" customFormat="1" ht="13.2"/>
    <row r="3464" s="7" customFormat="1" ht="13.2"/>
    <row r="3465" s="7" customFormat="1" ht="13.2"/>
    <row r="3466" s="7" customFormat="1" ht="13.2"/>
    <row r="3467" s="7" customFormat="1" ht="13.2"/>
    <row r="3468" s="7" customFormat="1" ht="13.2"/>
    <row r="3469" s="7" customFormat="1" ht="13.2"/>
    <row r="3470" s="7" customFormat="1" ht="13.2"/>
    <row r="3471" s="7" customFormat="1" ht="13.2"/>
    <row r="3472" s="7" customFormat="1" ht="13.2"/>
    <row r="3473" s="7" customFormat="1" ht="13.2"/>
    <row r="3474" s="7" customFormat="1" ht="13.2"/>
    <row r="3475" s="7" customFormat="1" ht="13.2"/>
    <row r="3476" s="7" customFormat="1" ht="13.2"/>
    <row r="3477" s="7" customFormat="1" ht="13.2"/>
    <row r="3478" s="7" customFormat="1" ht="13.2"/>
    <row r="3479" s="7" customFormat="1" ht="13.2"/>
    <row r="3480" s="7" customFormat="1" ht="13.2"/>
    <row r="3481" s="7" customFormat="1" ht="13.2"/>
    <row r="3482" s="7" customFormat="1" ht="13.2"/>
    <row r="3483" s="7" customFormat="1" ht="13.2"/>
    <row r="3484" s="7" customFormat="1" ht="13.2"/>
    <row r="3485" s="7" customFormat="1" ht="13.2"/>
    <row r="3486" s="7" customFormat="1" ht="13.2"/>
    <row r="3487" s="7" customFormat="1" ht="13.2"/>
    <row r="3488" s="7" customFormat="1" ht="13.2"/>
    <row r="3489" s="7" customFormat="1" ht="13.2"/>
    <row r="3490" s="7" customFormat="1" ht="13.2"/>
    <row r="3491" s="7" customFormat="1" ht="13.2"/>
    <row r="3492" s="7" customFormat="1" ht="13.2"/>
    <row r="3493" s="7" customFormat="1" ht="13.2"/>
    <row r="3494" s="7" customFormat="1" ht="13.2"/>
    <row r="3495" s="7" customFormat="1" ht="13.2"/>
    <row r="3496" s="7" customFormat="1" ht="13.2"/>
    <row r="3497" s="7" customFormat="1" ht="13.2"/>
    <row r="3498" s="7" customFormat="1" ht="13.2"/>
    <row r="3499" s="7" customFormat="1" ht="13.2"/>
    <row r="3500" s="7" customFormat="1" ht="13.2"/>
    <row r="3501" s="7" customFormat="1" ht="13.2"/>
    <row r="3502" s="7" customFormat="1" ht="13.2"/>
    <row r="3503" s="7" customFormat="1" ht="13.2"/>
    <row r="3504" s="7" customFormat="1" ht="13.2"/>
    <row r="3505" s="7" customFormat="1" ht="13.2"/>
    <row r="3506" s="7" customFormat="1" ht="13.2"/>
    <row r="3507" s="7" customFormat="1" ht="13.2"/>
    <row r="3508" s="7" customFormat="1" ht="13.2"/>
    <row r="3509" s="7" customFormat="1" ht="13.2"/>
    <row r="3510" s="7" customFormat="1" ht="13.2"/>
    <row r="3511" s="7" customFormat="1" ht="13.2"/>
    <row r="3512" s="7" customFormat="1" ht="13.2"/>
    <row r="3513" s="7" customFormat="1" ht="13.2"/>
    <row r="3514" s="7" customFormat="1" ht="13.2"/>
    <row r="3515" s="7" customFormat="1" ht="13.2"/>
    <row r="3516" s="7" customFormat="1" ht="13.2"/>
    <row r="3517" s="7" customFormat="1" ht="13.2"/>
    <row r="3518" s="7" customFormat="1" ht="13.2"/>
    <row r="3519" s="7" customFormat="1" ht="13.2"/>
    <row r="3520" s="7" customFormat="1" ht="13.2"/>
    <row r="3521" s="7" customFormat="1" ht="13.2"/>
    <row r="3522" s="7" customFormat="1" ht="13.2"/>
    <row r="3523" s="7" customFormat="1" ht="13.2"/>
    <row r="3524" s="7" customFormat="1" ht="13.2"/>
    <row r="3525" s="7" customFormat="1" ht="13.2"/>
    <row r="3526" s="7" customFormat="1" ht="13.2"/>
    <row r="3527" s="7" customFormat="1" ht="13.2"/>
    <row r="3528" s="7" customFormat="1" ht="13.2"/>
    <row r="3529" s="7" customFormat="1" ht="13.2"/>
    <row r="3530" s="7" customFormat="1" ht="13.2"/>
    <row r="3531" s="7" customFormat="1" ht="13.2"/>
    <row r="3532" s="7" customFormat="1" ht="13.2"/>
    <row r="3533" s="7" customFormat="1" ht="13.2"/>
    <row r="3534" s="7" customFormat="1" ht="13.2"/>
    <row r="3535" s="7" customFormat="1" ht="13.2"/>
    <row r="3536" s="7" customFormat="1" ht="13.2"/>
    <row r="3537" s="7" customFormat="1" ht="13.2"/>
    <row r="3538" s="7" customFormat="1" ht="13.2"/>
    <row r="3539" s="7" customFormat="1" ht="13.2"/>
    <row r="3540" s="7" customFormat="1" ht="13.2"/>
    <row r="3541" s="7" customFormat="1" ht="13.2"/>
    <row r="3542" s="7" customFormat="1" ht="13.2"/>
    <row r="3543" s="7" customFormat="1" ht="13.2"/>
    <row r="3544" s="7" customFormat="1" ht="13.2"/>
    <row r="3545" s="7" customFormat="1" ht="13.2"/>
    <row r="3546" s="7" customFormat="1" ht="13.2"/>
    <row r="3547" s="7" customFormat="1" ht="13.2"/>
    <row r="3548" s="7" customFormat="1" ht="13.2"/>
    <row r="3549" s="7" customFormat="1" ht="13.2"/>
    <row r="3550" s="7" customFormat="1" ht="13.2"/>
    <row r="3551" s="7" customFormat="1" ht="13.2"/>
    <row r="3552" s="7" customFormat="1" ht="13.2"/>
    <row r="3553" s="7" customFormat="1" ht="13.2"/>
    <row r="3554" s="7" customFormat="1" ht="13.2"/>
    <row r="3555" s="7" customFormat="1" ht="13.2"/>
    <row r="3556" s="7" customFormat="1" ht="13.2"/>
    <row r="3557" s="7" customFormat="1" ht="13.2"/>
    <row r="3558" s="7" customFormat="1" ht="13.2"/>
    <row r="3559" s="7" customFormat="1" ht="13.2"/>
    <row r="3560" s="7" customFormat="1" ht="13.2"/>
    <row r="3561" s="7" customFormat="1" ht="13.2"/>
    <row r="3562" s="7" customFormat="1" ht="13.2"/>
    <row r="3563" s="7" customFormat="1" ht="13.2"/>
    <row r="3564" s="7" customFormat="1" ht="13.2"/>
    <row r="3565" s="7" customFormat="1" ht="13.2"/>
    <row r="3566" s="7" customFormat="1" ht="13.2"/>
    <row r="3567" s="7" customFormat="1" ht="13.2"/>
    <row r="3568" s="7" customFormat="1" ht="13.2"/>
    <row r="3569" s="7" customFormat="1" ht="13.2"/>
    <row r="3570" s="7" customFormat="1" ht="13.2"/>
    <row r="3571" s="7" customFormat="1" ht="13.2"/>
    <row r="3572" s="7" customFormat="1" ht="13.2"/>
    <row r="3573" s="7" customFormat="1" ht="13.2"/>
    <row r="3574" s="7" customFormat="1" ht="13.2"/>
    <row r="3575" s="7" customFormat="1" ht="13.2"/>
    <row r="3576" s="7" customFormat="1" ht="13.2"/>
    <row r="3577" s="7" customFormat="1" ht="13.2"/>
    <row r="3578" s="7" customFormat="1" ht="13.2"/>
    <row r="3579" s="7" customFormat="1" ht="13.2"/>
    <row r="3580" s="7" customFormat="1" ht="13.2"/>
    <row r="3581" s="7" customFormat="1" ht="13.2"/>
    <row r="3582" s="7" customFormat="1" ht="13.2"/>
    <row r="3583" s="7" customFormat="1" ht="13.2"/>
    <row r="3584" s="7" customFormat="1" ht="13.2"/>
    <row r="3585" s="7" customFormat="1" ht="13.2"/>
    <row r="3586" s="7" customFormat="1" ht="13.2"/>
    <row r="3587" s="7" customFormat="1" ht="13.2"/>
    <row r="3588" s="7" customFormat="1" ht="13.2"/>
    <row r="3589" s="7" customFormat="1" ht="13.2"/>
    <row r="3590" s="7" customFormat="1" ht="13.2"/>
    <row r="3591" s="7" customFormat="1" ht="13.2"/>
    <row r="3592" s="7" customFormat="1" ht="13.2"/>
    <row r="3593" s="7" customFormat="1" ht="13.2"/>
    <row r="3594" s="7" customFormat="1" ht="13.2"/>
    <row r="3595" s="7" customFormat="1" ht="13.2"/>
    <row r="3596" s="7" customFormat="1" ht="13.2"/>
    <row r="3597" s="7" customFormat="1" ht="13.2"/>
    <row r="3598" s="7" customFormat="1" ht="13.2"/>
    <row r="3599" s="7" customFormat="1" ht="13.2"/>
    <row r="3600" s="7" customFormat="1" ht="13.2"/>
    <row r="3601" s="7" customFormat="1" ht="13.2"/>
    <row r="3602" s="7" customFormat="1" ht="13.2"/>
    <row r="3603" s="7" customFormat="1" ht="13.2"/>
    <row r="3604" s="7" customFormat="1" ht="13.2"/>
    <row r="3605" s="7" customFormat="1" ht="13.2"/>
    <row r="3606" s="7" customFormat="1" ht="13.2"/>
    <row r="3607" s="7" customFormat="1" ht="13.2"/>
    <row r="3608" s="7" customFormat="1" ht="13.2"/>
    <row r="3609" s="7" customFormat="1" ht="13.2"/>
    <row r="3610" s="7" customFormat="1" ht="13.2"/>
    <row r="3611" s="7" customFormat="1" ht="13.2"/>
    <row r="3612" s="7" customFormat="1" ht="13.2"/>
    <row r="3613" s="7" customFormat="1" ht="13.2"/>
    <row r="3614" s="7" customFormat="1" ht="13.2"/>
    <row r="3615" s="7" customFormat="1" ht="13.2"/>
    <row r="3616" s="7" customFormat="1" ht="13.2"/>
    <row r="3617" s="7" customFormat="1" ht="13.2"/>
    <row r="3618" s="7" customFormat="1" ht="13.2"/>
    <row r="3619" s="7" customFormat="1" ht="13.2"/>
    <row r="3620" s="7" customFormat="1" ht="13.2"/>
    <row r="3621" s="7" customFormat="1" ht="13.2"/>
    <row r="3622" s="7" customFormat="1" ht="13.2"/>
    <row r="3623" s="7" customFormat="1" ht="13.2"/>
    <row r="3624" s="7" customFormat="1" ht="13.2"/>
    <row r="3625" s="7" customFormat="1" ht="13.2"/>
    <row r="3626" s="7" customFormat="1" ht="13.2"/>
    <row r="3627" s="7" customFormat="1" ht="13.2"/>
    <row r="3628" s="7" customFormat="1" ht="13.2"/>
    <row r="3629" s="7" customFormat="1" ht="13.2"/>
    <row r="3630" s="7" customFormat="1" ht="13.2"/>
    <row r="3631" s="7" customFormat="1" ht="13.2"/>
    <row r="3632" s="7" customFormat="1" ht="13.2"/>
    <row r="3633" s="7" customFormat="1" ht="13.2"/>
    <row r="3634" s="7" customFormat="1" ht="13.2"/>
    <row r="3635" s="7" customFormat="1" ht="13.2"/>
    <row r="3636" s="7" customFormat="1" ht="13.2"/>
    <row r="3637" s="7" customFormat="1" ht="13.2"/>
    <row r="3638" s="7" customFormat="1" ht="13.2"/>
    <row r="3639" s="7" customFormat="1" ht="13.2"/>
    <row r="3640" s="7" customFormat="1" ht="13.2"/>
    <row r="3641" s="7" customFormat="1" ht="13.2"/>
    <row r="3642" s="7" customFormat="1" ht="13.2"/>
    <row r="3643" s="7" customFormat="1" ht="13.2"/>
    <row r="3644" s="7" customFormat="1" ht="13.2"/>
    <row r="3645" s="7" customFormat="1" ht="13.2"/>
    <row r="3646" s="7" customFormat="1" ht="13.2"/>
    <row r="3647" s="7" customFormat="1" ht="13.2"/>
    <row r="3648" s="7" customFormat="1" ht="13.2"/>
    <row r="3649" s="7" customFormat="1" ht="13.2"/>
    <row r="3650" s="7" customFormat="1" ht="13.2"/>
    <row r="3651" s="7" customFormat="1" ht="13.2"/>
    <row r="3652" s="7" customFormat="1" ht="13.2"/>
    <row r="3653" s="7" customFormat="1" ht="13.2"/>
    <row r="3654" s="7" customFormat="1" ht="13.2"/>
    <row r="3655" s="7" customFormat="1" ht="13.2"/>
    <row r="3656" s="7" customFormat="1" ht="13.2"/>
    <row r="3657" s="7" customFormat="1" ht="13.2"/>
    <row r="3658" s="7" customFormat="1" ht="13.2"/>
    <row r="3659" s="7" customFormat="1" ht="13.2"/>
    <row r="3660" s="7" customFormat="1" ht="13.2"/>
    <row r="3661" s="7" customFormat="1" ht="13.2"/>
    <row r="3662" s="7" customFormat="1" ht="13.2"/>
    <row r="3663" s="7" customFormat="1" ht="13.2"/>
    <row r="3664" s="7" customFormat="1" ht="13.2"/>
    <row r="3665" s="7" customFormat="1" ht="13.2"/>
    <row r="3666" s="7" customFormat="1" ht="13.2"/>
    <row r="3667" s="7" customFormat="1" ht="13.2"/>
    <row r="3668" s="7" customFormat="1" ht="13.2"/>
    <row r="3669" s="7" customFormat="1" ht="13.2"/>
    <row r="3670" s="7" customFormat="1" ht="13.2"/>
    <row r="3671" s="7" customFormat="1" ht="13.2"/>
    <row r="3672" s="7" customFormat="1" ht="13.2"/>
    <row r="3673" s="7" customFormat="1" ht="13.2"/>
    <row r="3674" s="7" customFormat="1" ht="13.2"/>
    <row r="3675" s="7" customFormat="1" ht="13.2"/>
    <row r="3676" s="7" customFormat="1" ht="13.2"/>
    <row r="3677" s="7" customFormat="1" ht="13.2"/>
    <row r="3678" s="7" customFormat="1" ht="13.2"/>
    <row r="3679" s="7" customFormat="1" ht="13.2"/>
    <row r="3680" s="7" customFormat="1" ht="13.2"/>
    <row r="3681" s="7" customFormat="1" ht="13.2"/>
    <row r="3682" s="7" customFormat="1" ht="13.2"/>
    <row r="3683" s="7" customFormat="1" ht="13.2"/>
    <row r="3684" s="7" customFormat="1" ht="13.2"/>
    <row r="3685" s="7" customFormat="1" ht="13.2"/>
    <row r="3686" s="7" customFormat="1" ht="13.2"/>
    <row r="3687" s="7" customFormat="1" ht="13.2"/>
    <row r="3688" s="7" customFormat="1" ht="13.2"/>
    <row r="3689" s="7" customFormat="1" ht="13.2"/>
    <row r="3690" s="7" customFormat="1" ht="13.2"/>
    <row r="3691" s="7" customFormat="1" ht="13.2"/>
    <row r="3692" s="7" customFormat="1" ht="13.2"/>
    <row r="3693" s="7" customFormat="1" ht="13.2"/>
    <row r="3694" s="7" customFormat="1" ht="13.2"/>
    <row r="3695" s="7" customFormat="1" ht="13.2"/>
    <row r="3696" s="7" customFormat="1" ht="13.2"/>
    <row r="3697" s="7" customFormat="1" ht="13.2"/>
    <row r="3698" s="7" customFormat="1" ht="13.2"/>
    <row r="3699" s="7" customFormat="1" ht="13.2"/>
    <row r="3700" s="7" customFormat="1" ht="13.2"/>
    <row r="3701" s="7" customFormat="1" ht="13.2"/>
    <row r="3702" s="7" customFormat="1" ht="13.2"/>
    <row r="3703" s="7" customFormat="1" ht="13.2"/>
    <row r="3704" s="7" customFormat="1" ht="13.2"/>
    <row r="3705" s="7" customFormat="1" ht="13.2"/>
    <row r="3706" s="7" customFormat="1" ht="13.2"/>
    <row r="3707" s="7" customFormat="1" ht="13.2"/>
    <row r="3708" s="7" customFormat="1" ht="13.2"/>
    <row r="3709" s="7" customFormat="1" ht="13.2"/>
    <row r="3710" s="7" customFormat="1" ht="13.2"/>
    <row r="3711" s="7" customFormat="1" ht="13.2"/>
    <row r="3712" s="7" customFormat="1" ht="13.2"/>
    <row r="3713" s="7" customFormat="1" ht="13.2"/>
    <row r="3714" s="7" customFormat="1" ht="13.2"/>
    <row r="3715" s="7" customFormat="1" ht="13.2"/>
    <row r="3716" s="7" customFormat="1" ht="13.2"/>
    <row r="3717" s="7" customFormat="1" ht="13.2"/>
    <row r="3718" s="7" customFormat="1" ht="13.2"/>
    <row r="3719" s="7" customFormat="1" ht="13.2"/>
    <row r="3720" s="7" customFormat="1" ht="13.2"/>
    <row r="3721" s="7" customFormat="1" ht="13.2"/>
    <row r="3722" s="7" customFormat="1" ht="13.2"/>
    <row r="3723" s="7" customFormat="1" ht="13.2"/>
    <row r="3724" s="7" customFormat="1" ht="13.2"/>
    <row r="3725" s="7" customFormat="1" ht="13.2"/>
    <row r="3726" s="7" customFormat="1" ht="13.2"/>
    <row r="3727" s="7" customFormat="1" ht="13.2"/>
    <row r="3728" s="7" customFormat="1" ht="13.2"/>
    <row r="3729" s="7" customFormat="1" ht="13.2"/>
    <row r="3730" s="7" customFormat="1" ht="13.2"/>
    <row r="3731" s="7" customFormat="1" ht="13.2"/>
    <row r="3732" s="7" customFormat="1" ht="13.2"/>
    <row r="3733" s="7" customFormat="1" ht="13.2"/>
    <row r="3734" s="7" customFormat="1" ht="13.2"/>
    <row r="3735" s="7" customFormat="1" ht="13.2"/>
    <row r="3736" s="7" customFormat="1" ht="13.2"/>
    <row r="3737" s="7" customFormat="1" ht="13.2"/>
    <row r="3738" s="7" customFormat="1" ht="13.2"/>
    <row r="3739" s="7" customFormat="1" ht="13.2"/>
    <row r="3740" s="7" customFormat="1" ht="13.2"/>
    <row r="3741" s="7" customFormat="1" ht="13.2"/>
    <row r="3742" s="7" customFormat="1" ht="13.2"/>
    <row r="3743" s="7" customFormat="1" ht="13.2"/>
    <row r="3744" s="7" customFormat="1" ht="13.2"/>
    <row r="3745" s="7" customFormat="1" ht="13.2"/>
    <row r="3746" s="7" customFormat="1" ht="13.2"/>
    <row r="3747" s="7" customFormat="1" ht="13.2"/>
    <row r="3748" s="7" customFormat="1" ht="13.2"/>
    <row r="3749" s="7" customFormat="1" ht="13.2"/>
    <row r="3750" s="7" customFormat="1" ht="13.2"/>
    <row r="3751" s="7" customFormat="1" ht="13.2"/>
    <row r="3752" s="7" customFormat="1" ht="13.2"/>
    <row r="3753" s="7" customFormat="1" ht="13.2"/>
    <row r="3754" s="7" customFormat="1" ht="13.2"/>
    <row r="3755" s="7" customFormat="1" ht="13.2"/>
    <row r="3756" s="7" customFormat="1" ht="13.2"/>
    <row r="3757" s="7" customFormat="1" ht="13.2"/>
    <row r="3758" s="7" customFormat="1" ht="13.2"/>
    <row r="3759" s="7" customFormat="1" ht="13.2"/>
    <row r="3760" s="7" customFormat="1" ht="13.2"/>
    <row r="3761" s="7" customFormat="1" ht="13.2"/>
    <row r="3762" s="7" customFormat="1" ht="13.2"/>
    <row r="3763" s="7" customFormat="1" ht="13.2"/>
    <row r="3764" s="7" customFormat="1" ht="13.2"/>
    <row r="3765" s="7" customFormat="1" ht="13.2"/>
    <row r="3766" s="7" customFormat="1" ht="13.2"/>
    <row r="3767" s="7" customFormat="1" ht="13.2"/>
    <row r="3768" s="7" customFormat="1" ht="13.2"/>
    <row r="3769" s="7" customFormat="1" ht="13.2"/>
    <row r="3770" s="7" customFormat="1" ht="13.2"/>
    <row r="3771" s="7" customFormat="1" ht="13.2"/>
    <row r="3772" s="7" customFormat="1" ht="13.2"/>
    <row r="3773" s="7" customFormat="1" ht="13.2"/>
    <row r="3774" s="7" customFormat="1" ht="13.2"/>
    <row r="3775" s="7" customFormat="1" ht="13.2"/>
    <row r="3776" s="7" customFormat="1" ht="13.2"/>
    <row r="3777" s="7" customFormat="1" ht="13.2"/>
    <row r="3778" s="7" customFormat="1" ht="13.2"/>
    <row r="3779" s="7" customFormat="1" ht="13.2"/>
    <row r="3780" s="7" customFormat="1" ht="13.2"/>
    <row r="3781" s="7" customFormat="1" ht="13.2"/>
    <row r="3782" s="7" customFormat="1" ht="13.2"/>
    <row r="3783" s="7" customFormat="1" ht="13.2"/>
    <row r="3784" s="7" customFormat="1" ht="13.2"/>
    <row r="3785" s="7" customFormat="1" ht="13.2"/>
    <row r="3786" s="7" customFormat="1" ht="13.2"/>
    <row r="3787" s="7" customFormat="1" ht="13.2"/>
    <row r="3788" s="7" customFormat="1" ht="13.2"/>
    <row r="3789" s="7" customFormat="1" ht="13.2"/>
    <row r="3790" s="7" customFormat="1" ht="13.2"/>
    <row r="3791" s="7" customFormat="1" ht="13.2"/>
    <row r="3792" s="7" customFormat="1" ht="13.2"/>
    <row r="3793" s="7" customFormat="1" ht="13.2"/>
    <row r="3794" s="7" customFormat="1" ht="13.2"/>
    <row r="3795" s="7" customFormat="1" ht="13.2"/>
    <row r="3796" s="7" customFormat="1" ht="13.2"/>
    <row r="3797" s="7" customFormat="1" ht="13.2"/>
    <row r="3798" s="7" customFormat="1" ht="13.2"/>
    <row r="3799" s="7" customFormat="1" ht="13.2"/>
    <row r="3800" s="7" customFormat="1" ht="13.2"/>
    <row r="3801" s="7" customFormat="1" ht="13.2"/>
    <row r="3802" s="7" customFormat="1" ht="13.2"/>
    <row r="3803" s="7" customFormat="1" ht="13.2"/>
    <row r="3804" s="7" customFormat="1" ht="13.2"/>
    <row r="3805" s="7" customFormat="1" ht="13.2"/>
    <row r="3806" s="7" customFormat="1" ht="13.2"/>
    <row r="3807" s="7" customFormat="1" ht="13.2"/>
    <row r="3808" s="7" customFormat="1" ht="13.2"/>
    <row r="3809" s="7" customFormat="1" ht="13.2"/>
    <row r="3810" s="7" customFormat="1" ht="13.2"/>
    <row r="3811" s="7" customFormat="1" ht="13.2"/>
    <row r="3812" s="7" customFormat="1" ht="13.2"/>
    <row r="3813" s="7" customFormat="1" ht="13.2"/>
    <row r="3814" s="7" customFormat="1" ht="13.2"/>
    <row r="3815" s="7" customFormat="1" ht="13.2"/>
    <row r="3816" s="7" customFormat="1" ht="13.2"/>
    <row r="3817" s="7" customFormat="1" ht="13.2"/>
    <row r="3818" s="7" customFormat="1" ht="13.2"/>
    <row r="3819" s="7" customFormat="1" ht="13.2"/>
    <row r="3820" s="7" customFormat="1" ht="13.2"/>
    <row r="3821" s="7" customFormat="1" ht="13.2"/>
    <row r="3822" s="7" customFormat="1" ht="13.2"/>
    <row r="3823" s="7" customFormat="1" ht="13.2"/>
    <row r="3824" s="7" customFormat="1" ht="13.2"/>
    <row r="3825" s="7" customFormat="1" ht="13.2"/>
    <row r="3826" s="7" customFormat="1" ht="13.2"/>
    <row r="3827" s="7" customFormat="1" ht="13.2"/>
    <row r="3828" s="7" customFormat="1" ht="13.2"/>
    <row r="3829" s="7" customFormat="1" ht="13.2"/>
    <row r="3830" s="7" customFormat="1" ht="13.2"/>
    <row r="3831" s="7" customFormat="1" ht="13.2"/>
    <row r="3832" s="7" customFormat="1" ht="13.2"/>
    <row r="3833" s="7" customFormat="1" ht="13.2"/>
    <row r="3834" s="7" customFormat="1" ht="13.2"/>
    <row r="3835" s="7" customFormat="1" ht="13.2"/>
    <row r="3836" s="7" customFormat="1" ht="13.2"/>
    <row r="3837" s="7" customFormat="1" ht="13.2"/>
    <row r="3838" s="7" customFormat="1" ht="13.2"/>
    <row r="3839" s="7" customFormat="1" ht="13.2"/>
    <row r="3840" s="7" customFormat="1" ht="13.2"/>
    <row r="3841" s="7" customFormat="1" ht="13.2"/>
    <row r="3842" s="7" customFormat="1" ht="13.2"/>
    <row r="3843" s="7" customFormat="1" ht="13.2"/>
    <row r="3844" s="7" customFormat="1" ht="13.2"/>
    <row r="3845" s="7" customFormat="1" ht="13.2"/>
    <row r="3846" s="7" customFormat="1" ht="13.2"/>
    <row r="3847" s="7" customFormat="1" ht="13.2"/>
    <row r="3848" s="7" customFormat="1" ht="13.2"/>
    <row r="3849" s="7" customFormat="1" ht="13.2"/>
    <row r="3850" s="7" customFormat="1" ht="13.2"/>
    <row r="3851" s="7" customFormat="1" ht="13.2"/>
    <row r="3852" s="7" customFormat="1" ht="13.2"/>
    <row r="3853" s="7" customFormat="1" ht="13.2"/>
    <row r="3854" s="7" customFormat="1" ht="13.2"/>
    <row r="3855" s="7" customFormat="1" ht="13.2"/>
    <row r="3856" s="7" customFormat="1" ht="13.2"/>
    <row r="3857" s="7" customFormat="1" ht="13.2"/>
    <row r="3858" s="7" customFormat="1" ht="13.2"/>
    <row r="3859" s="7" customFormat="1" ht="13.2"/>
    <row r="3860" s="7" customFormat="1" ht="13.2"/>
    <row r="3861" s="7" customFormat="1" ht="13.2"/>
    <row r="3862" s="7" customFormat="1" ht="13.2"/>
    <row r="3863" s="7" customFormat="1" ht="13.2"/>
    <row r="3864" s="7" customFormat="1" ht="13.2"/>
    <row r="3865" s="7" customFormat="1" ht="13.2"/>
    <row r="3866" s="7" customFormat="1" ht="13.2"/>
    <row r="3867" s="7" customFormat="1" ht="13.2"/>
    <row r="3868" s="7" customFormat="1" ht="13.2"/>
    <row r="3869" s="7" customFormat="1" ht="13.2"/>
    <row r="3870" s="7" customFormat="1" ht="13.2"/>
    <row r="3871" s="7" customFormat="1" ht="13.2"/>
    <row r="3872" s="7" customFormat="1" ht="13.2"/>
    <row r="3873" s="7" customFormat="1" ht="13.2"/>
    <row r="3874" s="7" customFormat="1" ht="13.2"/>
    <row r="3875" s="7" customFormat="1" ht="13.2"/>
    <row r="3876" s="7" customFormat="1" ht="13.2"/>
    <row r="3877" s="7" customFormat="1" ht="13.2"/>
    <row r="3878" s="7" customFormat="1" ht="13.2"/>
    <row r="3879" s="7" customFormat="1" ht="13.2"/>
    <row r="3880" s="7" customFormat="1" ht="13.2"/>
    <row r="3881" s="7" customFormat="1" ht="13.2"/>
    <row r="3882" s="7" customFormat="1" ht="13.2"/>
    <row r="3883" s="7" customFormat="1" ht="13.2"/>
    <row r="3884" s="7" customFormat="1" ht="13.2"/>
    <row r="3885" s="7" customFormat="1" ht="13.2"/>
    <row r="3886" s="7" customFormat="1" ht="13.2"/>
    <row r="3887" s="7" customFormat="1" ht="13.2"/>
    <row r="3888" s="7" customFormat="1" ht="13.2"/>
    <row r="3889" s="7" customFormat="1" ht="13.2"/>
    <row r="3890" s="7" customFormat="1" ht="13.2"/>
    <row r="3891" s="7" customFormat="1" ht="13.2"/>
    <row r="3892" s="7" customFormat="1" ht="13.2"/>
    <row r="3893" s="7" customFormat="1" ht="13.2"/>
    <row r="3894" s="7" customFormat="1" ht="13.2"/>
    <row r="3895" s="7" customFormat="1" ht="13.2"/>
    <row r="3896" s="7" customFormat="1" ht="13.2"/>
    <row r="3897" s="7" customFormat="1" ht="13.2"/>
    <row r="3898" s="7" customFormat="1" ht="13.2"/>
    <row r="3899" s="7" customFormat="1" ht="13.2"/>
    <row r="3900" s="7" customFormat="1" ht="13.2"/>
    <row r="3901" s="7" customFormat="1" ht="13.2"/>
    <row r="3902" s="7" customFormat="1" ht="13.2"/>
    <row r="3903" s="7" customFormat="1" ht="13.2"/>
    <row r="3904" s="7" customFormat="1" ht="13.2"/>
    <row r="3905" s="7" customFormat="1" ht="13.2"/>
    <row r="3906" s="7" customFormat="1" ht="13.2"/>
    <row r="3907" s="7" customFormat="1" ht="13.2"/>
    <row r="3908" s="7" customFormat="1" ht="13.2"/>
    <row r="3909" s="7" customFormat="1" ht="13.2"/>
    <row r="3910" s="7" customFormat="1" ht="13.2"/>
    <row r="3911" s="7" customFormat="1" ht="13.2"/>
    <row r="3912" s="7" customFormat="1" ht="13.2"/>
    <row r="3913" s="7" customFormat="1" ht="13.2"/>
    <row r="3914" s="7" customFormat="1" ht="13.2"/>
    <row r="3915" s="7" customFormat="1" ht="13.2"/>
    <row r="3916" s="7" customFormat="1" ht="13.2"/>
    <row r="3917" s="7" customFormat="1" ht="13.2"/>
    <row r="3918" s="7" customFormat="1" ht="13.2"/>
    <row r="3919" s="7" customFormat="1" ht="13.2"/>
    <row r="3920" s="7" customFormat="1" ht="13.2"/>
    <row r="3921" s="7" customFormat="1" ht="13.2"/>
    <row r="3922" s="7" customFormat="1" ht="13.2"/>
    <row r="3923" s="7" customFormat="1" ht="13.2"/>
    <row r="3924" s="7" customFormat="1" ht="13.2"/>
    <row r="3925" s="7" customFormat="1" ht="13.2"/>
    <row r="3926" s="7" customFormat="1" ht="13.2"/>
    <row r="3927" s="7" customFormat="1" ht="13.2"/>
    <row r="3928" s="7" customFormat="1" ht="13.2"/>
    <row r="3929" s="7" customFormat="1" ht="13.2"/>
    <row r="3930" s="7" customFormat="1" ht="13.2"/>
    <row r="3931" s="7" customFormat="1" ht="13.2"/>
    <row r="3932" s="7" customFormat="1" ht="13.2"/>
    <row r="3933" s="7" customFormat="1" ht="13.2"/>
    <row r="3934" s="7" customFormat="1" ht="13.2"/>
    <row r="3935" s="7" customFormat="1" ht="13.2"/>
    <row r="3936" s="7" customFormat="1" ht="13.2"/>
    <row r="3937" s="7" customFormat="1" ht="13.2"/>
    <row r="3938" s="7" customFormat="1" ht="13.2"/>
    <row r="3939" s="7" customFormat="1" ht="13.2"/>
    <row r="3940" s="7" customFormat="1" ht="13.2"/>
    <row r="3941" s="7" customFormat="1" ht="13.2"/>
    <row r="3942" s="7" customFormat="1" ht="13.2"/>
    <row r="3943" s="7" customFormat="1" ht="13.2"/>
    <row r="3944" s="7" customFormat="1" ht="13.2"/>
    <row r="3945" s="7" customFormat="1" ht="13.2"/>
    <row r="3946" s="7" customFormat="1" ht="13.2"/>
    <row r="3947" s="7" customFormat="1" ht="13.2"/>
    <row r="3948" s="7" customFormat="1" ht="13.2"/>
    <row r="3949" s="7" customFormat="1" ht="13.2"/>
    <row r="3950" s="7" customFormat="1" ht="13.2"/>
    <row r="3951" s="7" customFormat="1" ht="13.2"/>
    <row r="3952" s="7" customFormat="1" ht="13.2"/>
    <row r="3953" s="7" customFormat="1" ht="13.2"/>
    <row r="3954" s="7" customFormat="1" ht="13.2"/>
    <row r="3955" s="7" customFormat="1" ht="13.2"/>
    <row r="3956" s="7" customFormat="1" ht="13.2"/>
    <row r="3957" s="7" customFormat="1" ht="13.2"/>
    <row r="3958" s="7" customFormat="1" ht="13.2"/>
    <row r="3959" s="7" customFormat="1" ht="13.2"/>
    <row r="3960" s="7" customFormat="1" ht="13.2"/>
    <row r="3961" s="7" customFormat="1" ht="13.2"/>
    <row r="3962" s="7" customFormat="1" ht="13.2"/>
    <row r="3963" s="7" customFormat="1" ht="13.2"/>
    <row r="3964" s="7" customFormat="1" ht="13.2"/>
    <row r="3965" s="7" customFormat="1" ht="13.2"/>
    <row r="3966" s="7" customFormat="1" ht="13.2"/>
    <row r="3967" s="7" customFormat="1" ht="13.2"/>
    <row r="3968" s="7" customFormat="1" ht="13.2"/>
    <row r="3969" s="7" customFormat="1" ht="13.2"/>
    <row r="3970" s="7" customFormat="1" ht="13.2"/>
    <row r="3971" s="7" customFormat="1" ht="13.2"/>
    <row r="3972" s="7" customFormat="1" ht="13.2"/>
    <row r="3973" s="7" customFormat="1" ht="13.2"/>
    <row r="3974" s="7" customFormat="1" ht="13.2"/>
    <row r="3975" s="7" customFormat="1" ht="13.2"/>
    <row r="3976" s="7" customFormat="1" ht="13.2"/>
    <row r="3977" s="7" customFormat="1" ht="13.2"/>
    <row r="3978" s="7" customFormat="1" ht="13.2"/>
    <row r="3979" s="7" customFormat="1" ht="13.2"/>
    <row r="3980" s="7" customFormat="1" ht="13.2"/>
    <row r="3981" s="7" customFormat="1" ht="13.2"/>
    <row r="3982" s="7" customFormat="1" ht="13.2"/>
    <row r="3983" s="7" customFormat="1" ht="13.2"/>
    <row r="3984" s="7" customFormat="1" ht="13.2"/>
    <row r="3985" s="7" customFormat="1" ht="13.2"/>
    <row r="3986" s="7" customFormat="1" ht="13.2"/>
    <row r="3987" s="7" customFormat="1" ht="13.2"/>
    <row r="3988" s="7" customFormat="1" ht="13.2"/>
    <row r="3989" s="7" customFormat="1" ht="13.2"/>
    <row r="3990" s="7" customFormat="1" ht="13.2"/>
    <row r="3991" s="7" customFormat="1" ht="13.2"/>
    <row r="3992" s="7" customFormat="1" ht="13.2"/>
    <row r="3993" s="7" customFormat="1" ht="13.2"/>
    <row r="3994" s="7" customFormat="1" ht="13.2"/>
    <row r="3995" s="7" customFormat="1" ht="13.2"/>
    <row r="3996" s="7" customFormat="1" ht="13.2"/>
    <row r="3997" s="7" customFormat="1" ht="13.2"/>
    <row r="3998" s="7" customFormat="1" ht="13.2"/>
    <row r="3999" s="7" customFormat="1" ht="13.2"/>
    <row r="4000" s="7" customFormat="1" ht="13.2"/>
    <row r="4001" s="7" customFormat="1" ht="13.2"/>
    <row r="4002" s="7" customFormat="1" ht="13.2"/>
    <row r="4003" s="7" customFormat="1" ht="13.2"/>
    <row r="4004" s="7" customFormat="1" ht="13.2"/>
    <row r="4005" s="7" customFormat="1" ht="13.2"/>
    <row r="4006" s="7" customFormat="1" ht="13.2"/>
    <row r="4007" s="7" customFormat="1" ht="13.2"/>
    <row r="4008" s="7" customFormat="1" ht="13.2"/>
    <row r="4009" s="7" customFormat="1" ht="13.2"/>
    <row r="4010" s="7" customFormat="1" ht="13.2"/>
    <row r="4011" s="7" customFormat="1" ht="13.2"/>
    <row r="4012" s="7" customFormat="1" ht="13.2"/>
    <row r="4013" s="7" customFormat="1" ht="13.2"/>
    <row r="4014" s="7" customFormat="1" ht="13.2"/>
    <row r="4015" s="7" customFormat="1" ht="13.2"/>
    <row r="4016" s="7" customFormat="1" ht="13.2"/>
    <row r="4017" s="7" customFormat="1" ht="13.2"/>
    <row r="4018" s="7" customFormat="1" ht="13.2"/>
    <row r="4019" s="7" customFormat="1" ht="13.2"/>
    <row r="4020" s="7" customFormat="1" ht="13.2"/>
    <row r="4021" s="7" customFormat="1" ht="13.2"/>
    <row r="4022" s="7" customFormat="1" ht="13.2"/>
    <row r="4023" s="7" customFormat="1" ht="13.2"/>
    <row r="4024" s="7" customFormat="1" ht="13.2"/>
    <row r="4025" s="7" customFormat="1" ht="13.2"/>
    <row r="4026" s="7" customFormat="1" ht="13.2"/>
    <row r="4027" s="7" customFormat="1" ht="13.2"/>
    <row r="4028" s="7" customFormat="1" ht="13.2"/>
    <row r="4029" s="7" customFormat="1" ht="13.2"/>
    <row r="4030" s="7" customFormat="1" ht="13.2"/>
    <row r="4031" s="7" customFormat="1" ht="13.2"/>
    <row r="4032" s="7" customFormat="1" ht="13.2"/>
    <row r="4033" s="7" customFormat="1" ht="13.2"/>
    <row r="4034" s="7" customFormat="1" ht="13.2"/>
    <row r="4035" s="7" customFormat="1" ht="13.2"/>
    <row r="4036" s="7" customFormat="1" ht="13.2"/>
    <row r="4037" s="7" customFormat="1" ht="13.2"/>
    <row r="4038" s="7" customFormat="1" ht="13.2"/>
    <row r="4039" s="7" customFormat="1" ht="13.2"/>
    <row r="4040" s="7" customFormat="1" ht="13.2"/>
    <row r="4041" s="7" customFormat="1" ht="13.2"/>
    <row r="4042" s="7" customFormat="1" ht="13.2"/>
    <row r="4043" s="7" customFormat="1" ht="13.2"/>
    <row r="4044" s="7" customFormat="1" ht="13.2"/>
    <row r="4045" s="7" customFormat="1" ht="13.2"/>
    <row r="4046" s="7" customFormat="1" ht="13.2"/>
    <row r="4047" s="7" customFormat="1" ht="13.2"/>
    <row r="4048" s="7" customFormat="1" ht="13.2"/>
    <row r="4049" s="7" customFormat="1" ht="13.2"/>
    <row r="4050" s="7" customFormat="1" ht="13.2"/>
    <row r="4051" s="7" customFormat="1" ht="13.2"/>
    <row r="4052" s="7" customFormat="1" ht="13.2"/>
    <row r="4053" s="7" customFormat="1" ht="13.2"/>
    <row r="4054" s="7" customFormat="1" ht="13.2"/>
    <row r="4055" s="7" customFormat="1" ht="13.2"/>
    <row r="4056" s="7" customFormat="1" ht="13.2"/>
    <row r="4057" s="7" customFormat="1" ht="13.2"/>
    <row r="4058" s="7" customFormat="1" ht="13.2"/>
    <row r="4059" s="7" customFormat="1" ht="13.2"/>
    <row r="4060" s="7" customFormat="1" ht="13.2"/>
    <row r="4061" s="7" customFormat="1" ht="13.2"/>
    <row r="4062" s="7" customFormat="1" ht="13.2"/>
    <row r="4063" s="7" customFormat="1" ht="13.2"/>
    <row r="4064" s="7" customFormat="1" ht="13.2"/>
    <row r="4065" s="7" customFormat="1" ht="13.2"/>
    <row r="4066" s="7" customFormat="1" ht="13.2"/>
    <row r="4067" s="7" customFormat="1" ht="13.2"/>
    <row r="4068" s="7" customFormat="1" ht="13.2"/>
    <row r="4069" s="7" customFormat="1" ht="13.2"/>
    <row r="4070" s="7" customFormat="1" ht="13.2"/>
    <row r="4071" s="7" customFormat="1" ht="13.2"/>
    <row r="4072" s="7" customFormat="1" ht="13.2"/>
    <row r="4073" s="7" customFormat="1" ht="13.2"/>
    <row r="4074" s="7" customFormat="1" ht="13.2"/>
    <row r="4075" s="7" customFormat="1" ht="13.2"/>
    <row r="4076" s="7" customFormat="1" ht="13.2"/>
    <row r="4077" s="7" customFormat="1" ht="13.2"/>
    <row r="4078" s="7" customFormat="1" ht="13.2"/>
    <row r="4079" s="7" customFormat="1" ht="13.2"/>
    <row r="4080" s="7" customFormat="1" ht="13.2"/>
    <row r="4081" s="7" customFormat="1" ht="13.2"/>
    <row r="4082" s="7" customFormat="1" ht="13.2"/>
    <row r="4083" s="7" customFormat="1" ht="13.2"/>
    <row r="4084" s="7" customFormat="1" ht="13.2"/>
    <row r="4085" s="7" customFormat="1" ht="13.2"/>
    <row r="4086" s="7" customFormat="1" ht="13.2"/>
    <row r="4087" s="7" customFormat="1" ht="13.2"/>
    <row r="4088" s="7" customFormat="1" ht="13.2"/>
    <row r="4089" s="7" customFormat="1" ht="13.2"/>
    <row r="4090" s="7" customFormat="1" ht="13.2"/>
    <row r="4091" s="7" customFormat="1" ht="13.2"/>
    <row r="4092" s="7" customFormat="1" ht="13.2"/>
    <row r="4093" s="7" customFormat="1" ht="13.2"/>
    <row r="4094" s="7" customFormat="1" ht="13.2"/>
    <row r="4095" s="7" customFormat="1" ht="13.2"/>
    <row r="4096" s="7" customFormat="1" ht="13.2"/>
    <row r="4097" s="7" customFormat="1" ht="13.2"/>
    <row r="4098" s="7" customFormat="1" ht="13.2"/>
    <row r="4099" s="7" customFormat="1" ht="13.2"/>
    <row r="4100" s="7" customFormat="1" ht="13.2"/>
    <row r="4101" s="7" customFormat="1" ht="13.2"/>
    <row r="4102" s="7" customFormat="1" ht="13.2"/>
    <row r="4103" s="7" customFormat="1" ht="13.2"/>
    <row r="4104" s="7" customFormat="1" ht="13.2"/>
    <row r="4105" s="7" customFormat="1" ht="13.2"/>
    <row r="4106" s="7" customFormat="1" ht="13.2"/>
    <row r="4107" s="7" customFormat="1" ht="13.2"/>
    <row r="4108" s="7" customFormat="1" ht="13.2"/>
    <row r="4109" s="7" customFormat="1" ht="13.2"/>
    <row r="4110" s="7" customFormat="1" ht="13.2"/>
    <row r="4111" s="7" customFormat="1" ht="13.2"/>
    <row r="4112" s="7" customFormat="1" ht="13.2"/>
    <row r="4113" s="7" customFormat="1" ht="13.2"/>
    <row r="4114" s="7" customFormat="1" ht="13.2"/>
    <row r="4115" s="7" customFormat="1" ht="13.2"/>
    <row r="4116" s="7" customFormat="1" ht="13.2"/>
    <row r="4117" s="7" customFormat="1" ht="13.2"/>
    <row r="4118" s="7" customFormat="1" ht="13.2"/>
    <row r="4119" s="7" customFormat="1" ht="13.2"/>
    <row r="4120" s="7" customFormat="1" ht="13.2"/>
    <row r="4121" s="7" customFormat="1" ht="13.2"/>
    <row r="4122" s="7" customFormat="1" ht="13.2"/>
    <row r="4123" s="7" customFormat="1" ht="13.2"/>
    <row r="4124" s="7" customFormat="1" ht="13.2"/>
    <row r="4125" s="7" customFormat="1" ht="13.2"/>
    <row r="4126" s="7" customFormat="1" ht="13.2"/>
    <row r="4127" s="7" customFormat="1" ht="13.2"/>
    <row r="4128" s="7" customFormat="1" ht="13.2"/>
    <row r="4129" s="7" customFormat="1" ht="13.2"/>
    <row r="4130" s="7" customFormat="1" ht="13.2"/>
    <row r="4131" s="7" customFormat="1" ht="13.2"/>
    <row r="4132" s="7" customFormat="1" ht="13.2"/>
    <row r="4133" s="7" customFormat="1" ht="13.2"/>
    <row r="4134" s="7" customFormat="1" ht="13.2"/>
    <row r="4135" s="7" customFormat="1" ht="13.2"/>
    <row r="4136" s="7" customFormat="1" ht="13.2"/>
    <row r="4137" s="7" customFormat="1" ht="13.2"/>
    <row r="4138" s="7" customFormat="1" ht="13.2"/>
    <row r="4139" s="7" customFormat="1" ht="13.2"/>
    <row r="4140" s="7" customFormat="1" ht="13.2"/>
    <row r="4141" s="7" customFormat="1" ht="13.2"/>
    <row r="4142" s="7" customFormat="1" ht="13.2"/>
    <row r="4143" s="7" customFormat="1" ht="13.2"/>
    <row r="4144" s="7" customFormat="1" ht="13.2"/>
    <row r="4145" s="7" customFormat="1" ht="13.2"/>
    <row r="4146" s="7" customFormat="1" ht="13.2"/>
    <row r="4147" s="7" customFormat="1" ht="13.2"/>
    <row r="4148" s="7" customFormat="1" ht="13.2"/>
    <row r="4149" s="7" customFormat="1" ht="13.2"/>
    <row r="4150" s="7" customFormat="1" ht="13.2"/>
    <row r="4151" s="7" customFormat="1" ht="13.2"/>
    <row r="4152" s="7" customFormat="1" ht="13.2"/>
    <row r="4153" s="7" customFormat="1" ht="13.2"/>
    <row r="4154" s="7" customFormat="1" ht="13.2"/>
    <row r="4155" s="7" customFormat="1" ht="13.2"/>
    <row r="4156" s="7" customFormat="1" ht="13.2"/>
    <row r="4157" s="7" customFormat="1" ht="13.2"/>
    <row r="4158" s="7" customFormat="1" ht="13.2"/>
    <row r="4159" s="7" customFormat="1" ht="13.2"/>
    <row r="4160" s="7" customFormat="1" ht="13.2"/>
    <row r="4161" s="7" customFormat="1" ht="13.2"/>
    <row r="4162" s="7" customFormat="1" ht="13.2"/>
    <row r="4163" s="7" customFormat="1" ht="13.2"/>
    <row r="4164" s="7" customFormat="1" ht="13.2"/>
    <row r="4165" s="7" customFormat="1" ht="13.2"/>
    <row r="4166" s="7" customFormat="1" ht="13.2"/>
    <row r="4167" s="7" customFormat="1" ht="13.2"/>
    <row r="4168" s="7" customFormat="1" ht="13.2"/>
    <row r="4169" s="7" customFormat="1" ht="13.2"/>
    <row r="4170" s="7" customFormat="1" ht="13.2"/>
    <row r="4171" s="7" customFormat="1" ht="13.2"/>
    <row r="4172" s="7" customFormat="1" ht="13.2"/>
    <row r="4173" s="7" customFormat="1" ht="13.2"/>
    <row r="4174" s="7" customFormat="1" ht="13.2"/>
    <row r="4175" s="7" customFormat="1" ht="13.2"/>
    <row r="4176" s="7" customFormat="1" ht="13.2"/>
    <row r="4177" s="7" customFormat="1" ht="13.2"/>
    <row r="4178" s="7" customFormat="1" ht="13.2"/>
    <row r="4179" s="7" customFormat="1" ht="13.2"/>
    <row r="4180" s="7" customFormat="1" ht="13.2"/>
    <row r="4181" s="7" customFormat="1" ht="13.2"/>
    <row r="4182" s="7" customFormat="1" ht="13.2"/>
    <row r="4183" s="7" customFormat="1" ht="13.2"/>
    <row r="4184" s="7" customFormat="1" ht="13.2"/>
    <row r="4185" s="7" customFormat="1" ht="13.2"/>
    <row r="4186" s="7" customFormat="1" ht="13.2"/>
    <row r="4187" s="7" customFormat="1" ht="13.2"/>
    <row r="4188" s="7" customFormat="1" ht="13.2"/>
    <row r="4189" s="7" customFormat="1" ht="13.2"/>
    <row r="4190" s="7" customFormat="1" ht="13.2"/>
    <row r="4191" s="7" customFormat="1" ht="13.2"/>
    <row r="4192" s="7" customFormat="1" ht="13.2"/>
    <row r="4193" s="7" customFormat="1" ht="13.2"/>
    <row r="4194" s="7" customFormat="1" ht="13.2"/>
    <row r="4195" s="7" customFormat="1" ht="13.2"/>
    <row r="4196" s="7" customFormat="1" ht="13.2"/>
    <row r="4197" s="7" customFormat="1" ht="13.2"/>
    <row r="4198" s="7" customFormat="1" ht="13.2"/>
    <row r="4199" s="7" customFormat="1" ht="13.2"/>
    <row r="4200" s="7" customFormat="1" ht="13.2"/>
    <row r="4201" s="7" customFormat="1" ht="13.2"/>
    <row r="4202" s="7" customFormat="1" ht="13.2"/>
    <row r="4203" s="7" customFormat="1" ht="13.2"/>
    <row r="4204" s="7" customFormat="1" ht="13.2"/>
    <row r="4205" s="7" customFormat="1" ht="13.2"/>
    <row r="4206" s="7" customFormat="1" ht="13.2"/>
    <row r="4207" s="7" customFormat="1" ht="13.2"/>
    <row r="4208" s="7" customFormat="1" ht="13.2"/>
    <row r="4209" s="7" customFormat="1" ht="13.2"/>
    <row r="4210" s="7" customFormat="1" ht="13.2"/>
    <row r="4211" s="7" customFormat="1" ht="13.2"/>
    <row r="4212" s="7" customFormat="1" ht="13.2"/>
    <row r="4213" s="7" customFormat="1" ht="13.2"/>
    <row r="4214" s="7" customFormat="1" ht="13.2"/>
    <row r="4215" s="7" customFormat="1" ht="13.2"/>
    <row r="4216" s="7" customFormat="1" ht="13.2"/>
    <row r="4217" s="7" customFormat="1" ht="13.2"/>
    <row r="4218" s="7" customFormat="1" ht="13.2"/>
    <row r="4219" s="7" customFormat="1" ht="13.2"/>
    <row r="4220" s="7" customFormat="1" ht="13.2"/>
    <row r="4221" s="7" customFormat="1" ht="13.2"/>
    <row r="4222" s="7" customFormat="1" ht="13.2"/>
    <row r="4223" s="7" customFormat="1" ht="13.2"/>
    <row r="4224" s="7" customFormat="1" ht="13.2"/>
    <row r="4225" s="7" customFormat="1" ht="13.2"/>
    <row r="4226" s="7" customFormat="1" ht="13.2"/>
    <row r="4227" s="7" customFormat="1" ht="13.2"/>
    <row r="4228" s="7" customFormat="1" ht="13.2"/>
    <row r="4229" s="7" customFormat="1" ht="13.2"/>
    <row r="4230" s="7" customFormat="1" ht="13.2"/>
    <row r="4231" s="7" customFormat="1" ht="13.2"/>
    <row r="4232" s="7" customFormat="1" ht="13.2"/>
    <row r="4233" s="7" customFormat="1" ht="13.2"/>
    <row r="4234" s="7" customFormat="1" ht="13.2"/>
    <row r="4235" s="7" customFormat="1" ht="13.2"/>
    <row r="4236" s="7" customFormat="1" ht="13.2"/>
    <row r="4237" s="7" customFormat="1" ht="13.2"/>
    <row r="4238" s="7" customFormat="1" ht="13.2"/>
    <row r="4239" s="7" customFormat="1" ht="13.2"/>
    <row r="4240" s="7" customFormat="1" ht="13.2"/>
    <row r="4241" s="7" customFormat="1" ht="13.2"/>
    <row r="4242" s="7" customFormat="1" ht="13.2"/>
    <row r="4243" s="7" customFormat="1" ht="13.2"/>
    <row r="4244" s="7" customFormat="1" ht="13.2"/>
    <row r="4245" s="7" customFormat="1" ht="13.2"/>
    <row r="4246" s="7" customFormat="1" ht="13.2"/>
    <row r="4247" s="7" customFormat="1" ht="13.2"/>
    <row r="4248" s="7" customFormat="1" ht="13.2"/>
    <row r="4249" s="7" customFormat="1" ht="13.2"/>
    <row r="4250" s="7" customFormat="1" ht="13.2"/>
    <row r="4251" s="7" customFormat="1" ht="13.2"/>
    <row r="4252" s="7" customFormat="1" ht="13.2"/>
    <row r="4253" s="7" customFormat="1" ht="13.2"/>
    <row r="4254" s="7" customFormat="1" ht="13.2"/>
    <row r="4255" s="7" customFormat="1" ht="13.2"/>
    <row r="4256" s="7" customFormat="1" ht="13.2"/>
    <row r="4257" s="7" customFormat="1" ht="13.2"/>
    <row r="4258" s="7" customFormat="1" ht="13.2"/>
    <row r="4259" s="7" customFormat="1" ht="13.2"/>
    <row r="4260" s="7" customFormat="1" ht="13.2"/>
    <row r="4261" s="7" customFormat="1" ht="13.2"/>
    <row r="4262" s="7" customFormat="1" ht="13.2"/>
    <row r="4263" s="7" customFormat="1" ht="13.2"/>
    <row r="4264" s="7" customFormat="1" ht="13.2"/>
    <row r="4265" s="7" customFormat="1" ht="13.2"/>
    <row r="4266" s="7" customFormat="1" ht="13.2"/>
    <row r="4267" s="7" customFormat="1" ht="13.2"/>
    <row r="4268" s="7" customFormat="1" ht="13.2"/>
    <row r="4269" s="7" customFormat="1" ht="13.2"/>
    <row r="4270" s="7" customFormat="1" ht="13.2"/>
    <row r="4271" s="7" customFormat="1" ht="13.2"/>
    <row r="4272" s="7" customFormat="1" ht="13.2"/>
    <row r="4273" s="7" customFormat="1" ht="13.2"/>
    <row r="4274" s="7" customFormat="1" ht="13.2"/>
    <row r="4275" s="7" customFormat="1" ht="13.2"/>
    <row r="4276" s="7" customFormat="1" ht="13.2"/>
    <row r="4277" s="7" customFormat="1" ht="13.2"/>
    <row r="4278" s="7" customFormat="1" ht="13.2"/>
    <row r="4279" s="7" customFormat="1" ht="13.2"/>
    <row r="4280" s="7" customFormat="1" ht="13.2"/>
  </sheetData>
  <mergeCells count="48">
    <mergeCell ref="A393:F393"/>
    <mergeCell ref="A394:F394"/>
    <mergeCell ref="A397:A399"/>
    <mergeCell ref="B397:F397"/>
    <mergeCell ref="B398:B399"/>
    <mergeCell ref="C398:F398"/>
    <mergeCell ref="A337:F337"/>
    <mergeCell ref="A338:F338"/>
    <mergeCell ref="A341:A343"/>
    <mergeCell ref="B341:F341"/>
    <mergeCell ref="B342:B343"/>
    <mergeCell ref="C342:F342"/>
    <mergeCell ref="A281:F281"/>
    <mergeCell ref="A282:F282"/>
    <mergeCell ref="A285:A287"/>
    <mergeCell ref="B285:F285"/>
    <mergeCell ref="B286:B287"/>
    <mergeCell ref="C286:F286"/>
    <mergeCell ref="A225:F225"/>
    <mergeCell ref="A226:F226"/>
    <mergeCell ref="A229:A231"/>
    <mergeCell ref="B229:F229"/>
    <mergeCell ref="B230:B231"/>
    <mergeCell ref="C230:F230"/>
    <mergeCell ref="A169:F169"/>
    <mergeCell ref="A170:F170"/>
    <mergeCell ref="A173:A175"/>
    <mergeCell ref="B173:F173"/>
    <mergeCell ref="B174:B175"/>
    <mergeCell ref="C174:F174"/>
    <mergeCell ref="A115:F115"/>
    <mergeCell ref="A116:F116"/>
    <mergeCell ref="A119:A121"/>
    <mergeCell ref="B119:F119"/>
    <mergeCell ref="B120:B121"/>
    <mergeCell ref="C120:F120"/>
    <mergeCell ref="A57:F57"/>
    <mergeCell ref="A58:F58"/>
    <mergeCell ref="A61:A63"/>
    <mergeCell ref="B61:F61"/>
    <mergeCell ref="B62:B63"/>
    <mergeCell ref="C62:F62"/>
    <mergeCell ref="A1:F1"/>
    <mergeCell ref="A2:F2"/>
    <mergeCell ref="A5:A7"/>
    <mergeCell ref="B5:F5"/>
    <mergeCell ref="B6:B7"/>
    <mergeCell ref="C6:F6"/>
  </mergeCells>
  <printOptions horizontalCentered="1"/>
  <pageMargins left="0.59055118110236182" right="0.59055118110236182" top="1.1811023622047241" bottom="1.1811023622047241" header="0.511811023622047" footer="0.511811023622047"/>
  <pageSetup paperSize="0" scale="95" fitToWidth="0" fitToHeight="0" orientation="portrait" horizontalDpi="0" verticalDpi="0" copies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80"/>
  <sheetViews>
    <sheetView topLeftCell="A323" workbookViewId="0">
      <selection activeCell="B392" sqref="B344:E392"/>
    </sheetView>
  </sheetViews>
  <sheetFormatPr defaultColWidth="8.5546875" defaultRowHeight="12.75"/>
  <cols>
    <col min="1" max="1" width="31.109375" style="3" customWidth="1"/>
    <col min="2" max="5" width="12.109375" style="3" customWidth="1"/>
    <col min="6" max="10" width="8.5546875" style="3" customWidth="1"/>
    <col min="11" max="11" width="8.88671875" style="3" customWidth="1"/>
    <col min="12" max="12" width="8.5546875" style="3" customWidth="1"/>
    <col min="13" max="16384" width="8.5546875" style="3"/>
  </cols>
  <sheetData>
    <row r="1" spans="1:5" s="1" customFormat="1" ht="10.95" customHeight="1">
      <c r="A1" s="17" t="s">
        <v>387</v>
      </c>
      <c r="B1" s="17"/>
      <c r="C1" s="17"/>
      <c r="D1" s="17"/>
      <c r="E1" s="17"/>
    </row>
    <row r="2" spans="1:5" s="1" customFormat="1" ht="10.95" customHeight="1">
      <c r="A2" s="12" t="s">
        <v>388</v>
      </c>
      <c r="B2" s="12"/>
      <c r="C2" s="12"/>
      <c r="D2" s="12"/>
      <c r="E2" s="12"/>
    </row>
    <row r="3" spans="1:5" s="1" customFormat="1" ht="10.95" customHeight="1">
      <c r="A3" s="2"/>
      <c r="B3" s="2"/>
      <c r="C3" s="2"/>
      <c r="D3" s="2"/>
      <c r="E3" s="2"/>
    </row>
    <row r="4" spans="1:5" s="1" customFormat="1" ht="10.95" customHeight="1">
      <c r="A4" s="3"/>
      <c r="E4" s="4" t="s">
        <v>2</v>
      </c>
    </row>
    <row r="5" spans="1:5" ht="15" customHeight="1">
      <c r="A5" s="13" t="s">
        <v>3</v>
      </c>
      <c r="B5" s="14" t="s">
        <v>4</v>
      </c>
      <c r="C5" s="14"/>
      <c r="D5" s="14"/>
      <c r="E5" s="14"/>
    </row>
    <row r="6" spans="1:5" ht="15" customHeight="1">
      <c r="A6" s="13"/>
      <c r="B6" s="15" t="s">
        <v>389</v>
      </c>
      <c r="C6" s="14" t="s">
        <v>6</v>
      </c>
      <c r="D6" s="14"/>
      <c r="E6" s="14"/>
    </row>
    <row r="7" spans="1:5" ht="30" customHeight="1">
      <c r="A7" s="13"/>
      <c r="B7" s="15"/>
      <c r="C7" s="5" t="s">
        <v>390</v>
      </c>
      <c r="D7" s="5" t="s">
        <v>391</v>
      </c>
      <c r="E7" s="6" t="s">
        <v>392</v>
      </c>
    </row>
    <row r="8" spans="1:5" s="7" customFormat="1" ht="15" customHeight="1">
      <c r="A8" s="7" t="s">
        <v>14</v>
      </c>
      <c r="B8" s="8">
        <v>22.344999999999999</v>
      </c>
      <c r="C8" s="8">
        <v>23.114000000000001</v>
      </c>
      <c r="D8" s="8">
        <v>20.896000000000001</v>
      </c>
      <c r="E8" s="8">
        <v>22.477</v>
      </c>
    </row>
    <row r="9" spans="1:5" s="7" customFormat="1" ht="12.45" customHeight="1">
      <c r="A9" s="7" t="s">
        <v>15</v>
      </c>
      <c r="B9" s="8">
        <v>17.527999999999999</v>
      </c>
      <c r="C9" s="8">
        <v>17.881</v>
      </c>
      <c r="D9" s="8">
        <v>16.568000000000001</v>
      </c>
      <c r="E9" s="8">
        <v>17.773</v>
      </c>
    </row>
    <row r="10" spans="1:5" s="7" customFormat="1" ht="12.45" customHeight="1">
      <c r="A10" s="7" t="s">
        <v>16</v>
      </c>
      <c r="B10" s="8">
        <v>0.96599999999999997</v>
      </c>
      <c r="C10" s="8">
        <v>1.228</v>
      </c>
      <c r="D10" s="8">
        <v>0.75700000000000001</v>
      </c>
      <c r="E10" s="8">
        <v>0.83199999999999996</v>
      </c>
    </row>
    <row r="11" spans="1:5" s="7" customFormat="1" ht="12.45" customHeight="1">
      <c r="A11" s="7" t="s">
        <v>17</v>
      </c>
      <c r="B11" s="8">
        <v>14.702</v>
      </c>
      <c r="C11" s="8">
        <v>14.976000000000001</v>
      </c>
      <c r="D11" s="8">
        <v>13.491</v>
      </c>
      <c r="E11" s="8">
        <v>15.180999999999999</v>
      </c>
    </row>
    <row r="12" spans="1:5" s="7" customFormat="1" ht="12.45" customHeight="1">
      <c r="A12" s="7" t="s">
        <v>18</v>
      </c>
      <c r="B12" s="8">
        <v>0.73899999999999999</v>
      </c>
      <c r="C12" s="8">
        <v>0.96399999999999997</v>
      </c>
      <c r="D12" s="8">
        <v>0.69499999999999995</v>
      </c>
      <c r="E12" s="8">
        <v>0.54100000000000004</v>
      </c>
    </row>
    <row r="13" spans="1:5" s="7" customFormat="1" ht="12.45" customHeight="1">
      <c r="A13" s="7" t="s">
        <v>19</v>
      </c>
      <c r="B13" s="8">
        <v>0.29599999999999999</v>
      </c>
      <c r="C13" s="8">
        <v>0.33</v>
      </c>
      <c r="D13" s="8">
        <v>0.372</v>
      </c>
      <c r="E13" s="8">
        <v>0.214</v>
      </c>
    </row>
    <row r="14" spans="1:5" s="7" customFormat="1" ht="12.45" customHeight="1">
      <c r="A14" s="7" t="s">
        <v>20</v>
      </c>
      <c r="B14" s="8">
        <v>0.32</v>
      </c>
      <c r="C14" s="8">
        <v>0.21</v>
      </c>
      <c r="D14" s="8">
        <v>0.36799999999999999</v>
      </c>
      <c r="E14" s="8">
        <v>0.4</v>
      </c>
    </row>
    <row r="15" spans="1:5" s="7" customFormat="1" ht="12.45" customHeight="1">
      <c r="A15" s="7" t="s">
        <v>21</v>
      </c>
      <c r="B15" s="8">
        <v>0.50600000000000001</v>
      </c>
      <c r="C15" s="8">
        <v>0.17199999999999999</v>
      </c>
      <c r="D15" s="8">
        <v>0.88400000000000001</v>
      </c>
      <c r="E15" s="8">
        <v>0.60499999999999998</v>
      </c>
    </row>
    <row r="16" spans="1:5" s="7" customFormat="1" ht="12.45" customHeight="1">
      <c r="A16" s="7" t="s">
        <v>22</v>
      </c>
      <c r="B16" s="8">
        <v>4.8170000000000002</v>
      </c>
      <c r="C16" s="8">
        <v>5.2329999999999997</v>
      </c>
      <c r="D16" s="8">
        <v>4.3280000000000003</v>
      </c>
      <c r="E16" s="8">
        <v>4.7039999999999997</v>
      </c>
    </row>
    <row r="17" spans="1:5" s="7" customFormat="1" ht="12.45" customHeight="1">
      <c r="A17" s="7" t="s">
        <v>23</v>
      </c>
      <c r="B17" s="8">
        <v>0.02</v>
      </c>
      <c r="C17" s="8">
        <v>2.7E-2</v>
      </c>
      <c r="D17" s="8">
        <v>8.9999999999999993E-3</v>
      </c>
      <c r="E17" s="8">
        <v>0.02</v>
      </c>
    </row>
    <row r="18" spans="1:5" s="7" customFormat="1" ht="12.45" customHeight="1">
      <c r="A18" s="7" t="s">
        <v>24</v>
      </c>
      <c r="B18" s="8">
        <v>5.1999999999999998E-2</v>
      </c>
      <c r="C18" s="8">
        <v>1.4999999999999999E-2</v>
      </c>
      <c r="D18" s="8">
        <v>0.113</v>
      </c>
      <c r="E18" s="8">
        <v>5.1999999999999998E-2</v>
      </c>
    </row>
    <row r="19" spans="1:5" s="7" customFormat="1" ht="12.45" customHeight="1">
      <c r="A19" s="7" t="s">
        <v>26</v>
      </c>
      <c r="B19" s="8">
        <v>0.06</v>
      </c>
      <c r="C19" s="8">
        <v>0.157</v>
      </c>
      <c r="D19" s="8" t="s">
        <v>25</v>
      </c>
      <c r="E19" s="8" t="s">
        <v>25</v>
      </c>
    </row>
    <row r="20" spans="1:5" s="7" customFormat="1" ht="12.45" customHeight="1">
      <c r="A20" s="7" t="s">
        <v>27</v>
      </c>
      <c r="B20" s="8">
        <v>0.29599999999999999</v>
      </c>
      <c r="C20" s="8">
        <v>0.54900000000000004</v>
      </c>
      <c r="D20" s="8">
        <v>0.1</v>
      </c>
      <c r="E20" s="8">
        <v>0.16400000000000001</v>
      </c>
    </row>
    <row r="21" spans="1:5" s="7" customFormat="1" ht="12.45" customHeight="1">
      <c r="A21" s="7" t="s">
        <v>28</v>
      </c>
      <c r="B21" s="8">
        <v>2.7349999999999999</v>
      </c>
      <c r="C21" s="8">
        <v>2.0579999999999998</v>
      </c>
      <c r="D21" s="8">
        <v>2.8010000000000002</v>
      </c>
      <c r="E21" s="8">
        <v>3.3730000000000002</v>
      </c>
    </row>
    <row r="22" spans="1:5" s="7" customFormat="1" ht="12.45" customHeight="1">
      <c r="A22" s="7" t="s">
        <v>29</v>
      </c>
      <c r="B22" s="8">
        <v>0.58899999999999997</v>
      </c>
      <c r="C22" s="8">
        <v>1.0620000000000001</v>
      </c>
      <c r="D22" s="8">
        <v>0.36099999999999999</v>
      </c>
      <c r="E22" s="8">
        <v>0.25800000000000001</v>
      </c>
    </row>
    <row r="23" spans="1:5" s="7" customFormat="1" ht="12.45" customHeight="1">
      <c r="A23" s="7" t="s">
        <v>30</v>
      </c>
      <c r="B23" s="8">
        <v>1E-3</v>
      </c>
      <c r="C23" s="8" t="s">
        <v>25</v>
      </c>
      <c r="D23" s="8" t="s">
        <v>25</v>
      </c>
      <c r="E23" s="8">
        <v>2E-3</v>
      </c>
    </row>
    <row r="24" spans="1:5" s="7" customFormat="1" ht="12.45" customHeight="1">
      <c r="A24" s="7" t="s">
        <v>31</v>
      </c>
      <c r="B24" s="8">
        <v>0.311</v>
      </c>
      <c r="C24" s="8">
        <v>0.55200000000000005</v>
      </c>
      <c r="D24" s="8">
        <v>0.217</v>
      </c>
      <c r="E24" s="8">
        <v>0.128</v>
      </c>
    </row>
    <row r="25" spans="1:5" s="7" customFormat="1" ht="12.45" customHeight="1">
      <c r="A25" s="7" t="s">
        <v>32</v>
      </c>
      <c r="B25" s="8">
        <v>0.753</v>
      </c>
      <c r="C25" s="8">
        <v>0.81299999999999994</v>
      </c>
      <c r="D25" s="8">
        <v>0.72699999999999998</v>
      </c>
      <c r="E25" s="8">
        <v>0.70799999999999996</v>
      </c>
    </row>
    <row r="26" spans="1:5" s="7" customFormat="1" ht="12.45" customHeight="1">
      <c r="A26" s="7" t="s">
        <v>33</v>
      </c>
      <c r="B26" s="8">
        <v>31.332999999999998</v>
      </c>
      <c r="C26" s="8">
        <v>26.1</v>
      </c>
      <c r="D26" s="8">
        <v>35.131</v>
      </c>
      <c r="E26" s="8">
        <v>34.207999999999998</v>
      </c>
    </row>
    <row r="27" spans="1:5" s="7" customFormat="1" ht="12.45" customHeight="1">
      <c r="A27" s="7" t="s">
        <v>34</v>
      </c>
      <c r="B27" s="8">
        <v>4.0549999999999997</v>
      </c>
      <c r="C27" s="8">
        <v>3.3159999999999998</v>
      </c>
      <c r="D27" s="8">
        <v>4.3920000000000003</v>
      </c>
      <c r="E27" s="8">
        <v>4.5860000000000003</v>
      </c>
    </row>
    <row r="28" spans="1:5" s="7" customFormat="1" ht="12.45" customHeight="1">
      <c r="A28" s="7" t="s">
        <v>35</v>
      </c>
      <c r="B28" s="8">
        <v>0.04</v>
      </c>
      <c r="C28" s="8">
        <v>7.0999999999999994E-2</v>
      </c>
      <c r="D28" s="8">
        <v>5.7000000000000002E-2</v>
      </c>
      <c r="E28" s="8" t="s">
        <v>25</v>
      </c>
    </row>
    <row r="29" spans="1:5" s="7" customFormat="1" ht="12.45" customHeight="1">
      <c r="A29" s="7" t="s">
        <v>36</v>
      </c>
      <c r="B29" s="8">
        <v>5.7000000000000002E-2</v>
      </c>
      <c r="C29" s="8">
        <v>4.8000000000000001E-2</v>
      </c>
      <c r="D29" s="8">
        <v>5.8000000000000003E-2</v>
      </c>
      <c r="E29" s="8">
        <v>6.5000000000000002E-2</v>
      </c>
    </row>
    <row r="30" spans="1:5" s="7" customFormat="1" ht="12.45" customHeight="1">
      <c r="A30" s="7" t="s">
        <v>37</v>
      </c>
      <c r="B30" s="8">
        <v>1.2090000000000001</v>
      </c>
      <c r="C30" s="8">
        <v>0.92700000000000005</v>
      </c>
      <c r="D30" s="8">
        <v>1.2210000000000001</v>
      </c>
      <c r="E30" s="8">
        <v>1.4830000000000001</v>
      </c>
    </row>
    <row r="31" spans="1:5" s="7" customFormat="1" ht="12.45" customHeight="1">
      <c r="A31" s="7" t="s">
        <v>38</v>
      </c>
      <c r="B31" s="8">
        <v>0.25</v>
      </c>
      <c r="C31" s="8">
        <v>0.20100000000000001</v>
      </c>
      <c r="D31" s="8">
        <v>0.29399999999999998</v>
      </c>
      <c r="E31" s="8">
        <v>0.27</v>
      </c>
    </row>
    <row r="32" spans="1:5" s="7" customFormat="1" ht="12.45" customHeight="1">
      <c r="A32" s="7" t="s">
        <v>39</v>
      </c>
      <c r="B32" s="8">
        <v>0.33600000000000002</v>
      </c>
      <c r="C32" s="8">
        <v>0.36399999999999999</v>
      </c>
      <c r="D32" s="8">
        <v>0.25600000000000001</v>
      </c>
      <c r="E32" s="8">
        <v>0.35699999999999998</v>
      </c>
    </row>
    <row r="33" spans="1:5" s="7" customFormat="1" ht="12.45" customHeight="1">
      <c r="A33" s="7" t="s">
        <v>40</v>
      </c>
      <c r="B33" s="8">
        <v>0.23</v>
      </c>
      <c r="C33" s="8">
        <v>0.17</v>
      </c>
      <c r="D33" s="8">
        <v>0.17</v>
      </c>
      <c r="E33" s="8">
        <v>0.32800000000000001</v>
      </c>
    </row>
    <row r="34" spans="1:5" s="7" customFormat="1" ht="12.45" customHeight="1">
      <c r="A34" s="7" t="s">
        <v>41</v>
      </c>
      <c r="B34" s="8">
        <v>0.17199999999999999</v>
      </c>
      <c r="C34" s="8">
        <v>0.14799999999999999</v>
      </c>
      <c r="D34" s="8">
        <v>0.20899999999999999</v>
      </c>
      <c r="E34" s="8">
        <v>0.17299999999999999</v>
      </c>
    </row>
    <row r="35" spans="1:5" s="7" customFormat="1" ht="12.45" customHeight="1">
      <c r="A35" s="7" t="s">
        <v>42</v>
      </c>
      <c r="B35" s="8">
        <v>1.4670000000000001</v>
      </c>
      <c r="C35" s="8">
        <v>1.1910000000000001</v>
      </c>
      <c r="D35" s="8">
        <v>1.7490000000000001</v>
      </c>
      <c r="E35" s="8">
        <v>1.569</v>
      </c>
    </row>
    <row r="36" spans="1:5" s="7" customFormat="1" ht="12.45" customHeight="1">
      <c r="A36" s="7" t="s">
        <v>32</v>
      </c>
      <c r="B36" s="8">
        <v>0.29499999999999998</v>
      </c>
      <c r="C36" s="8">
        <v>0.19700000000000001</v>
      </c>
      <c r="D36" s="8">
        <v>0.378</v>
      </c>
      <c r="E36" s="8">
        <v>0.34</v>
      </c>
    </row>
    <row r="37" spans="1:5" s="7" customFormat="1" ht="12.45" customHeight="1">
      <c r="A37" s="7" t="s">
        <v>43</v>
      </c>
      <c r="B37" s="8">
        <v>12.303000000000001</v>
      </c>
      <c r="C37" s="8">
        <v>11.234</v>
      </c>
      <c r="D37" s="8">
        <v>12.689</v>
      </c>
      <c r="E37" s="8">
        <v>13.132999999999999</v>
      </c>
    </row>
    <row r="38" spans="1:5" s="7" customFormat="1" ht="12.45" customHeight="1">
      <c r="A38" s="7" t="s">
        <v>44</v>
      </c>
      <c r="B38" s="8">
        <v>1.0740000000000001</v>
      </c>
      <c r="C38" s="8">
        <v>0.80100000000000005</v>
      </c>
      <c r="D38" s="8">
        <v>0.91900000000000004</v>
      </c>
      <c r="E38" s="8">
        <v>1.444</v>
      </c>
    </row>
    <row r="39" spans="1:5" s="7" customFormat="1" ht="12.45" customHeight="1">
      <c r="A39" s="7" t="s">
        <v>45</v>
      </c>
      <c r="B39" s="8">
        <v>0.34799999999999998</v>
      </c>
      <c r="C39" s="8">
        <v>0.503</v>
      </c>
      <c r="D39" s="8">
        <v>0.35099999999999998</v>
      </c>
      <c r="E39" s="8">
        <v>0.19</v>
      </c>
    </row>
    <row r="40" spans="1:5" s="7" customFormat="1" ht="12.45" customHeight="1">
      <c r="A40" s="7" t="s">
        <v>46</v>
      </c>
      <c r="B40" s="8">
        <v>9.7000000000000003E-2</v>
      </c>
      <c r="C40" s="8">
        <v>0.16300000000000001</v>
      </c>
      <c r="D40" s="8">
        <v>7.0999999999999994E-2</v>
      </c>
      <c r="E40" s="8">
        <v>4.8000000000000001E-2</v>
      </c>
    </row>
    <row r="41" spans="1:5" s="7" customFormat="1" ht="12.45" customHeight="1">
      <c r="A41" s="7" t="s">
        <v>47</v>
      </c>
      <c r="B41" s="8">
        <v>0.13100000000000001</v>
      </c>
      <c r="C41" s="8">
        <v>0.189</v>
      </c>
      <c r="D41" s="8">
        <v>0.121</v>
      </c>
      <c r="E41" s="8">
        <v>7.9000000000000001E-2</v>
      </c>
    </row>
    <row r="42" spans="1:5" s="7" customFormat="1" ht="12.45" customHeight="1">
      <c r="A42" s="7" t="s">
        <v>48</v>
      </c>
      <c r="B42" s="8">
        <v>3.6240000000000001</v>
      </c>
      <c r="C42" s="8">
        <v>3.0609999999999999</v>
      </c>
      <c r="D42" s="8">
        <v>3.593</v>
      </c>
      <c r="E42" s="8">
        <v>4.2050000000000001</v>
      </c>
    </row>
    <row r="43" spans="1:5" s="7" customFormat="1" ht="12.45" customHeight="1">
      <c r="A43" s="7" t="s">
        <v>49</v>
      </c>
      <c r="B43" s="8">
        <v>0.70899999999999996</v>
      </c>
      <c r="C43" s="8">
        <v>0.53600000000000003</v>
      </c>
      <c r="D43" s="8">
        <v>0.98299999999999998</v>
      </c>
      <c r="E43" s="8">
        <v>0.71299999999999997</v>
      </c>
    </row>
    <row r="44" spans="1:5" s="7" customFormat="1" ht="12.45" customHeight="1">
      <c r="A44" s="7" t="s">
        <v>50</v>
      </c>
      <c r="B44" s="8">
        <v>2.1999999999999999E-2</v>
      </c>
      <c r="C44" s="8">
        <v>5.6000000000000001E-2</v>
      </c>
      <c r="D44" s="8">
        <v>1E-3</v>
      </c>
      <c r="E44" s="8" t="s">
        <v>25</v>
      </c>
    </row>
    <row r="45" spans="1:5" s="7" customFormat="1" ht="12.45" customHeight="1">
      <c r="A45" s="7" t="s">
        <v>51</v>
      </c>
      <c r="B45" s="8">
        <v>0</v>
      </c>
      <c r="C45" s="8" t="s">
        <v>25</v>
      </c>
      <c r="D45" s="8">
        <v>0</v>
      </c>
      <c r="E45" s="8" t="s">
        <v>25</v>
      </c>
    </row>
    <row r="46" spans="1:5" s="7" customFormat="1" ht="12.45" customHeight="1">
      <c r="A46" s="7" t="s">
        <v>52</v>
      </c>
      <c r="B46" s="8">
        <v>0.752</v>
      </c>
      <c r="C46" s="8">
        <v>0.94299999999999995</v>
      </c>
      <c r="D46" s="8">
        <v>0.85599999999999998</v>
      </c>
      <c r="E46" s="8">
        <v>0.495</v>
      </c>
    </row>
    <row r="47" spans="1:5" s="7" customFormat="1" ht="12.45" customHeight="1">
      <c r="A47" s="7" t="s">
        <v>53</v>
      </c>
      <c r="B47" s="8">
        <v>0.32100000000000001</v>
      </c>
      <c r="C47" s="8">
        <v>0.23599999999999999</v>
      </c>
      <c r="D47" s="8">
        <v>0.34599999999999997</v>
      </c>
      <c r="E47" s="8">
        <v>0.39100000000000001</v>
      </c>
    </row>
    <row r="48" spans="1:5" s="7" customFormat="1" ht="12.45" customHeight="1">
      <c r="A48" s="7" t="s">
        <v>54</v>
      </c>
      <c r="B48" s="8">
        <v>5.6000000000000001E-2</v>
      </c>
      <c r="C48" s="8">
        <v>0.127</v>
      </c>
      <c r="D48" s="8">
        <v>1.7999999999999999E-2</v>
      </c>
      <c r="E48" s="8">
        <v>7.0000000000000001E-3</v>
      </c>
    </row>
    <row r="49" spans="1:6" s="7" customFormat="1" ht="12.45" customHeight="1">
      <c r="A49" s="7" t="s">
        <v>55</v>
      </c>
      <c r="B49" s="8">
        <v>4.6660000000000004</v>
      </c>
      <c r="C49" s="8">
        <v>4.1040000000000001</v>
      </c>
      <c r="D49" s="8">
        <v>4.8449999999999998</v>
      </c>
      <c r="E49" s="8">
        <v>5.117</v>
      </c>
    </row>
    <row r="50" spans="1:6" s="7" customFormat="1" ht="12.45" customHeight="1">
      <c r="A50" s="7" t="s">
        <v>56</v>
      </c>
      <c r="B50" s="8">
        <v>0.17599999999999999</v>
      </c>
      <c r="C50" s="8">
        <v>0.155</v>
      </c>
      <c r="D50" s="8">
        <v>0.255</v>
      </c>
      <c r="E50" s="8">
        <v>0.14899999999999999</v>
      </c>
    </row>
    <row r="51" spans="1:6" s="7" customFormat="1" ht="12.45" customHeight="1">
      <c r="A51" s="7" t="s">
        <v>32</v>
      </c>
      <c r="B51" s="8">
        <v>0.32800000000000001</v>
      </c>
      <c r="C51" s="8">
        <v>0.35899999999999999</v>
      </c>
      <c r="D51" s="8">
        <v>0.33100000000000002</v>
      </c>
      <c r="E51" s="8">
        <v>0.29399999999999998</v>
      </c>
    </row>
    <row r="52" spans="1:6" s="7" customFormat="1" ht="12.45" customHeight="1">
      <c r="A52" s="7" t="s">
        <v>57</v>
      </c>
      <c r="B52" s="8">
        <v>14.975</v>
      </c>
      <c r="C52" s="8">
        <v>11.55</v>
      </c>
      <c r="D52" s="8">
        <v>18.048999999999999</v>
      </c>
      <c r="E52" s="8">
        <v>16.489000000000001</v>
      </c>
    </row>
    <row r="53" spans="1:6" s="7" customFormat="1" ht="12.45" customHeight="1">
      <c r="A53" s="7" t="s">
        <v>58</v>
      </c>
      <c r="B53" s="8">
        <v>0.318</v>
      </c>
      <c r="C53" s="8">
        <v>0.52700000000000002</v>
      </c>
      <c r="D53" s="8">
        <v>0.23499999999999999</v>
      </c>
      <c r="E53" s="8">
        <v>0.159</v>
      </c>
    </row>
    <row r="54" spans="1:6" s="7" customFormat="1" ht="12.45" customHeight="1">
      <c r="A54" s="7" t="s">
        <v>59</v>
      </c>
      <c r="B54" s="8">
        <v>0.112</v>
      </c>
      <c r="C54" s="8">
        <v>0.153</v>
      </c>
      <c r="D54" s="8">
        <v>0.11899999999999999</v>
      </c>
      <c r="E54" s="8">
        <v>6.6000000000000003E-2</v>
      </c>
    </row>
    <row r="55" spans="1:6" s="7" customFormat="1" ht="12.45" customHeight="1">
      <c r="A55" s="7" t="s">
        <v>60</v>
      </c>
      <c r="B55" s="8">
        <v>0.03</v>
      </c>
      <c r="C55" s="8">
        <v>6.2E-2</v>
      </c>
      <c r="D55" s="8">
        <v>6.0000000000000001E-3</v>
      </c>
      <c r="E55" s="8">
        <v>1.2999999999999999E-2</v>
      </c>
    </row>
    <row r="56" spans="1:6" s="7" customFormat="1" ht="12.45" customHeight="1">
      <c r="A56" s="9" t="s">
        <v>61</v>
      </c>
      <c r="B56" s="10">
        <v>2.1709999999999998</v>
      </c>
      <c r="C56" s="10">
        <v>1.39</v>
      </c>
      <c r="D56" s="10">
        <v>2.8050000000000002</v>
      </c>
      <c r="E56" s="10">
        <v>2.5579999999999998</v>
      </c>
      <c r="F56" s="9"/>
    </row>
    <row r="57" spans="1:6" s="1" customFormat="1" ht="10.95" customHeight="1">
      <c r="A57" s="16" t="str">
        <f>A1</f>
        <v>Tabela 3.4 - Aquisição alimentar domiciliar per capita anual, por Unidades da Federação,</v>
      </c>
      <c r="B57" s="16"/>
      <c r="C57" s="16"/>
      <c r="D57" s="16"/>
      <c r="E57" s="16"/>
      <c r="F57" s="18"/>
    </row>
    <row r="58" spans="1:6" s="1" customFormat="1" ht="10.95" customHeight="1">
      <c r="A58" s="12" t="str">
        <f>A2</f>
        <v xml:space="preserve"> segundo os produtos - Região Sul - período 2017-2018</v>
      </c>
      <c r="B58" s="12"/>
      <c r="C58" s="12"/>
      <c r="D58" s="12"/>
      <c r="E58" s="12"/>
    </row>
    <row r="59" spans="1:6" s="1" customFormat="1" ht="10.95" customHeight="1">
      <c r="A59" s="2"/>
      <c r="B59" s="2"/>
      <c r="C59" s="2"/>
      <c r="D59" s="2"/>
      <c r="E59" s="2"/>
    </row>
    <row r="60" spans="1:6" s="1" customFormat="1" ht="10.95" customHeight="1">
      <c r="A60" s="3"/>
      <c r="E60" s="4" t="s">
        <v>62</v>
      </c>
    </row>
    <row r="61" spans="1:6" ht="15" customHeight="1">
      <c r="A61" s="13" t="s">
        <v>3</v>
      </c>
      <c r="B61" s="14" t="s">
        <v>4</v>
      </c>
      <c r="C61" s="14"/>
      <c r="D61" s="14"/>
      <c r="E61" s="14"/>
    </row>
    <row r="62" spans="1:6" ht="15" customHeight="1">
      <c r="A62" s="13"/>
      <c r="B62" s="15" t="str">
        <f>B6</f>
        <v>Região
Sul</v>
      </c>
      <c r="C62" s="14" t="s">
        <v>6</v>
      </c>
      <c r="D62" s="14"/>
      <c r="E62" s="14"/>
    </row>
    <row r="63" spans="1:6" ht="30" customHeight="1">
      <c r="A63" s="13"/>
      <c r="B63" s="15"/>
      <c r="C63" s="5" t="str">
        <f>C7</f>
        <v>Paraná</v>
      </c>
      <c r="D63" s="5" t="str">
        <f>D7</f>
        <v>Santa Catarina</v>
      </c>
      <c r="E63" s="6" t="str">
        <f>E7</f>
        <v>Rio Grande do sul</v>
      </c>
    </row>
    <row r="64" spans="1:6" s="7" customFormat="1" ht="15" customHeight="1">
      <c r="A64" s="7" t="s">
        <v>63</v>
      </c>
      <c r="B64" s="8">
        <v>6.7210000000000001</v>
      </c>
      <c r="C64" s="8">
        <v>4.2789999999999999</v>
      </c>
      <c r="D64" s="8">
        <v>8.4550000000000001</v>
      </c>
      <c r="E64" s="8">
        <v>8.0860000000000003</v>
      </c>
    </row>
    <row r="65" spans="1:5" s="7" customFormat="1" ht="12.45" customHeight="1">
      <c r="A65" s="7" t="s">
        <v>64</v>
      </c>
      <c r="B65" s="8">
        <v>0.89100000000000001</v>
      </c>
      <c r="C65" s="8">
        <v>1.4350000000000001</v>
      </c>
      <c r="D65" s="8">
        <v>1.101</v>
      </c>
      <c r="E65" s="8">
        <v>0.216</v>
      </c>
    </row>
    <row r="66" spans="1:5" s="7" customFormat="1" ht="12" customHeight="1">
      <c r="A66" s="7" t="s">
        <v>65</v>
      </c>
      <c r="B66" s="8">
        <v>0.63600000000000001</v>
      </c>
      <c r="C66" s="8">
        <v>0.439</v>
      </c>
      <c r="D66" s="8">
        <v>0.89800000000000002</v>
      </c>
      <c r="E66" s="8">
        <v>0.66900000000000004</v>
      </c>
    </row>
    <row r="67" spans="1:5" s="7" customFormat="1" ht="12" customHeight="1">
      <c r="A67" s="7" t="s">
        <v>66</v>
      </c>
      <c r="B67" s="8">
        <v>6.0000000000000001E-3</v>
      </c>
      <c r="C67" s="8">
        <v>1.0999999999999999E-2</v>
      </c>
      <c r="D67" s="8">
        <v>7.0000000000000001E-3</v>
      </c>
      <c r="E67" s="8" t="s">
        <v>25</v>
      </c>
    </row>
    <row r="68" spans="1:5" s="7" customFormat="1" ht="12" customHeight="1">
      <c r="A68" s="7" t="s">
        <v>67</v>
      </c>
      <c r="B68" s="8">
        <v>1.522</v>
      </c>
      <c r="C68" s="8">
        <v>1.363</v>
      </c>
      <c r="D68" s="8">
        <v>1.601</v>
      </c>
      <c r="E68" s="8">
        <v>1.6319999999999999</v>
      </c>
    </row>
    <row r="69" spans="1:5" s="7" customFormat="1" ht="12" customHeight="1">
      <c r="A69" s="7" t="s">
        <v>68</v>
      </c>
      <c r="B69" s="8">
        <v>1.7999999999999999E-2</v>
      </c>
      <c r="C69" s="8">
        <v>0.02</v>
      </c>
      <c r="D69" s="8">
        <v>3.2000000000000001E-2</v>
      </c>
      <c r="E69" s="8">
        <v>6.0000000000000001E-3</v>
      </c>
    </row>
    <row r="70" spans="1:5" s="7" customFormat="1" ht="12" customHeight="1">
      <c r="A70" s="7" t="s">
        <v>69</v>
      </c>
      <c r="B70" s="8">
        <v>2.347</v>
      </c>
      <c r="C70" s="8">
        <v>1.696</v>
      </c>
      <c r="D70" s="8">
        <v>2.56</v>
      </c>
      <c r="E70" s="8">
        <v>2.867</v>
      </c>
    </row>
    <row r="71" spans="1:5" s="7" customFormat="1" ht="12" customHeight="1">
      <c r="A71" s="7" t="s">
        <v>32</v>
      </c>
      <c r="B71" s="8">
        <v>0.20300000000000001</v>
      </c>
      <c r="C71" s="8">
        <v>0.17299999999999999</v>
      </c>
      <c r="D71" s="8">
        <v>0.23100000000000001</v>
      </c>
      <c r="E71" s="8">
        <v>0.217</v>
      </c>
    </row>
    <row r="72" spans="1:5" s="7" customFormat="1" ht="12" customHeight="1">
      <c r="A72" s="7" t="s">
        <v>70</v>
      </c>
      <c r="B72" s="8">
        <v>31.931000000000001</v>
      </c>
      <c r="C72" s="8">
        <v>29.445</v>
      </c>
      <c r="D72" s="8">
        <v>36.887</v>
      </c>
      <c r="E72" s="8">
        <v>31.335999999999999</v>
      </c>
    </row>
    <row r="73" spans="1:5" s="7" customFormat="1" ht="12" customHeight="1">
      <c r="A73" s="7" t="s">
        <v>71</v>
      </c>
      <c r="B73" s="8">
        <v>26.193999999999999</v>
      </c>
      <c r="C73" s="8">
        <v>24.795999999999999</v>
      </c>
      <c r="D73" s="8">
        <v>29.013000000000002</v>
      </c>
      <c r="E73" s="8">
        <v>25.838999999999999</v>
      </c>
    </row>
    <row r="74" spans="1:5" s="7" customFormat="1" ht="12" customHeight="1">
      <c r="A74" s="7" t="s">
        <v>72</v>
      </c>
      <c r="B74" s="8">
        <v>0.42</v>
      </c>
      <c r="C74" s="8">
        <v>0.38900000000000001</v>
      </c>
      <c r="D74" s="8">
        <v>0.46899999999999997</v>
      </c>
      <c r="E74" s="8">
        <v>0.42099999999999999</v>
      </c>
    </row>
    <row r="75" spans="1:5" s="7" customFormat="1" ht="12" customHeight="1">
      <c r="A75" s="7" t="s">
        <v>73</v>
      </c>
      <c r="B75" s="8">
        <v>1.292</v>
      </c>
      <c r="C75" s="8">
        <v>1.03</v>
      </c>
      <c r="D75" s="8">
        <v>1.427</v>
      </c>
      <c r="E75" s="8">
        <v>1.4710000000000001</v>
      </c>
    </row>
    <row r="76" spans="1:5" s="7" customFormat="1" ht="12" customHeight="1">
      <c r="A76" s="7" t="s">
        <v>74</v>
      </c>
      <c r="B76" s="8">
        <v>3.0000000000000001E-3</v>
      </c>
      <c r="C76" s="8">
        <v>7.0000000000000001E-3</v>
      </c>
      <c r="D76" s="8">
        <v>1E-3</v>
      </c>
      <c r="E76" s="8" t="s">
        <v>25</v>
      </c>
    </row>
    <row r="77" spans="1:5" s="7" customFormat="1" ht="12" customHeight="1">
      <c r="A77" s="7" t="s">
        <v>75</v>
      </c>
      <c r="B77" s="8">
        <v>4.9950000000000001</v>
      </c>
      <c r="C77" s="8">
        <v>5.4260000000000002</v>
      </c>
      <c r="D77" s="8">
        <v>5.3140000000000001</v>
      </c>
      <c r="E77" s="8">
        <v>4.3659999999999997</v>
      </c>
    </row>
    <row r="78" spans="1:5" s="7" customFormat="1" ht="12" customHeight="1">
      <c r="A78" s="7" t="s">
        <v>76</v>
      </c>
      <c r="B78" s="8">
        <v>5.5E-2</v>
      </c>
      <c r="C78" s="8">
        <v>4.7E-2</v>
      </c>
      <c r="D78" s="8">
        <v>2.3E-2</v>
      </c>
      <c r="E78" s="8">
        <v>8.4000000000000005E-2</v>
      </c>
    </row>
    <row r="79" spans="1:5" s="7" customFormat="1" ht="12" customHeight="1">
      <c r="A79" s="7" t="s">
        <v>77</v>
      </c>
      <c r="B79" s="8">
        <v>0.128</v>
      </c>
      <c r="C79" s="8">
        <v>0.28299999999999997</v>
      </c>
      <c r="D79" s="8">
        <v>1.6E-2</v>
      </c>
      <c r="E79" s="8">
        <v>4.1000000000000002E-2</v>
      </c>
    </row>
    <row r="80" spans="1:5" s="7" customFormat="1" ht="12" customHeight="1">
      <c r="A80" s="7" t="s">
        <v>78</v>
      </c>
      <c r="B80" s="8">
        <v>5.0000000000000001E-3</v>
      </c>
      <c r="C80" s="8">
        <v>1.2E-2</v>
      </c>
      <c r="D80" s="8">
        <v>4.0000000000000001E-3</v>
      </c>
      <c r="E80" s="8" t="s">
        <v>25</v>
      </c>
    </row>
    <row r="81" spans="1:5" s="7" customFormat="1" ht="12" customHeight="1">
      <c r="A81" s="7" t="s">
        <v>79</v>
      </c>
      <c r="B81" s="8">
        <v>2.4729999999999999</v>
      </c>
      <c r="C81" s="8">
        <v>1.147</v>
      </c>
      <c r="D81" s="8">
        <v>2.8170000000000002</v>
      </c>
      <c r="E81" s="8">
        <v>3.585</v>
      </c>
    </row>
    <row r="82" spans="1:5" s="7" customFormat="1" ht="12" customHeight="1">
      <c r="A82" s="7" t="s">
        <v>80</v>
      </c>
      <c r="B82" s="8">
        <v>0.63300000000000001</v>
      </c>
      <c r="C82" s="8">
        <v>0.50700000000000001</v>
      </c>
      <c r="D82" s="8">
        <v>0.89800000000000002</v>
      </c>
      <c r="E82" s="8">
        <v>0.59499999999999997</v>
      </c>
    </row>
    <row r="83" spans="1:5" s="7" customFormat="1" ht="12" customHeight="1">
      <c r="A83" s="7" t="s">
        <v>81</v>
      </c>
      <c r="B83" s="8">
        <v>0.224</v>
      </c>
      <c r="C83" s="8">
        <v>0.17599999999999999</v>
      </c>
      <c r="D83" s="8">
        <v>0.48</v>
      </c>
      <c r="E83" s="8">
        <v>0.113</v>
      </c>
    </row>
    <row r="84" spans="1:5" s="7" customFormat="1" ht="12" customHeight="1">
      <c r="A84" s="7" t="s">
        <v>82</v>
      </c>
      <c r="B84" s="8">
        <v>0.54400000000000004</v>
      </c>
      <c r="C84" s="8">
        <v>0.20300000000000001</v>
      </c>
      <c r="D84" s="8">
        <v>0.54300000000000004</v>
      </c>
      <c r="E84" s="8">
        <v>0.88500000000000001</v>
      </c>
    </row>
    <row r="85" spans="1:5" s="7" customFormat="1" ht="12" customHeight="1">
      <c r="A85" s="7" t="s">
        <v>83</v>
      </c>
      <c r="B85" s="8">
        <v>0.61099999999999999</v>
      </c>
      <c r="C85" s="8">
        <v>0.25</v>
      </c>
      <c r="D85" s="8">
        <v>0.73199999999999998</v>
      </c>
      <c r="E85" s="8">
        <v>0.89800000000000002</v>
      </c>
    </row>
    <row r="86" spans="1:5" s="7" customFormat="1" ht="12" customHeight="1">
      <c r="A86" s="7" t="s">
        <v>84</v>
      </c>
      <c r="B86" s="8">
        <v>2.2040000000000002</v>
      </c>
      <c r="C86" s="8">
        <v>3.0539999999999998</v>
      </c>
      <c r="D86" s="8">
        <v>2.484</v>
      </c>
      <c r="E86" s="8">
        <v>1.1779999999999999</v>
      </c>
    </row>
    <row r="87" spans="1:5" s="7" customFormat="1" ht="12" customHeight="1">
      <c r="A87" s="7" t="s">
        <v>85</v>
      </c>
      <c r="B87" s="8">
        <v>9.2999999999999999E-2</v>
      </c>
      <c r="C87" s="8">
        <v>0.18</v>
      </c>
      <c r="D87" s="8" t="s">
        <v>25</v>
      </c>
      <c r="E87" s="8">
        <v>6.5000000000000002E-2</v>
      </c>
    </row>
    <row r="88" spans="1:5" s="7" customFormat="1" ht="12" customHeight="1">
      <c r="A88" s="7" t="s">
        <v>86</v>
      </c>
      <c r="B88" s="8">
        <v>0.85499999999999998</v>
      </c>
      <c r="C88" s="8">
        <v>1.006</v>
      </c>
      <c r="D88" s="8">
        <v>0.49</v>
      </c>
      <c r="E88" s="8">
        <v>0.93</v>
      </c>
    </row>
    <row r="89" spans="1:5" s="7" customFormat="1" ht="12" customHeight="1">
      <c r="A89" s="7" t="s">
        <v>87</v>
      </c>
      <c r="B89" s="8">
        <v>0.82399999999999995</v>
      </c>
      <c r="C89" s="8">
        <v>0.94299999999999995</v>
      </c>
      <c r="D89" s="8">
        <v>0.96599999999999997</v>
      </c>
      <c r="E89" s="8">
        <v>0.61499999999999999</v>
      </c>
    </row>
    <row r="90" spans="1:5" s="7" customFormat="1" ht="12" customHeight="1">
      <c r="A90" s="7" t="s">
        <v>88</v>
      </c>
      <c r="B90" s="8">
        <v>2.2530000000000001</v>
      </c>
      <c r="C90" s="8">
        <v>1.615</v>
      </c>
      <c r="D90" s="8">
        <v>2.33</v>
      </c>
      <c r="E90" s="8">
        <v>2.8439999999999999</v>
      </c>
    </row>
    <row r="91" spans="1:5" s="7" customFormat="1" ht="12" customHeight="1">
      <c r="A91" s="7" t="s">
        <v>89</v>
      </c>
      <c r="B91" s="8">
        <v>1.4930000000000001</v>
      </c>
      <c r="C91" s="8">
        <v>1.6539999999999999</v>
      </c>
      <c r="D91" s="8">
        <v>1.9219999999999999</v>
      </c>
      <c r="E91" s="8">
        <v>1.0629999999999999</v>
      </c>
    </row>
    <row r="92" spans="1:5" s="7" customFormat="1" ht="12" customHeight="1">
      <c r="A92" s="7" t="s">
        <v>90</v>
      </c>
      <c r="B92" s="8">
        <v>0.17799999999999999</v>
      </c>
      <c r="C92" s="8">
        <v>0.24</v>
      </c>
      <c r="D92" s="8">
        <v>0.19500000000000001</v>
      </c>
      <c r="E92" s="8">
        <v>0.104</v>
      </c>
    </row>
    <row r="93" spans="1:5" s="7" customFormat="1" ht="12" customHeight="1">
      <c r="A93" s="7" t="s">
        <v>91</v>
      </c>
      <c r="B93" s="8">
        <v>3.6739999999999999</v>
      </c>
      <c r="C93" s="8">
        <v>3.597</v>
      </c>
      <c r="D93" s="8">
        <v>5.3369999999999997</v>
      </c>
      <c r="E93" s="8">
        <v>2.7149999999999999</v>
      </c>
    </row>
    <row r="94" spans="1:5" s="7" customFormat="1" ht="12" customHeight="1">
      <c r="A94" s="7" t="s">
        <v>92</v>
      </c>
      <c r="B94" s="8">
        <v>0.95299999999999996</v>
      </c>
      <c r="C94" s="8">
        <v>1.01</v>
      </c>
      <c r="D94" s="8">
        <v>0.72899999999999998</v>
      </c>
      <c r="E94" s="8">
        <v>1.0349999999999999</v>
      </c>
    </row>
    <row r="95" spans="1:5" s="7" customFormat="1" ht="12" customHeight="1">
      <c r="A95" s="7" t="s">
        <v>93</v>
      </c>
      <c r="B95" s="8">
        <v>1.9530000000000001</v>
      </c>
      <c r="C95" s="8">
        <v>1.6850000000000001</v>
      </c>
      <c r="D95" s="8">
        <v>1.431</v>
      </c>
      <c r="E95" s="8">
        <v>2.5459999999999998</v>
      </c>
    </row>
    <row r="96" spans="1:5" s="7" customFormat="1" ht="12" customHeight="1">
      <c r="A96" s="7" t="s">
        <v>32</v>
      </c>
      <c r="B96" s="8">
        <v>0.33200000000000002</v>
      </c>
      <c r="C96" s="8">
        <v>0.33700000000000002</v>
      </c>
      <c r="D96" s="8">
        <v>0.40300000000000002</v>
      </c>
      <c r="E96" s="8">
        <v>0.28399999999999997</v>
      </c>
    </row>
    <row r="97" spans="1:5" s="7" customFormat="1" ht="12" customHeight="1">
      <c r="A97" s="7" t="s">
        <v>94</v>
      </c>
      <c r="B97" s="8">
        <v>5.7370000000000001</v>
      </c>
      <c r="C97" s="8">
        <v>4.649</v>
      </c>
      <c r="D97" s="8">
        <v>7.8730000000000002</v>
      </c>
      <c r="E97" s="8">
        <v>5.4969999999999999</v>
      </c>
    </row>
    <row r="98" spans="1:5" s="7" customFormat="1" ht="12" customHeight="1">
      <c r="A98" s="7" t="s">
        <v>95</v>
      </c>
      <c r="B98" s="8">
        <v>0.20399999999999999</v>
      </c>
      <c r="C98" s="8">
        <v>0.154</v>
      </c>
      <c r="D98" s="8">
        <v>0.215</v>
      </c>
      <c r="E98" s="8">
        <v>0.247</v>
      </c>
    </row>
    <row r="99" spans="1:5" s="7" customFormat="1" ht="12" customHeight="1">
      <c r="A99" s="7" t="s">
        <v>96</v>
      </c>
      <c r="B99" s="8">
        <v>0.51300000000000001</v>
      </c>
      <c r="C99" s="8">
        <v>0.42</v>
      </c>
      <c r="D99" s="8">
        <v>0.84499999999999997</v>
      </c>
      <c r="E99" s="8">
        <v>0.39800000000000002</v>
      </c>
    </row>
    <row r="100" spans="1:5" s="7" customFormat="1" ht="12" customHeight="1">
      <c r="A100" s="7" t="s">
        <v>97</v>
      </c>
      <c r="B100" s="8">
        <v>2.8809999999999998</v>
      </c>
      <c r="C100" s="8">
        <v>2.4380000000000002</v>
      </c>
      <c r="D100" s="8">
        <v>3.8260000000000001</v>
      </c>
      <c r="E100" s="8">
        <v>2.738</v>
      </c>
    </row>
    <row r="101" spans="1:5" s="7" customFormat="1" ht="12" customHeight="1">
      <c r="A101" s="7" t="s">
        <v>98</v>
      </c>
      <c r="B101" s="8">
        <v>0.28499999999999998</v>
      </c>
      <c r="C101" s="8">
        <v>0.17599999999999999</v>
      </c>
      <c r="D101" s="8">
        <v>0.19800000000000001</v>
      </c>
      <c r="E101" s="8">
        <v>0.44900000000000001</v>
      </c>
    </row>
    <row r="102" spans="1:5" s="7" customFormat="1" ht="12" customHeight="1">
      <c r="A102" s="7" t="s">
        <v>99</v>
      </c>
      <c r="B102" s="8">
        <v>0.25700000000000001</v>
      </c>
      <c r="C102" s="8">
        <v>0.24199999999999999</v>
      </c>
      <c r="D102" s="8">
        <v>0.17</v>
      </c>
      <c r="E102" s="8">
        <v>0.32600000000000001</v>
      </c>
    </row>
    <row r="103" spans="1:5" s="7" customFormat="1" ht="12" customHeight="1">
      <c r="A103" s="7" t="s">
        <v>100</v>
      </c>
      <c r="B103" s="8">
        <v>0.47899999999999998</v>
      </c>
      <c r="C103" s="8">
        <v>0.48199999999999998</v>
      </c>
      <c r="D103" s="8">
        <v>0.50600000000000001</v>
      </c>
      <c r="E103" s="8">
        <v>0.45900000000000002</v>
      </c>
    </row>
    <row r="104" spans="1:5" s="7" customFormat="1" ht="12" customHeight="1">
      <c r="A104" s="7" t="s">
        <v>101</v>
      </c>
      <c r="B104" s="8">
        <v>0.93300000000000005</v>
      </c>
      <c r="C104" s="8">
        <v>0.629</v>
      </c>
      <c r="D104" s="8">
        <v>1.7350000000000001</v>
      </c>
      <c r="E104" s="8">
        <v>0.73899999999999999</v>
      </c>
    </row>
    <row r="105" spans="1:5" s="7" customFormat="1" ht="12" customHeight="1">
      <c r="A105" s="7" t="s">
        <v>32</v>
      </c>
      <c r="B105" s="8">
        <v>0.184</v>
      </c>
      <c r="C105" s="8">
        <v>0.107</v>
      </c>
      <c r="D105" s="8">
        <v>0.378</v>
      </c>
      <c r="E105" s="8">
        <v>0.14099999999999999</v>
      </c>
    </row>
    <row r="106" spans="1:5" s="7" customFormat="1" ht="12" customHeight="1">
      <c r="A106" s="7" t="s">
        <v>102</v>
      </c>
      <c r="B106" s="8">
        <v>0.438</v>
      </c>
      <c r="C106" s="8">
        <v>0.25</v>
      </c>
      <c r="D106" s="8">
        <v>0.92700000000000005</v>
      </c>
      <c r="E106" s="8">
        <v>0.32300000000000001</v>
      </c>
    </row>
    <row r="107" spans="1:5" s="7" customFormat="1" ht="12" customHeight="1">
      <c r="A107" s="7" t="s">
        <v>103</v>
      </c>
      <c r="B107" s="8">
        <v>0.17</v>
      </c>
      <c r="C107" s="8">
        <v>0.189</v>
      </c>
      <c r="D107" s="8">
        <v>0.25900000000000001</v>
      </c>
      <c r="E107" s="8">
        <v>9.5000000000000001E-2</v>
      </c>
    </row>
    <row r="108" spans="1:5" s="7" customFormat="1" ht="12" customHeight="1">
      <c r="A108" s="7" t="s">
        <v>104</v>
      </c>
      <c r="B108" s="8">
        <v>8.1000000000000003E-2</v>
      </c>
      <c r="C108" s="8">
        <v>0.11600000000000001</v>
      </c>
      <c r="D108" s="8">
        <v>0.13</v>
      </c>
      <c r="E108" s="8">
        <v>1.6E-2</v>
      </c>
    </row>
    <row r="109" spans="1:5" s="7" customFormat="1" ht="12" customHeight="1">
      <c r="A109" s="7" t="s">
        <v>105</v>
      </c>
      <c r="B109" s="8">
        <v>4.5999999999999999E-2</v>
      </c>
      <c r="C109" s="8">
        <v>3.4000000000000002E-2</v>
      </c>
      <c r="D109" s="8">
        <v>6.3E-2</v>
      </c>
      <c r="E109" s="8">
        <v>4.7E-2</v>
      </c>
    </row>
    <row r="110" spans="1:5" s="7" customFormat="1" ht="12" customHeight="1">
      <c r="A110" s="7" t="s">
        <v>21</v>
      </c>
      <c r="B110" s="8">
        <v>4.2000000000000003E-2</v>
      </c>
      <c r="C110" s="8">
        <v>3.9E-2</v>
      </c>
      <c r="D110" s="8">
        <v>6.6000000000000003E-2</v>
      </c>
      <c r="E110" s="8">
        <v>3.1E-2</v>
      </c>
    </row>
    <row r="111" spans="1:5" s="7" customFormat="1" ht="12" customHeight="1">
      <c r="A111" s="7" t="s">
        <v>106</v>
      </c>
      <c r="B111" s="8">
        <v>0.26800000000000002</v>
      </c>
      <c r="C111" s="8">
        <v>0.06</v>
      </c>
      <c r="D111" s="8">
        <v>0.66800000000000004</v>
      </c>
      <c r="E111" s="8">
        <v>0.22800000000000001</v>
      </c>
    </row>
    <row r="112" spans="1:5" s="7" customFormat="1" ht="12" customHeight="1">
      <c r="A112" s="7" t="s">
        <v>107</v>
      </c>
      <c r="B112" s="8">
        <v>15.234</v>
      </c>
      <c r="C112" s="8">
        <v>12.673999999999999</v>
      </c>
      <c r="D112" s="8">
        <v>20.346</v>
      </c>
      <c r="E112" s="8">
        <v>14.615</v>
      </c>
    </row>
    <row r="113" spans="1:6" s="7" customFormat="1" ht="12" customHeight="1">
      <c r="A113" s="7" t="s">
        <v>108</v>
      </c>
      <c r="B113" s="8">
        <v>8.0779999999999994</v>
      </c>
      <c r="C113" s="8">
        <v>5.7939999999999996</v>
      </c>
      <c r="D113" s="8">
        <v>11.839</v>
      </c>
      <c r="E113" s="8">
        <v>8.0229999999999997</v>
      </c>
    </row>
    <row r="114" spans="1:6" s="7" customFormat="1" ht="12" customHeight="1">
      <c r="A114" s="9" t="s">
        <v>109</v>
      </c>
      <c r="B114" s="10">
        <v>0.40899999999999997</v>
      </c>
      <c r="C114" s="10">
        <v>0.40400000000000003</v>
      </c>
      <c r="D114" s="10">
        <v>0.86899999999999999</v>
      </c>
      <c r="E114" s="10">
        <v>0.129</v>
      </c>
      <c r="F114" s="9"/>
    </row>
    <row r="115" spans="1:6" s="1" customFormat="1" ht="10.95" customHeight="1">
      <c r="A115" s="16" t="str">
        <f>A1</f>
        <v>Tabela 3.4 - Aquisição alimentar domiciliar per capita anual, por Unidades da Federação,</v>
      </c>
      <c r="B115" s="16"/>
      <c r="C115" s="16"/>
      <c r="D115" s="16"/>
      <c r="E115" s="16"/>
    </row>
    <row r="116" spans="1:6" s="1" customFormat="1" ht="10.95" customHeight="1">
      <c r="A116" s="11" t="str">
        <f>A2</f>
        <v xml:space="preserve"> segundo os produtos - Região Sul - período 2017-2018</v>
      </c>
      <c r="B116" s="11"/>
      <c r="C116" s="11"/>
      <c r="D116" s="11"/>
      <c r="E116" s="11"/>
    </row>
    <row r="117" spans="1:6" s="1" customFormat="1" ht="10.95" customHeight="1">
      <c r="A117" s="2"/>
      <c r="B117" s="2"/>
      <c r="C117" s="2"/>
      <c r="D117" s="2"/>
      <c r="E117" s="2"/>
    </row>
    <row r="118" spans="1:6" s="1" customFormat="1" ht="10.95" customHeight="1">
      <c r="A118" s="3"/>
      <c r="E118" s="4" t="s">
        <v>62</v>
      </c>
    </row>
    <row r="119" spans="1:6" ht="15" customHeight="1">
      <c r="A119" s="13" t="s">
        <v>3</v>
      </c>
      <c r="B119" s="14" t="s">
        <v>4</v>
      </c>
      <c r="C119" s="14"/>
      <c r="D119" s="14"/>
      <c r="E119" s="14"/>
    </row>
    <row r="120" spans="1:6" ht="15" customHeight="1">
      <c r="A120" s="13"/>
      <c r="B120" s="15" t="str">
        <f>B6</f>
        <v>Região
Sul</v>
      </c>
      <c r="C120" s="14" t="s">
        <v>6</v>
      </c>
      <c r="D120" s="14"/>
      <c r="E120" s="14"/>
    </row>
    <row r="121" spans="1:6" ht="30" customHeight="1">
      <c r="A121" s="13"/>
      <c r="B121" s="15"/>
      <c r="C121" s="5" t="str">
        <f>C7</f>
        <v>Paraná</v>
      </c>
      <c r="D121" s="5" t="str">
        <f>D7</f>
        <v>Santa Catarina</v>
      </c>
      <c r="E121" s="6" t="str">
        <f>E7</f>
        <v>Rio Grande do sul</v>
      </c>
    </row>
    <row r="122" spans="1:6" s="7" customFormat="1" ht="15" customHeight="1">
      <c r="A122" s="7" t="s">
        <v>110</v>
      </c>
      <c r="B122" s="8">
        <v>7.4999999999999997E-2</v>
      </c>
      <c r="C122" s="8">
        <v>5.2999999999999999E-2</v>
      </c>
      <c r="D122" s="8">
        <v>0.106</v>
      </c>
      <c r="E122" s="8">
        <v>7.8E-2</v>
      </c>
    </row>
    <row r="123" spans="1:6" s="7" customFormat="1" ht="13.2" customHeight="1">
      <c r="A123" s="7" t="s">
        <v>111</v>
      </c>
      <c r="B123" s="8">
        <v>7.4710000000000001</v>
      </c>
      <c r="C123" s="8">
        <v>5.23</v>
      </c>
      <c r="D123" s="8">
        <v>10.672000000000001</v>
      </c>
      <c r="E123" s="8">
        <v>7.7220000000000004</v>
      </c>
    </row>
    <row r="124" spans="1:6" s="7" customFormat="1" ht="13.2" customHeight="1">
      <c r="A124" s="7" t="s">
        <v>112</v>
      </c>
      <c r="B124" s="8">
        <v>2.4E-2</v>
      </c>
      <c r="C124" s="8">
        <v>0.03</v>
      </c>
      <c r="D124" s="8">
        <v>6.0000000000000001E-3</v>
      </c>
      <c r="E124" s="8">
        <v>0.03</v>
      </c>
    </row>
    <row r="125" spans="1:6" s="7" customFormat="1" ht="13.2" customHeight="1">
      <c r="A125" s="7" t="s">
        <v>32</v>
      </c>
      <c r="B125" s="8">
        <v>9.8000000000000004E-2</v>
      </c>
      <c r="C125" s="8">
        <v>7.6999999999999999E-2</v>
      </c>
      <c r="D125" s="8">
        <v>0.187</v>
      </c>
      <c r="E125" s="8">
        <v>6.4000000000000001E-2</v>
      </c>
    </row>
    <row r="126" spans="1:6" s="7" customFormat="1" ht="13.2" customHeight="1">
      <c r="A126" s="7" t="s">
        <v>113</v>
      </c>
      <c r="B126" s="8">
        <v>2.1539999999999999</v>
      </c>
      <c r="C126" s="8">
        <v>2.109</v>
      </c>
      <c r="D126" s="8">
        <v>2.895</v>
      </c>
      <c r="E126" s="8">
        <v>1.7390000000000001</v>
      </c>
    </row>
    <row r="127" spans="1:6" s="7" customFormat="1" ht="13.2" customHeight="1">
      <c r="A127" s="7" t="s">
        <v>114</v>
      </c>
      <c r="B127" s="8">
        <v>0.127</v>
      </c>
      <c r="C127" s="8">
        <v>9.0999999999999998E-2</v>
      </c>
      <c r="D127" s="8">
        <v>0.20300000000000001</v>
      </c>
      <c r="E127" s="8">
        <v>0.11600000000000001</v>
      </c>
    </row>
    <row r="128" spans="1:6" s="7" customFormat="1" ht="13.2" customHeight="1">
      <c r="A128" s="7" t="s">
        <v>115</v>
      </c>
      <c r="B128" s="8">
        <v>5.8000000000000003E-2</v>
      </c>
      <c r="C128" s="8">
        <v>5.0999999999999997E-2</v>
      </c>
      <c r="D128" s="8">
        <v>7.8E-2</v>
      </c>
      <c r="E128" s="8">
        <v>5.3999999999999999E-2</v>
      </c>
    </row>
    <row r="129" spans="1:5" s="7" customFormat="1" ht="13.2" customHeight="1">
      <c r="A129" s="7" t="s">
        <v>116</v>
      </c>
      <c r="B129" s="8" t="s">
        <v>25</v>
      </c>
      <c r="C129" s="8" t="s">
        <v>25</v>
      </c>
      <c r="D129" s="8" t="s">
        <v>25</v>
      </c>
      <c r="E129" s="8" t="s">
        <v>25</v>
      </c>
    </row>
    <row r="130" spans="1:5" s="7" customFormat="1" ht="13.2" customHeight="1">
      <c r="A130" s="7" t="s">
        <v>117</v>
      </c>
      <c r="B130" s="8">
        <v>0.41399999999999998</v>
      </c>
      <c r="C130" s="8">
        <v>0.29399999999999998</v>
      </c>
      <c r="D130" s="8">
        <v>0.71699999999999997</v>
      </c>
      <c r="E130" s="8">
        <v>0.34599999999999997</v>
      </c>
    </row>
    <row r="131" spans="1:5" s="7" customFormat="1" ht="13.2" customHeight="1">
      <c r="A131" s="7" t="s">
        <v>118</v>
      </c>
      <c r="B131" s="8">
        <v>6.0999999999999999E-2</v>
      </c>
      <c r="C131" s="8">
        <v>4.4999999999999998E-2</v>
      </c>
      <c r="D131" s="8">
        <v>2.5000000000000001E-2</v>
      </c>
      <c r="E131" s="8">
        <v>9.9000000000000005E-2</v>
      </c>
    </row>
    <row r="132" spans="1:5" s="7" customFormat="1" ht="13.2" customHeight="1">
      <c r="A132" s="7" t="s">
        <v>119</v>
      </c>
      <c r="B132" s="8">
        <v>0.313</v>
      </c>
      <c r="C132" s="8">
        <v>0.56899999999999995</v>
      </c>
      <c r="D132" s="8">
        <v>0.22700000000000001</v>
      </c>
      <c r="E132" s="8">
        <v>0.11</v>
      </c>
    </row>
    <row r="133" spans="1:5" s="7" customFormat="1" ht="13.2" customHeight="1">
      <c r="A133" s="7" t="s">
        <v>120</v>
      </c>
      <c r="B133" s="8">
        <v>0.128</v>
      </c>
      <c r="C133" s="8">
        <v>8.2000000000000003E-2</v>
      </c>
      <c r="D133" s="8">
        <v>0.14499999999999999</v>
      </c>
      <c r="E133" s="8">
        <v>0.16400000000000001</v>
      </c>
    </row>
    <row r="134" spans="1:5" s="7" customFormat="1" ht="13.2" customHeight="1">
      <c r="A134" s="7" t="s">
        <v>121</v>
      </c>
      <c r="B134" s="8">
        <v>1.0489999999999999</v>
      </c>
      <c r="C134" s="8">
        <v>0.97299999999999998</v>
      </c>
      <c r="D134" s="8">
        <v>1.5</v>
      </c>
      <c r="E134" s="8">
        <v>0.84499999999999997</v>
      </c>
    </row>
    <row r="135" spans="1:5" s="7" customFormat="1" ht="13.2" customHeight="1">
      <c r="A135" s="7" t="s">
        <v>32</v>
      </c>
      <c r="B135" s="8">
        <v>4.0000000000000001E-3</v>
      </c>
      <c r="C135" s="8">
        <v>4.0000000000000001E-3</v>
      </c>
      <c r="D135" s="8" t="s">
        <v>25</v>
      </c>
      <c r="E135" s="8">
        <v>5.0000000000000001E-3</v>
      </c>
    </row>
    <row r="136" spans="1:5" s="7" customFormat="1" ht="13.2" customHeight="1">
      <c r="A136" s="7" t="s">
        <v>122</v>
      </c>
      <c r="B136" s="8">
        <v>5.0019999999999998</v>
      </c>
      <c r="C136" s="8">
        <v>4.7720000000000002</v>
      </c>
      <c r="D136" s="8">
        <v>5.6120000000000001</v>
      </c>
      <c r="E136" s="8">
        <v>4.8520000000000003</v>
      </c>
    </row>
    <row r="137" spans="1:5" s="7" customFormat="1" ht="13.2" customHeight="1">
      <c r="A137" s="7" t="s">
        <v>123</v>
      </c>
      <c r="B137" s="8">
        <v>1.4950000000000001</v>
      </c>
      <c r="C137" s="8">
        <v>1.3009999999999999</v>
      </c>
      <c r="D137" s="8">
        <v>1.1950000000000001</v>
      </c>
      <c r="E137" s="8">
        <v>1.8759999999999999</v>
      </c>
    </row>
    <row r="138" spans="1:5" s="7" customFormat="1" ht="13.2" customHeight="1">
      <c r="A138" s="7" t="s">
        <v>124</v>
      </c>
      <c r="B138" s="8">
        <v>1.4430000000000001</v>
      </c>
      <c r="C138" s="8">
        <v>1.611</v>
      </c>
      <c r="D138" s="8">
        <v>1.9079999999999999</v>
      </c>
      <c r="E138" s="8">
        <v>0.98599999999999999</v>
      </c>
    </row>
    <row r="139" spans="1:5" s="7" customFormat="1" ht="13.2" customHeight="1">
      <c r="A139" s="7" t="s">
        <v>125</v>
      </c>
      <c r="B139" s="8">
        <v>0.74399999999999999</v>
      </c>
      <c r="C139" s="8">
        <v>0.76900000000000002</v>
      </c>
      <c r="D139" s="8">
        <v>1.034</v>
      </c>
      <c r="E139" s="8">
        <v>0.53700000000000003</v>
      </c>
    </row>
    <row r="140" spans="1:5" s="7" customFormat="1" ht="13.2" customHeight="1">
      <c r="A140" s="7" t="s">
        <v>126</v>
      </c>
      <c r="B140" s="8">
        <v>0.23799999999999999</v>
      </c>
      <c r="C140" s="8">
        <v>0.23200000000000001</v>
      </c>
      <c r="D140" s="8">
        <v>0.29299999999999998</v>
      </c>
      <c r="E140" s="8">
        <v>0.21</v>
      </c>
    </row>
    <row r="141" spans="1:5" s="7" customFormat="1" ht="13.2" customHeight="1">
      <c r="A141" s="7" t="s">
        <v>127</v>
      </c>
      <c r="B141" s="8">
        <v>0.38600000000000001</v>
      </c>
      <c r="C141" s="8">
        <v>0.33100000000000002</v>
      </c>
      <c r="D141" s="8">
        <v>0.34399999999999997</v>
      </c>
      <c r="E141" s="8">
        <v>0.46600000000000003</v>
      </c>
    </row>
    <row r="142" spans="1:5" s="7" customFormat="1" ht="13.2" customHeight="1">
      <c r="A142" s="7" t="s">
        <v>128</v>
      </c>
      <c r="B142" s="8">
        <v>0.436</v>
      </c>
      <c r="C142" s="8">
        <v>0.28499999999999998</v>
      </c>
      <c r="D142" s="8">
        <v>0.50700000000000001</v>
      </c>
      <c r="E142" s="8">
        <v>0.54200000000000004</v>
      </c>
    </row>
    <row r="143" spans="1:5" s="7" customFormat="1" ht="13.2" customHeight="1">
      <c r="A143" s="7" t="s">
        <v>32</v>
      </c>
      <c r="B143" s="8">
        <v>0.26</v>
      </c>
      <c r="C143" s="8">
        <v>0.24199999999999999</v>
      </c>
      <c r="D143" s="8">
        <v>0.33100000000000002</v>
      </c>
      <c r="E143" s="8">
        <v>0.23400000000000001</v>
      </c>
    </row>
    <row r="144" spans="1:5" s="7" customFormat="1" ht="13.2" customHeight="1">
      <c r="A144" s="7" t="s">
        <v>129</v>
      </c>
      <c r="B144" s="8">
        <v>17.228999999999999</v>
      </c>
      <c r="C144" s="8">
        <v>14.928000000000001</v>
      </c>
      <c r="D144" s="8">
        <v>19.283999999999999</v>
      </c>
      <c r="E144" s="8">
        <v>18.251999999999999</v>
      </c>
    </row>
    <row r="145" spans="1:5" s="7" customFormat="1" ht="13.2" customHeight="1">
      <c r="A145" s="7" t="s">
        <v>130</v>
      </c>
      <c r="B145" s="8">
        <v>11.808999999999999</v>
      </c>
      <c r="C145" s="8">
        <v>9.8699999999999992</v>
      </c>
      <c r="D145" s="8">
        <v>12.467000000000001</v>
      </c>
      <c r="E145" s="8">
        <v>13.340999999999999</v>
      </c>
    </row>
    <row r="146" spans="1:5" s="7" customFormat="1" ht="13.2" customHeight="1">
      <c r="A146" s="7" t="s">
        <v>131</v>
      </c>
      <c r="B146" s="8">
        <v>0.66300000000000003</v>
      </c>
      <c r="C146" s="8">
        <v>0.90300000000000002</v>
      </c>
      <c r="D146" s="8">
        <v>0.56299999999999994</v>
      </c>
      <c r="E146" s="8">
        <v>0.48599999999999999</v>
      </c>
    </row>
    <row r="147" spans="1:5" s="7" customFormat="1" ht="13.2" customHeight="1">
      <c r="A147" s="7" t="s">
        <v>132</v>
      </c>
      <c r="B147" s="8">
        <v>0.29499999999999998</v>
      </c>
      <c r="C147" s="8">
        <v>0.11899999999999999</v>
      </c>
      <c r="D147" s="8">
        <v>0.66900000000000004</v>
      </c>
      <c r="E147" s="8">
        <v>0.23699999999999999</v>
      </c>
    </row>
    <row r="148" spans="1:5" s="7" customFormat="1" ht="13.2" customHeight="1">
      <c r="A148" s="7" t="s">
        <v>133</v>
      </c>
      <c r="B148" s="8">
        <v>1.117</v>
      </c>
      <c r="C148" s="8">
        <v>0.84199999999999997</v>
      </c>
      <c r="D148" s="8">
        <v>0.87</v>
      </c>
      <c r="E148" s="8">
        <v>1.5449999999999999</v>
      </c>
    </row>
    <row r="149" spans="1:5" s="7" customFormat="1" ht="13.2" customHeight="1">
      <c r="A149" s="7" t="s">
        <v>134</v>
      </c>
      <c r="B149" s="8">
        <v>0.11799999999999999</v>
      </c>
      <c r="C149" s="8">
        <v>5.1999999999999998E-2</v>
      </c>
      <c r="D149" s="8">
        <v>0.188</v>
      </c>
      <c r="E149" s="8">
        <v>0.13900000000000001</v>
      </c>
    </row>
    <row r="150" spans="1:5" s="7" customFormat="1" ht="13.2" customHeight="1">
      <c r="A150" s="7" t="s">
        <v>135</v>
      </c>
      <c r="B150" s="8">
        <v>0.189</v>
      </c>
      <c r="C150" s="8">
        <v>0.224</v>
      </c>
      <c r="D150" s="8">
        <v>0.24099999999999999</v>
      </c>
      <c r="E150" s="8">
        <v>0.122</v>
      </c>
    </row>
    <row r="151" spans="1:5" s="7" customFormat="1" ht="13.2" customHeight="1">
      <c r="A151" s="7" t="s">
        <v>136</v>
      </c>
      <c r="B151" s="8">
        <v>0.89400000000000002</v>
      </c>
      <c r="C151" s="8">
        <v>0.78700000000000003</v>
      </c>
      <c r="D151" s="8">
        <v>1.274</v>
      </c>
      <c r="E151" s="8">
        <v>0.76500000000000001</v>
      </c>
    </row>
    <row r="152" spans="1:5" s="7" customFormat="1" ht="13.2" customHeight="1">
      <c r="A152" s="7" t="s">
        <v>137</v>
      </c>
      <c r="B152" s="8">
        <v>7.14</v>
      </c>
      <c r="C152" s="8">
        <v>5.7030000000000003</v>
      </c>
      <c r="D152" s="8">
        <v>7.1159999999999997</v>
      </c>
      <c r="E152" s="8">
        <v>8.5920000000000005</v>
      </c>
    </row>
    <row r="153" spans="1:5" s="7" customFormat="1" ht="13.2" customHeight="1">
      <c r="A153" s="7" t="s">
        <v>138</v>
      </c>
      <c r="B153" s="8">
        <v>0.53200000000000003</v>
      </c>
      <c r="C153" s="8">
        <v>0.39700000000000002</v>
      </c>
      <c r="D153" s="8">
        <v>0.63400000000000001</v>
      </c>
      <c r="E153" s="8">
        <v>0.60399999999999998</v>
      </c>
    </row>
    <row r="154" spans="1:5" s="7" customFormat="1" ht="13.2" customHeight="1">
      <c r="A154" s="7" t="s">
        <v>139</v>
      </c>
      <c r="B154" s="8">
        <v>0.105</v>
      </c>
      <c r="C154" s="8">
        <v>9.9000000000000005E-2</v>
      </c>
      <c r="D154" s="8">
        <v>0.14799999999999999</v>
      </c>
      <c r="E154" s="8">
        <v>8.5000000000000006E-2</v>
      </c>
    </row>
    <row r="155" spans="1:5" s="7" customFormat="1" ht="13.2" customHeight="1">
      <c r="A155" s="7" t="s">
        <v>21</v>
      </c>
      <c r="B155" s="8">
        <v>0.75700000000000001</v>
      </c>
      <c r="C155" s="8">
        <v>0.74399999999999999</v>
      </c>
      <c r="D155" s="8">
        <v>0.76400000000000001</v>
      </c>
      <c r="E155" s="8">
        <v>0.76600000000000001</v>
      </c>
    </row>
    <row r="156" spans="1:5" s="7" customFormat="1" ht="13.2" customHeight="1">
      <c r="A156" s="7" t="s">
        <v>140</v>
      </c>
      <c r="B156" s="8">
        <v>1.343</v>
      </c>
      <c r="C156" s="8">
        <v>1.111</v>
      </c>
      <c r="D156" s="8">
        <v>1.889</v>
      </c>
      <c r="E156" s="8">
        <v>1.2350000000000001</v>
      </c>
    </row>
    <row r="157" spans="1:5" s="7" customFormat="1" ht="13.2" customHeight="1">
      <c r="A157" s="7" t="s">
        <v>141</v>
      </c>
      <c r="B157" s="8">
        <v>4.0759999999999996</v>
      </c>
      <c r="C157" s="8">
        <v>3.948</v>
      </c>
      <c r="D157" s="8">
        <v>4.9269999999999996</v>
      </c>
      <c r="E157" s="8">
        <v>3.6760000000000002</v>
      </c>
    </row>
    <row r="158" spans="1:5" s="7" customFormat="1" ht="13.2" customHeight="1">
      <c r="A158" s="7" t="s">
        <v>142</v>
      </c>
      <c r="B158" s="8">
        <v>2.2589999999999999</v>
      </c>
      <c r="C158" s="8">
        <v>2.1789999999999998</v>
      </c>
      <c r="D158" s="8">
        <v>2.8439999999999999</v>
      </c>
      <c r="E158" s="8">
        <v>1.974</v>
      </c>
    </row>
    <row r="159" spans="1:5" s="7" customFormat="1" ht="13.2" customHeight="1">
      <c r="A159" s="7" t="s">
        <v>143</v>
      </c>
      <c r="B159" s="8">
        <v>0.193</v>
      </c>
      <c r="C159" s="8">
        <v>0.32100000000000001</v>
      </c>
      <c r="D159" s="8">
        <v>0.16900000000000001</v>
      </c>
      <c r="E159" s="8">
        <v>7.9000000000000001E-2</v>
      </c>
    </row>
    <row r="160" spans="1:5" s="7" customFormat="1" ht="13.2" customHeight="1">
      <c r="A160" s="7" t="s">
        <v>144</v>
      </c>
      <c r="B160" s="8">
        <v>1.296</v>
      </c>
      <c r="C160" s="8">
        <v>1.2130000000000001</v>
      </c>
      <c r="D160" s="8">
        <v>1.3129999999999999</v>
      </c>
      <c r="E160" s="8">
        <v>1.3680000000000001</v>
      </c>
    </row>
    <row r="161" spans="1:6" s="7" customFormat="1" ht="13.2" customHeight="1">
      <c r="A161" s="7" t="s">
        <v>145</v>
      </c>
      <c r="B161" s="8">
        <v>0.106</v>
      </c>
      <c r="C161" s="8">
        <v>7.4999999999999997E-2</v>
      </c>
      <c r="D161" s="8">
        <v>0.20699999999999999</v>
      </c>
      <c r="E161" s="8">
        <v>7.3999999999999996E-2</v>
      </c>
    </row>
    <row r="162" spans="1:6" s="7" customFormat="1" ht="13.2" customHeight="1">
      <c r="A162" s="7" t="s">
        <v>146</v>
      </c>
      <c r="B162" s="8">
        <v>0.156</v>
      </c>
      <c r="C162" s="8">
        <v>8.5000000000000006E-2</v>
      </c>
      <c r="D162" s="8">
        <v>0.27700000000000002</v>
      </c>
      <c r="E162" s="8">
        <v>0.153</v>
      </c>
    </row>
    <row r="163" spans="1:6" s="7" customFormat="1" ht="13.2" customHeight="1">
      <c r="A163" s="7" t="s">
        <v>147</v>
      </c>
      <c r="B163" s="8">
        <v>1.7999999999999999E-2</v>
      </c>
      <c r="C163" s="8">
        <v>1E-3</v>
      </c>
      <c r="D163" s="8">
        <v>4.9000000000000002E-2</v>
      </c>
      <c r="E163" s="8">
        <v>1.4999999999999999E-2</v>
      </c>
    </row>
    <row r="164" spans="1:6" s="7" customFormat="1" ht="13.2" customHeight="1">
      <c r="A164" s="7" t="s">
        <v>21</v>
      </c>
      <c r="B164" s="8">
        <v>4.9000000000000002E-2</v>
      </c>
      <c r="C164" s="8">
        <v>7.3999999999999996E-2</v>
      </c>
      <c r="D164" s="8">
        <v>6.7000000000000004E-2</v>
      </c>
      <c r="E164" s="8">
        <v>1.2999999999999999E-2</v>
      </c>
    </row>
    <row r="165" spans="1:6" s="7" customFormat="1" ht="13.2" customHeight="1">
      <c r="A165" s="7" t="s">
        <v>148</v>
      </c>
      <c r="B165" s="8">
        <v>25.565999999999999</v>
      </c>
      <c r="C165" s="8">
        <v>23.977</v>
      </c>
      <c r="D165" s="8">
        <v>25.63</v>
      </c>
      <c r="E165" s="8">
        <v>27.117000000000001</v>
      </c>
    </row>
    <row r="166" spans="1:6" s="7" customFormat="1" ht="13.2" customHeight="1">
      <c r="A166" s="7" t="s">
        <v>149</v>
      </c>
      <c r="B166" s="8">
        <v>5.7069999999999999</v>
      </c>
      <c r="C166" s="8">
        <v>5.8040000000000003</v>
      </c>
      <c r="D166" s="8">
        <v>5.7169999999999996</v>
      </c>
      <c r="E166" s="8">
        <v>5.6040000000000001</v>
      </c>
    </row>
    <row r="167" spans="1:6" s="7" customFormat="1" ht="13.2" customHeight="1">
      <c r="A167" s="7" t="s">
        <v>150</v>
      </c>
      <c r="B167" s="8">
        <v>0.71599999999999997</v>
      </c>
      <c r="C167" s="8">
        <v>0.65400000000000003</v>
      </c>
      <c r="D167" s="8">
        <v>1.012</v>
      </c>
      <c r="E167" s="8">
        <v>0.59299999999999997</v>
      </c>
    </row>
    <row r="168" spans="1:6" s="7" customFormat="1" ht="13.2" customHeight="1">
      <c r="A168" s="9" t="s">
        <v>151</v>
      </c>
      <c r="B168" s="10">
        <v>0.69</v>
      </c>
      <c r="C168" s="10">
        <v>0.57699999999999996</v>
      </c>
      <c r="D168" s="10">
        <v>0.52300000000000002</v>
      </c>
      <c r="E168" s="10">
        <v>0.90600000000000003</v>
      </c>
      <c r="F168" s="9"/>
    </row>
    <row r="169" spans="1:6" s="1" customFormat="1" ht="10.95" customHeight="1">
      <c r="A169" s="16" t="str">
        <f>A1</f>
        <v>Tabela 3.4 - Aquisição alimentar domiciliar per capita anual, por Unidades da Federação,</v>
      </c>
      <c r="B169" s="16"/>
      <c r="C169" s="16"/>
      <c r="D169" s="16"/>
      <c r="E169" s="16"/>
    </row>
    <row r="170" spans="1:6" s="1" customFormat="1" ht="10.95" customHeight="1">
      <c r="A170" s="11" t="str">
        <f>A2</f>
        <v xml:space="preserve"> segundo os produtos - Região Sul - período 2017-2018</v>
      </c>
      <c r="B170" s="11"/>
      <c r="C170" s="11"/>
      <c r="D170" s="11"/>
      <c r="E170" s="11"/>
    </row>
    <row r="171" spans="1:6" s="1" customFormat="1" ht="10.95" customHeight="1">
      <c r="A171" s="2"/>
      <c r="B171" s="2"/>
      <c r="C171" s="2"/>
      <c r="D171" s="2"/>
      <c r="E171" s="2"/>
    </row>
    <row r="172" spans="1:6" s="1" customFormat="1" ht="10.95" customHeight="1">
      <c r="A172" s="3"/>
      <c r="E172" s="4" t="s">
        <v>62</v>
      </c>
    </row>
    <row r="173" spans="1:6" ht="15" customHeight="1">
      <c r="A173" s="13" t="s">
        <v>3</v>
      </c>
      <c r="B173" s="14" t="s">
        <v>4</v>
      </c>
      <c r="C173" s="14"/>
      <c r="D173" s="14"/>
      <c r="E173" s="14"/>
    </row>
    <row r="174" spans="1:6" ht="15" customHeight="1">
      <c r="A174" s="13"/>
      <c r="B174" s="15" t="str">
        <f>B6</f>
        <v>Região
Sul</v>
      </c>
      <c r="C174" s="14" t="s">
        <v>6</v>
      </c>
      <c r="D174" s="14"/>
      <c r="E174" s="14"/>
    </row>
    <row r="175" spans="1:6" ht="30" customHeight="1">
      <c r="A175" s="13"/>
      <c r="B175" s="15"/>
      <c r="C175" s="5" t="str">
        <f>C7</f>
        <v>Paraná</v>
      </c>
      <c r="D175" s="5" t="str">
        <f>D7</f>
        <v>Santa Catarina</v>
      </c>
      <c r="E175" s="6" t="str">
        <f>E7</f>
        <v>Rio Grande do sul</v>
      </c>
    </row>
    <row r="176" spans="1:6" s="7" customFormat="1" ht="15" customHeight="1">
      <c r="A176" s="7" t="s">
        <v>152</v>
      </c>
      <c r="B176" s="8">
        <v>1.7</v>
      </c>
      <c r="C176" s="8">
        <v>1.276</v>
      </c>
      <c r="D176" s="8">
        <v>1.8009999999999999</v>
      </c>
      <c r="E176" s="8">
        <v>2.0609999999999999</v>
      </c>
    </row>
    <row r="177" spans="1:5" s="7" customFormat="1" ht="12.45" customHeight="1">
      <c r="A177" s="7" t="s">
        <v>153</v>
      </c>
      <c r="B177" s="8">
        <v>0.73099999999999998</v>
      </c>
      <c r="C177" s="8">
        <v>0.83499999999999996</v>
      </c>
      <c r="D177" s="8">
        <v>0.67700000000000005</v>
      </c>
      <c r="E177" s="8">
        <v>0.66</v>
      </c>
    </row>
    <row r="178" spans="1:5" s="7" customFormat="1" ht="12.45" customHeight="1">
      <c r="A178" s="7" t="s">
        <v>154</v>
      </c>
      <c r="B178" s="8">
        <v>1.0289999999999999</v>
      </c>
      <c r="C178" s="8">
        <v>1.399</v>
      </c>
      <c r="D178" s="8">
        <v>0.77700000000000002</v>
      </c>
      <c r="E178" s="8">
        <v>0.81599999999999995</v>
      </c>
    </row>
    <row r="179" spans="1:5" s="7" customFormat="1" ht="12.45" customHeight="1">
      <c r="A179" s="7" t="s">
        <v>155</v>
      </c>
      <c r="B179" s="8">
        <v>0.193</v>
      </c>
      <c r="C179" s="8">
        <v>0.20200000000000001</v>
      </c>
      <c r="D179" s="8">
        <v>0.32</v>
      </c>
      <c r="E179" s="8">
        <v>0.105</v>
      </c>
    </row>
    <row r="180" spans="1:5" s="7" customFormat="1" ht="12.45" customHeight="1">
      <c r="A180" s="7" t="s">
        <v>156</v>
      </c>
      <c r="B180" s="8">
        <v>0.24</v>
      </c>
      <c r="C180" s="8">
        <v>0.26</v>
      </c>
      <c r="D180" s="8">
        <v>0.17299999999999999</v>
      </c>
      <c r="E180" s="8">
        <v>0.26200000000000001</v>
      </c>
    </row>
    <row r="181" spans="1:5" s="7" customFormat="1" ht="12.45" customHeight="1">
      <c r="A181" s="7" t="s">
        <v>157</v>
      </c>
      <c r="B181" s="8">
        <v>7.3999999999999996E-2</v>
      </c>
      <c r="C181" s="8">
        <v>6.8000000000000005E-2</v>
      </c>
      <c r="D181" s="8">
        <v>0.115</v>
      </c>
      <c r="E181" s="8">
        <v>5.2999999999999999E-2</v>
      </c>
    </row>
    <row r="182" spans="1:5" s="7" customFormat="1" ht="12.45" customHeight="1">
      <c r="A182" s="7" t="s">
        <v>158</v>
      </c>
      <c r="B182" s="8">
        <v>0.33500000000000002</v>
      </c>
      <c r="C182" s="8">
        <v>0.53200000000000003</v>
      </c>
      <c r="D182" s="8">
        <v>0.31900000000000001</v>
      </c>
      <c r="E182" s="8">
        <v>0.14799999999999999</v>
      </c>
    </row>
    <row r="183" spans="1:5" s="7" customFormat="1" ht="12.45" customHeight="1">
      <c r="A183" s="7" t="s">
        <v>159</v>
      </c>
      <c r="B183" s="8">
        <v>7.077</v>
      </c>
      <c r="C183" s="8">
        <v>5.3570000000000002</v>
      </c>
      <c r="D183" s="8">
        <v>6.0640000000000001</v>
      </c>
      <c r="E183" s="8">
        <v>9.43</v>
      </c>
    </row>
    <row r="184" spans="1:5" s="7" customFormat="1" ht="12.45" customHeight="1">
      <c r="A184" s="7" t="s">
        <v>160</v>
      </c>
      <c r="B184" s="8">
        <v>0.73899999999999999</v>
      </c>
      <c r="C184" s="8">
        <v>0.55200000000000005</v>
      </c>
      <c r="D184" s="8">
        <v>0.63900000000000001</v>
      </c>
      <c r="E184" s="8">
        <v>0.98899999999999999</v>
      </c>
    </row>
    <row r="185" spans="1:5" s="7" customFormat="1" ht="12.45" customHeight="1">
      <c r="A185" s="7" t="s">
        <v>161</v>
      </c>
      <c r="B185" s="8">
        <v>0.19700000000000001</v>
      </c>
      <c r="C185" s="8">
        <v>0.26900000000000002</v>
      </c>
      <c r="D185" s="8">
        <v>0.19400000000000001</v>
      </c>
      <c r="E185" s="8">
        <v>0.128</v>
      </c>
    </row>
    <row r="186" spans="1:5" s="7" customFormat="1" ht="12.45" customHeight="1">
      <c r="A186" s="7" t="s">
        <v>151</v>
      </c>
      <c r="B186" s="8">
        <v>1.3680000000000001</v>
      </c>
      <c r="C186" s="8">
        <v>1.0529999999999999</v>
      </c>
      <c r="D186" s="8">
        <v>1.0920000000000001</v>
      </c>
      <c r="E186" s="8">
        <v>1.8540000000000001</v>
      </c>
    </row>
    <row r="187" spans="1:5" s="7" customFormat="1" ht="12.45" customHeight="1">
      <c r="A187" s="7" t="s">
        <v>152</v>
      </c>
      <c r="B187" s="8">
        <v>0.97599999999999998</v>
      </c>
      <c r="C187" s="8">
        <v>0.83799999999999997</v>
      </c>
      <c r="D187" s="8">
        <v>1.06</v>
      </c>
      <c r="E187" s="8">
        <v>1.0640000000000001</v>
      </c>
    </row>
    <row r="188" spans="1:5" s="7" customFormat="1" ht="12.45" customHeight="1">
      <c r="A188" s="7" t="s">
        <v>162</v>
      </c>
      <c r="B188" s="8">
        <v>1.9770000000000001</v>
      </c>
      <c r="C188" s="8">
        <v>1.4079999999999999</v>
      </c>
      <c r="D188" s="8">
        <v>1.5329999999999999</v>
      </c>
      <c r="E188" s="8">
        <v>2.8210000000000002</v>
      </c>
    </row>
    <row r="189" spans="1:5" s="7" customFormat="1" ht="12.45" customHeight="1">
      <c r="A189" s="7" t="s">
        <v>163</v>
      </c>
      <c r="B189" s="8">
        <v>0.64600000000000002</v>
      </c>
      <c r="C189" s="8">
        <v>0.35699999999999998</v>
      </c>
      <c r="D189" s="8">
        <v>0.71</v>
      </c>
      <c r="E189" s="8">
        <v>0.89700000000000002</v>
      </c>
    </row>
    <row r="190" spans="1:5" s="7" customFormat="1" ht="12.45" customHeight="1">
      <c r="A190" s="7" t="s">
        <v>164</v>
      </c>
      <c r="B190" s="8">
        <v>0.69199999999999995</v>
      </c>
      <c r="C190" s="8">
        <v>0.35799999999999998</v>
      </c>
      <c r="D190" s="8">
        <v>0.55600000000000005</v>
      </c>
      <c r="E190" s="8">
        <v>1.1120000000000001</v>
      </c>
    </row>
    <row r="191" spans="1:5" s="7" customFormat="1" ht="12.45" customHeight="1">
      <c r="A191" s="7" t="s">
        <v>165</v>
      </c>
      <c r="B191" s="8">
        <v>0.34300000000000003</v>
      </c>
      <c r="C191" s="8">
        <v>0.45800000000000002</v>
      </c>
      <c r="D191" s="8">
        <v>0.183</v>
      </c>
      <c r="E191" s="8">
        <v>0.32700000000000001</v>
      </c>
    </row>
    <row r="192" spans="1:5" s="7" customFormat="1" ht="12.45" customHeight="1">
      <c r="A192" s="7" t="s">
        <v>32</v>
      </c>
      <c r="B192" s="8">
        <v>0.13900000000000001</v>
      </c>
      <c r="C192" s="8">
        <v>6.6000000000000003E-2</v>
      </c>
      <c r="D192" s="8">
        <v>9.8000000000000004E-2</v>
      </c>
      <c r="E192" s="8">
        <v>0.23699999999999999</v>
      </c>
    </row>
    <row r="193" spans="1:5" s="7" customFormat="1" ht="12.45" customHeight="1">
      <c r="A193" s="7" t="s">
        <v>166</v>
      </c>
      <c r="B193" s="8">
        <v>2.6589999999999998</v>
      </c>
      <c r="C193" s="8">
        <v>2.3820000000000001</v>
      </c>
      <c r="D193" s="8">
        <v>3.13</v>
      </c>
      <c r="E193" s="8">
        <v>2.6440000000000001</v>
      </c>
    </row>
    <row r="194" spans="1:5" s="7" customFormat="1" ht="12.45" customHeight="1">
      <c r="A194" s="7" t="s">
        <v>167</v>
      </c>
      <c r="B194" s="8">
        <v>0.217</v>
      </c>
      <c r="C194" s="8">
        <v>0.16</v>
      </c>
      <c r="D194" s="8">
        <v>0.34899999999999998</v>
      </c>
      <c r="E194" s="8">
        <v>0.193</v>
      </c>
    </row>
    <row r="195" spans="1:5" s="7" customFormat="1" ht="12.45" customHeight="1">
      <c r="A195" s="7" t="s">
        <v>168</v>
      </c>
      <c r="B195" s="8" t="s">
        <v>25</v>
      </c>
      <c r="C195" s="8" t="s">
        <v>25</v>
      </c>
      <c r="D195" s="8" t="s">
        <v>25</v>
      </c>
      <c r="E195" s="8" t="s">
        <v>25</v>
      </c>
    </row>
    <row r="196" spans="1:5" s="7" customFormat="1" ht="12.45" customHeight="1">
      <c r="A196" s="7" t="s">
        <v>169</v>
      </c>
      <c r="B196" s="8">
        <v>0.54200000000000004</v>
      </c>
      <c r="C196" s="8">
        <v>0.55300000000000005</v>
      </c>
      <c r="D196" s="8">
        <v>0.59699999999999998</v>
      </c>
      <c r="E196" s="8">
        <v>0.497</v>
      </c>
    </row>
    <row r="197" spans="1:5" s="7" customFormat="1" ht="12.45" customHeight="1">
      <c r="A197" s="7" t="s">
        <v>152</v>
      </c>
      <c r="B197" s="8">
        <v>1.3160000000000001</v>
      </c>
      <c r="C197" s="8">
        <v>1.0249999999999999</v>
      </c>
      <c r="D197" s="8">
        <v>1.6479999999999999</v>
      </c>
      <c r="E197" s="8">
        <v>1.4</v>
      </c>
    </row>
    <row r="198" spans="1:5" s="7" customFormat="1" ht="12.45" customHeight="1">
      <c r="A198" s="7" t="s">
        <v>170</v>
      </c>
      <c r="B198" s="8">
        <v>3.5999999999999997E-2</v>
      </c>
      <c r="C198" s="8">
        <v>5.8999999999999997E-2</v>
      </c>
      <c r="D198" s="8">
        <v>1.4E-2</v>
      </c>
      <c r="E198" s="8">
        <v>2.5999999999999999E-2</v>
      </c>
    </row>
    <row r="199" spans="1:5" s="7" customFormat="1" ht="12.45" customHeight="1">
      <c r="A199" s="7" t="s">
        <v>171</v>
      </c>
      <c r="B199" s="8">
        <v>1.7000000000000001E-2</v>
      </c>
      <c r="C199" s="8">
        <v>0.03</v>
      </c>
      <c r="D199" s="8">
        <v>1E-3</v>
      </c>
      <c r="E199" s="8">
        <v>1.2E-2</v>
      </c>
    </row>
    <row r="200" spans="1:5" s="7" customFormat="1" ht="12.45" customHeight="1">
      <c r="A200" s="7" t="s">
        <v>32</v>
      </c>
      <c r="B200" s="8">
        <v>0.53100000000000003</v>
      </c>
      <c r="C200" s="8">
        <v>0.55400000000000005</v>
      </c>
      <c r="D200" s="8">
        <v>0.52100000000000002</v>
      </c>
      <c r="E200" s="8">
        <v>0.51500000000000001</v>
      </c>
    </row>
    <row r="201" spans="1:5" s="7" customFormat="1" ht="12.45" customHeight="1">
      <c r="A201" s="7" t="s">
        <v>172</v>
      </c>
      <c r="B201" s="8">
        <v>3.782</v>
      </c>
      <c r="C201" s="8">
        <v>4.3559999999999999</v>
      </c>
      <c r="D201" s="8">
        <v>3.9529999999999998</v>
      </c>
      <c r="E201" s="8">
        <v>3.1019999999999999</v>
      </c>
    </row>
    <row r="202" spans="1:5" s="7" customFormat="1" ht="12.45" customHeight="1">
      <c r="A202" s="7" t="s">
        <v>173</v>
      </c>
      <c r="B202" s="8">
        <v>0.91200000000000003</v>
      </c>
      <c r="C202" s="8">
        <v>1.2190000000000001</v>
      </c>
      <c r="D202" s="8">
        <v>0.93799999999999994</v>
      </c>
      <c r="E202" s="8">
        <v>0.58899999999999997</v>
      </c>
    </row>
    <row r="203" spans="1:5" s="7" customFormat="1" ht="12.45" customHeight="1">
      <c r="A203" s="7" t="s">
        <v>162</v>
      </c>
      <c r="B203" s="8">
        <v>0.64600000000000002</v>
      </c>
      <c r="C203" s="8">
        <v>0.50900000000000001</v>
      </c>
      <c r="D203" s="8">
        <v>0.56399999999999995</v>
      </c>
      <c r="E203" s="8">
        <v>0.83499999999999996</v>
      </c>
    </row>
    <row r="204" spans="1:5" s="7" customFormat="1" ht="12.45" customHeight="1">
      <c r="A204" s="7" t="s">
        <v>174</v>
      </c>
      <c r="B204" s="8">
        <v>0.17899999999999999</v>
      </c>
      <c r="C204" s="8">
        <v>7.1999999999999995E-2</v>
      </c>
      <c r="D204" s="8">
        <v>0.25900000000000001</v>
      </c>
      <c r="E204" s="8">
        <v>0.23599999999999999</v>
      </c>
    </row>
    <row r="205" spans="1:5" s="7" customFormat="1" ht="12.45" customHeight="1">
      <c r="A205" s="7" t="s">
        <v>175</v>
      </c>
      <c r="B205" s="8">
        <v>0.60499999999999998</v>
      </c>
      <c r="C205" s="8">
        <v>1.014</v>
      </c>
      <c r="D205" s="8">
        <v>0.42</v>
      </c>
      <c r="E205" s="8">
        <v>0.31</v>
      </c>
    </row>
    <row r="206" spans="1:5" s="7" customFormat="1" ht="12.45" customHeight="1">
      <c r="A206" s="7" t="s">
        <v>176</v>
      </c>
      <c r="B206" s="8">
        <v>0.14799999999999999</v>
      </c>
      <c r="C206" s="8">
        <v>0.34200000000000003</v>
      </c>
      <c r="D206" s="8">
        <v>7.3999999999999996E-2</v>
      </c>
      <c r="E206" s="8" t="s">
        <v>25</v>
      </c>
    </row>
    <row r="207" spans="1:5" s="7" customFormat="1" ht="12.45" customHeight="1">
      <c r="A207" s="7" t="s">
        <v>32</v>
      </c>
      <c r="B207" s="8">
        <v>1.292</v>
      </c>
      <c r="C207" s="8">
        <v>1.1990000000000001</v>
      </c>
      <c r="D207" s="8">
        <v>1.6970000000000001</v>
      </c>
      <c r="E207" s="8">
        <v>1.131</v>
      </c>
    </row>
    <row r="208" spans="1:5" s="7" customFormat="1" ht="12.45" customHeight="1">
      <c r="A208" s="7" t="s">
        <v>177</v>
      </c>
      <c r="B208" s="8">
        <v>3.69</v>
      </c>
      <c r="C208" s="8">
        <v>2.9449999999999998</v>
      </c>
      <c r="D208" s="8">
        <v>4.0640000000000001</v>
      </c>
      <c r="E208" s="8">
        <v>4.202</v>
      </c>
    </row>
    <row r="209" spans="1:6" s="7" customFormat="1" ht="12.45" customHeight="1">
      <c r="A209" s="7" t="s">
        <v>178</v>
      </c>
      <c r="B209" s="8">
        <v>5.3999999999999999E-2</v>
      </c>
      <c r="C209" s="8">
        <v>0.03</v>
      </c>
      <c r="D209" s="8">
        <v>8.2000000000000003E-2</v>
      </c>
      <c r="E209" s="8">
        <v>6.0999999999999999E-2</v>
      </c>
    </row>
    <row r="210" spans="1:6" s="7" customFormat="1" ht="12.45" customHeight="1">
      <c r="A210" s="7" t="s">
        <v>179</v>
      </c>
      <c r="B210" s="8" t="s">
        <v>25</v>
      </c>
      <c r="C210" s="8" t="s">
        <v>25</v>
      </c>
      <c r="D210" s="8" t="s">
        <v>25</v>
      </c>
      <c r="E210" s="8" t="s">
        <v>25</v>
      </c>
    </row>
    <row r="211" spans="1:6" s="7" customFormat="1" ht="12.45" customHeight="1">
      <c r="A211" s="7" t="s">
        <v>180</v>
      </c>
      <c r="B211" s="8">
        <v>0.90100000000000002</v>
      </c>
      <c r="C211" s="8">
        <v>0.68799999999999994</v>
      </c>
      <c r="D211" s="8">
        <v>1.2070000000000001</v>
      </c>
      <c r="E211" s="8">
        <v>0.92400000000000004</v>
      </c>
    </row>
    <row r="212" spans="1:6" s="7" customFormat="1" ht="12.45" customHeight="1">
      <c r="A212" s="7" t="s">
        <v>181</v>
      </c>
      <c r="B212" s="8">
        <v>1.7999999999999999E-2</v>
      </c>
      <c r="C212" s="8">
        <v>1.0999999999999999E-2</v>
      </c>
      <c r="D212" s="8">
        <v>0</v>
      </c>
      <c r="E212" s="8">
        <v>3.5000000000000003E-2</v>
      </c>
    </row>
    <row r="213" spans="1:6" s="7" customFormat="1" ht="12.45" customHeight="1">
      <c r="A213" s="7" t="s">
        <v>182</v>
      </c>
      <c r="B213" s="8">
        <v>0.02</v>
      </c>
      <c r="C213" s="8">
        <v>2.7E-2</v>
      </c>
      <c r="D213" s="8">
        <v>1.0999999999999999E-2</v>
      </c>
      <c r="E213" s="8">
        <v>1.7999999999999999E-2</v>
      </c>
    </row>
    <row r="214" spans="1:6" s="7" customFormat="1" ht="12.45" customHeight="1">
      <c r="A214" s="7" t="s">
        <v>183</v>
      </c>
      <c r="B214" s="8">
        <v>0.70199999999999996</v>
      </c>
      <c r="C214" s="8">
        <v>0.62</v>
      </c>
      <c r="D214" s="8">
        <v>0.63600000000000001</v>
      </c>
      <c r="E214" s="8">
        <v>0.82499999999999996</v>
      </c>
    </row>
    <row r="215" spans="1:6" s="7" customFormat="1" ht="12.45" customHeight="1">
      <c r="A215" s="7" t="s">
        <v>184</v>
      </c>
      <c r="B215" s="8">
        <v>0.38500000000000001</v>
      </c>
      <c r="C215" s="8">
        <v>0.19400000000000001</v>
      </c>
      <c r="D215" s="8">
        <v>0.56499999999999995</v>
      </c>
      <c r="E215" s="8">
        <v>0.46500000000000002</v>
      </c>
    </row>
    <row r="216" spans="1:6" s="7" customFormat="1" ht="12.45" customHeight="1">
      <c r="A216" s="7" t="s">
        <v>185</v>
      </c>
      <c r="B216" s="8">
        <v>1.2190000000000001</v>
      </c>
      <c r="C216" s="8">
        <v>0.92600000000000005</v>
      </c>
      <c r="D216" s="8">
        <v>1.1659999999999999</v>
      </c>
      <c r="E216" s="8">
        <v>1.5449999999999999</v>
      </c>
    </row>
    <row r="217" spans="1:6" s="7" customFormat="1" ht="12.45" customHeight="1">
      <c r="A217" s="7" t="s">
        <v>186</v>
      </c>
      <c r="B217" s="8">
        <v>6.8000000000000005E-2</v>
      </c>
      <c r="C217" s="8">
        <v>6.9000000000000006E-2</v>
      </c>
      <c r="D217" s="8">
        <v>8.1000000000000003E-2</v>
      </c>
      <c r="E217" s="8">
        <v>0.06</v>
      </c>
    </row>
    <row r="218" spans="1:6" s="7" customFormat="1" ht="12.45" customHeight="1">
      <c r="A218" s="7" t="s">
        <v>187</v>
      </c>
      <c r="B218" s="8">
        <v>0.188</v>
      </c>
      <c r="C218" s="8">
        <v>0.27400000000000002</v>
      </c>
      <c r="D218" s="8">
        <v>0.186</v>
      </c>
      <c r="E218" s="8">
        <v>0.10299999999999999</v>
      </c>
    </row>
    <row r="219" spans="1:6" s="7" customFormat="1" ht="12.45" customHeight="1">
      <c r="A219" s="7" t="s">
        <v>32</v>
      </c>
      <c r="B219" s="8">
        <v>0.13500000000000001</v>
      </c>
      <c r="C219" s="8">
        <v>0.106</v>
      </c>
      <c r="D219" s="8">
        <v>0.13</v>
      </c>
      <c r="E219" s="8">
        <v>0.16700000000000001</v>
      </c>
    </row>
    <row r="220" spans="1:6" s="7" customFormat="1" ht="12.45" customHeight="1">
      <c r="A220" s="7" t="s">
        <v>188</v>
      </c>
      <c r="B220" s="8">
        <v>2.6509999999999998</v>
      </c>
      <c r="C220" s="8">
        <v>3.1339999999999999</v>
      </c>
      <c r="D220" s="8">
        <v>2.702</v>
      </c>
      <c r="E220" s="8">
        <v>2.137</v>
      </c>
    </row>
    <row r="221" spans="1:6" s="7" customFormat="1" ht="12.45" customHeight="1">
      <c r="A221" s="7" t="s">
        <v>189</v>
      </c>
      <c r="B221" s="8" t="s">
        <v>25</v>
      </c>
      <c r="C221" s="8" t="s">
        <v>25</v>
      </c>
      <c r="D221" s="8" t="s">
        <v>25</v>
      </c>
      <c r="E221" s="8" t="s">
        <v>25</v>
      </c>
    </row>
    <row r="222" spans="1:6" s="7" customFormat="1" ht="12.45" customHeight="1">
      <c r="A222" s="7" t="s">
        <v>190</v>
      </c>
      <c r="B222" s="8">
        <v>9.8000000000000004E-2</v>
      </c>
      <c r="C222" s="8">
        <v>0.186</v>
      </c>
      <c r="D222" s="8">
        <v>4.7E-2</v>
      </c>
      <c r="E222" s="8">
        <v>4.1000000000000002E-2</v>
      </c>
    </row>
    <row r="223" spans="1:6" s="7" customFormat="1" ht="12.45" customHeight="1">
      <c r="A223" s="7" t="s">
        <v>191</v>
      </c>
      <c r="B223" s="8">
        <v>2.4510000000000001</v>
      </c>
      <c r="C223" s="8">
        <v>2.859</v>
      </c>
      <c r="D223" s="8">
        <v>2.5659999999999998</v>
      </c>
      <c r="E223" s="8">
        <v>1.97</v>
      </c>
    </row>
    <row r="224" spans="1:6" s="7" customFormat="1" ht="12.45" customHeight="1">
      <c r="A224" s="9" t="s">
        <v>32</v>
      </c>
      <c r="B224" s="10">
        <v>0.10299999999999999</v>
      </c>
      <c r="C224" s="10">
        <v>8.8999999999999996E-2</v>
      </c>
      <c r="D224" s="10">
        <v>0.09</v>
      </c>
      <c r="E224" s="10">
        <v>0.126</v>
      </c>
      <c r="F224" s="9"/>
    </row>
    <row r="225" spans="1:5" s="1" customFormat="1" ht="10.95" customHeight="1">
      <c r="A225" s="16" t="str">
        <f>A1</f>
        <v>Tabela 3.4 - Aquisição alimentar domiciliar per capita anual, por Unidades da Federação,</v>
      </c>
      <c r="B225" s="16"/>
      <c r="C225" s="16"/>
      <c r="D225" s="16"/>
      <c r="E225" s="16"/>
    </row>
    <row r="226" spans="1:5" s="1" customFormat="1" ht="10.95" customHeight="1">
      <c r="A226" s="11" t="str">
        <f>A2</f>
        <v xml:space="preserve"> segundo os produtos - Região Sul - período 2017-2018</v>
      </c>
      <c r="B226" s="11"/>
      <c r="C226" s="11"/>
      <c r="D226" s="11"/>
      <c r="E226" s="11"/>
    </row>
    <row r="227" spans="1:5" s="1" customFormat="1" ht="10.95" customHeight="1">
      <c r="A227" s="2"/>
      <c r="B227" s="2"/>
      <c r="C227" s="2"/>
      <c r="D227" s="2"/>
      <c r="E227" s="2"/>
    </row>
    <row r="228" spans="1:5" s="1" customFormat="1" ht="10.95" customHeight="1">
      <c r="A228" s="3"/>
      <c r="E228" s="4" t="s">
        <v>62</v>
      </c>
    </row>
    <row r="229" spans="1:5" ht="15" customHeight="1">
      <c r="A229" s="13" t="s">
        <v>3</v>
      </c>
      <c r="B229" s="14" t="s">
        <v>4</v>
      </c>
      <c r="C229" s="14"/>
      <c r="D229" s="14"/>
      <c r="E229" s="14"/>
    </row>
    <row r="230" spans="1:5" ht="15" customHeight="1">
      <c r="A230" s="13"/>
      <c r="B230" s="15" t="str">
        <f>B6</f>
        <v>Região
Sul</v>
      </c>
      <c r="C230" s="14" t="s">
        <v>6</v>
      </c>
      <c r="D230" s="14"/>
      <c r="E230" s="14"/>
    </row>
    <row r="231" spans="1:5" ht="30" customHeight="1">
      <c r="A231" s="13"/>
      <c r="B231" s="15"/>
      <c r="C231" s="5" t="str">
        <f>C7</f>
        <v>Paraná</v>
      </c>
      <c r="D231" s="5" t="str">
        <f>D7</f>
        <v>Santa Catarina</v>
      </c>
      <c r="E231" s="6" t="str">
        <f>E7</f>
        <v>Rio Grande do sul</v>
      </c>
    </row>
    <row r="232" spans="1:5" s="7" customFormat="1" ht="15" customHeight="1">
      <c r="A232" s="7" t="s">
        <v>192</v>
      </c>
      <c r="B232" s="8">
        <v>0.38800000000000001</v>
      </c>
      <c r="C232" s="8">
        <v>0.439</v>
      </c>
      <c r="D232" s="8">
        <v>0.36799999999999999</v>
      </c>
      <c r="E232" s="8">
        <v>0.35</v>
      </c>
    </row>
    <row r="233" spans="1:5" s="7" customFormat="1" ht="12.45" customHeight="1">
      <c r="A233" s="7" t="s">
        <v>193</v>
      </c>
      <c r="B233" s="8">
        <v>0.28699999999999998</v>
      </c>
      <c r="C233" s="8">
        <v>0.25600000000000001</v>
      </c>
      <c r="D233" s="8">
        <v>0.255</v>
      </c>
      <c r="E233" s="8">
        <v>0.33700000000000002</v>
      </c>
    </row>
    <row r="234" spans="1:5" s="7" customFormat="1" ht="12.45" customHeight="1">
      <c r="A234" s="7" t="s">
        <v>194</v>
      </c>
      <c r="B234" s="8">
        <v>2.5000000000000001E-2</v>
      </c>
      <c r="C234" s="8">
        <v>5.5E-2</v>
      </c>
      <c r="D234" s="8">
        <v>1.7999999999999999E-2</v>
      </c>
      <c r="E234" s="8" t="s">
        <v>25</v>
      </c>
    </row>
    <row r="235" spans="1:5" s="7" customFormat="1" ht="12.45" customHeight="1">
      <c r="A235" s="7" t="s">
        <v>195</v>
      </c>
      <c r="B235" s="8">
        <v>0.11899999999999999</v>
      </c>
      <c r="C235" s="8">
        <v>0.158</v>
      </c>
      <c r="D235" s="8">
        <v>0.1</v>
      </c>
      <c r="E235" s="8">
        <v>9.0999999999999998E-2</v>
      </c>
    </row>
    <row r="236" spans="1:5" s="7" customFormat="1" ht="12.45" customHeight="1">
      <c r="A236" s="7" t="s">
        <v>196</v>
      </c>
      <c r="B236" s="8">
        <v>3.1E-2</v>
      </c>
      <c r="C236" s="8">
        <v>1.7999999999999999E-2</v>
      </c>
      <c r="D236" s="8">
        <v>7.4999999999999997E-2</v>
      </c>
      <c r="E236" s="8">
        <v>1.6E-2</v>
      </c>
    </row>
    <row r="237" spans="1:5" s="7" customFormat="1" ht="12.45" customHeight="1">
      <c r="A237" s="7" t="s">
        <v>32</v>
      </c>
      <c r="B237" s="8">
        <v>0.112</v>
      </c>
      <c r="C237" s="8">
        <v>2.4E-2</v>
      </c>
      <c r="D237" s="8">
        <v>6.3E-2</v>
      </c>
      <c r="E237" s="8">
        <v>0.23</v>
      </c>
    </row>
    <row r="238" spans="1:5" s="7" customFormat="1" ht="12.45" customHeight="1">
      <c r="A238" s="7" t="s">
        <v>197</v>
      </c>
      <c r="B238" s="8">
        <v>0.1</v>
      </c>
      <c r="C238" s="8">
        <v>0.184</v>
      </c>
      <c r="D238" s="8">
        <v>0.105</v>
      </c>
      <c r="E238" s="8">
        <v>1.2999999999999999E-2</v>
      </c>
    </row>
    <row r="239" spans="1:5" s="7" customFormat="1" ht="12.45" customHeight="1">
      <c r="A239" s="7" t="s">
        <v>198</v>
      </c>
      <c r="B239" s="8">
        <v>2E-3</v>
      </c>
      <c r="C239" s="8" t="s">
        <v>25</v>
      </c>
      <c r="D239" s="8">
        <v>8.0000000000000002E-3</v>
      </c>
      <c r="E239" s="8" t="s">
        <v>25</v>
      </c>
    </row>
    <row r="240" spans="1:5" s="7" customFormat="1" ht="12.45" customHeight="1">
      <c r="A240" s="7" t="s">
        <v>199</v>
      </c>
      <c r="B240" s="8">
        <v>1.0429999999999999</v>
      </c>
      <c r="C240" s="8">
        <v>0.86</v>
      </c>
      <c r="D240" s="8">
        <v>1.2729999999999999</v>
      </c>
      <c r="E240" s="8">
        <v>1.083</v>
      </c>
    </row>
    <row r="241" spans="1:5" s="7" customFormat="1" ht="12.45" customHeight="1">
      <c r="A241" s="7" t="s">
        <v>200</v>
      </c>
      <c r="B241" s="8">
        <v>0.6</v>
      </c>
      <c r="C241" s="8">
        <v>0.46600000000000003</v>
      </c>
      <c r="D241" s="8">
        <v>0.72199999999999998</v>
      </c>
      <c r="E241" s="8">
        <v>0.65900000000000003</v>
      </c>
    </row>
    <row r="242" spans="1:5" s="7" customFormat="1" ht="12.45" customHeight="1">
      <c r="A242" s="7" t="s">
        <v>201</v>
      </c>
      <c r="B242" s="8">
        <v>2.3E-2</v>
      </c>
      <c r="C242" s="8" t="s">
        <v>25</v>
      </c>
      <c r="D242" s="8">
        <v>9.5000000000000001E-2</v>
      </c>
      <c r="E242" s="8" t="s">
        <v>25</v>
      </c>
    </row>
    <row r="243" spans="1:5" s="7" customFormat="1" ht="12.45" customHeight="1">
      <c r="A243" s="7" t="s">
        <v>202</v>
      </c>
      <c r="B243" s="8">
        <v>5.0000000000000001E-3</v>
      </c>
      <c r="C243" s="8">
        <v>1.2E-2</v>
      </c>
      <c r="D243" s="8" t="s">
        <v>25</v>
      </c>
      <c r="E243" s="8" t="s">
        <v>25</v>
      </c>
    </row>
    <row r="244" spans="1:5" s="7" customFormat="1" ht="12.45" customHeight="1">
      <c r="A244" s="7" t="s">
        <v>203</v>
      </c>
      <c r="B244" s="8" t="s">
        <v>25</v>
      </c>
      <c r="C244" s="8" t="s">
        <v>25</v>
      </c>
      <c r="D244" s="8" t="s">
        <v>25</v>
      </c>
      <c r="E244" s="8" t="s">
        <v>25</v>
      </c>
    </row>
    <row r="245" spans="1:5" s="7" customFormat="1" ht="12.45" customHeight="1">
      <c r="A245" s="7" t="s">
        <v>204</v>
      </c>
      <c r="B245" s="8">
        <v>6.0000000000000001E-3</v>
      </c>
      <c r="C245" s="8" t="s">
        <v>25</v>
      </c>
      <c r="D245" s="8" t="s">
        <v>25</v>
      </c>
      <c r="E245" s="8">
        <v>1.6E-2</v>
      </c>
    </row>
    <row r="246" spans="1:5" s="7" customFormat="1" ht="12.45" customHeight="1">
      <c r="A246" s="7" t="s">
        <v>205</v>
      </c>
      <c r="B246" s="8">
        <v>3.5000000000000003E-2</v>
      </c>
      <c r="C246" s="8">
        <v>2.5000000000000001E-2</v>
      </c>
      <c r="D246" s="8">
        <v>2.3E-2</v>
      </c>
      <c r="E246" s="8">
        <v>5.0999999999999997E-2</v>
      </c>
    </row>
    <row r="247" spans="1:5" s="7" customFormat="1" ht="12.45" customHeight="1">
      <c r="A247" s="7" t="s">
        <v>206</v>
      </c>
      <c r="B247" s="8">
        <v>8.0000000000000002E-3</v>
      </c>
      <c r="C247" s="8" t="s">
        <v>25</v>
      </c>
      <c r="D247" s="8" t="s">
        <v>25</v>
      </c>
      <c r="E247" s="8">
        <v>2.1000000000000001E-2</v>
      </c>
    </row>
    <row r="248" spans="1:5" s="7" customFormat="1" ht="12.45" customHeight="1">
      <c r="A248" s="7" t="s">
        <v>207</v>
      </c>
      <c r="B248" s="8">
        <v>1E-3</v>
      </c>
      <c r="C248" s="8" t="s">
        <v>25</v>
      </c>
      <c r="D248" s="8" t="s">
        <v>25</v>
      </c>
      <c r="E248" s="8">
        <v>3.0000000000000001E-3</v>
      </c>
    </row>
    <row r="249" spans="1:5" s="7" customFormat="1" ht="12.45" customHeight="1">
      <c r="A249" s="7" t="s">
        <v>208</v>
      </c>
      <c r="B249" s="8" t="s">
        <v>25</v>
      </c>
      <c r="C249" s="8" t="s">
        <v>25</v>
      </c>
      <c r="D249" s="8" t="s">
        <v>25</v>
      </c>
      <c r="E249" s="8" t="s">
        <v>25</v>
      </c>
    </row>
    <row r="250" spans="1:5" s="7" customFormat="1" ht="12.45" customHeight="1">
      <c r="A250" s="7" t="s">
        <v>209</v>
      </c>
      <c r="B250" s="8" t="s">
        <v>25</v>
      </c>
      <c r="C250" s="8" t="s">
        <v>25</v>
      </c>
      <c r="D250" s="8" t="s">
        <v>25</v>
      </c>
      <c r="E250" s="8" t="s">
        <v>25</v>
      </c>
    </row>
    <row r="251" spans="1:5" s="7" customFormat="1" ht="12.45" customHeight="1">
      <c r="A251" s="7" t="s">
        <v>210</v>
      </c>
      <c r="B251" s="8">
        <v>1.6E-2</v>
      </c>
      <c r="C251" s="8" t="s">
        <v>25</v>
      </c>
      <c r="D251" s="8" t="s">
        <v>25</v>
      </c>
      <c r="E251" s="8">
        <v>4.1000000000000002E-2</v>
      </c>
    </row>
    <row r="252" spans="1:5" s="7" customFormat="1" ht="12.45" customHeight="1">
      <c r="A252" s="7" t="s">
        <v>211</v>
      </c>
      <c r="B252" s="8">
        <v>1.4E-2</v>
      </c>
      <c r="C252" s="8" t="s">
        <v>25</v>
      </c>
      <c r="D252" s="8">
        <v>8.0000000000000002E-3</v>
      </c>
      <c r="E252" s="8">
        <v>3.3000000000000002E-2</v>
      </c>
    </row>
    <row r="253" spans="1:5" s="7" customFormat="1" ht="12.45" customHeight="1">
      <c r="A253" s="7" t="s">
        <v>212</v>
      </c>
      <c r="B253" s="8">
        <v>4.0000000000000001E-3</v>
      </c>
      <c r="C253" s="8">
        <v>6.0000000000000001E-3</v>
      </c>
      <c r="D253" s="8">
        <v>0.01</v>
      </c>
      <c r="E253" s="8" t="s">
        <v>25</v>
      </c>
    </row>
    <row r="254" spans="1:5" s="7" customFormat="1" ht="12.45" customHeight="1">
      <c r="A254" s="7" t="s">
        <v>213</v>
      </c>
      <c r="B254" s="8">
        <v>0</v>
      </c>
      <c r="C254" s="8" t="s">
        <v>25</v>
      </c>
      <c r="D254" s="8">
        <v>1E-3</v>
      </c>
      <c r="E254" s="8" t="s">
        <v>25</v>
      </c>
    </row>
    <row r="255" spans="1:5" s="7" customFormat="1" ht="12.45" customHeight="1">
      <c r="A255" s="7" t="s">
        <v>214</v>
      </c>
      <c r="B255" s="8">
        <v>0.11600000000000001</v>
      </c>
      <c r="C255" s="8">
        <v>0.14699999999999999</v>
      </c>
      <c r="D255" s="8">
        <v>8.1000000000000003E-2</v>
      </c>
      <c r="E255" s="8">
        <v>0.108</v>
      </c>
    </row>
    <row r="256" spans="1:5" s="7" customFormat="1" ht="12.45" customHeight="1">
      <c r="A256" s="7" t="s">
        <v>215</v>
      </c>
      <c r="B256" s="8">
        <v>5.6000000000000001E-2</v>
      </c>
      <c r="C256" s="8">
        <v>4.4999999999999998E-2</v>
      </c>
      <c r="D256" s="8">
        <v>4.1000000000000002E-2</v>
      </c>
      <c r="E256" s="8">
        <v>7.5999999999999998E-2</v>
      </c>
    </row>
    <row r="257" spans="1:5" s="7" customFormat="1" ht="12.45" customHeight="1">
      <c r="A257" s="7" t="s">
        <v>216</v>
      </c>
      <c r="B257" s="8">
        <v>3.1E-2</v>
      </c>
      <c r="C257" s="8" t="s">
        <v>25</v>
      </c>
      <c r="D257" s="8">
        <v>9.4E-2</v>
      </c>
      <c r="E257" s="8">
        <v>2.1999999999999999E-2</v>
      </c>
    </row>
    <row r="258" spans="1:5" s="7" customFormat="1" ht="12.45" customHeight="1">
      <c r="A258" s="7" t="s">
        <v>217</v>
      </c>
      <c r="B258" s="8">
        <v>5.8000000000000003E-2</v>
      </c>
      <c r="C258" s="8">
        <v>4.4999999999999998E-2</v>
      </c>
      <c r="D258" s="8">
        <v>8.5999999999999993E-2</v>
      </c>
      <c r="E258" s="8">
        <v>5.3999999999999999E-2</v>
      </c>
    </row>
    <row r="259" spans="1:5" s="7" customFormat="1" ht="12.45" customHeight="1">
      <c r="A259" s="7" t="s">
        <v>218</v>
      </c>
      <c r="B259" s="8">
        <v>0.114</v>
      </c>
      <c r="C259" s="8">
        <v>0.11899999999999999</v>
      </c>
      <c r="D259" s="8">
        <v>0.10100000000000001</v>
      </c>
      <c r="E259" s="8">
        <v>0.11799999999999999</v>
      </c>
    </row>
    <row r="260" spans="1:5" s="7" customFormat="1" ht="12.45" customHeight="1">
      <c r="A260" s="7" t="s">
        <v>219</v>
      </c>
      <c r="B260" s="8">
        <v>0.105</v>
      </c>
      <c r="C260" s="8">
        <v>5.7000000000000002E-2</v>
      </c>
      <c r="D260" s="8">
        <v>0.16400000000000001</v>
      </c>
      <c r="E260" s="8">
        <v>0.11700000000000001</v>
      </c>
    </row>
    <row r="261" spans="1:5" s="7" customFormat="1" ht="12.45" customHeight="1">
      <c r="A261" s="7" t="s">
        <v>220</v>
      </c>
      <c r="B261" s="8">
        <v>8.0000000000000002E-3</v>
      </c>
      <c r="C261" s="8">
        <v>1.0999999999999999E-2</v>
      </c>
      <c r="D261" s="8">
        <v>1.7000000000000001E-2</v>
      </c>
      <c r="E261" s="8" t="s">
        <v>25</v>
      </c>
    </row>
    <row r="262" spans="1:5" s="7" customFormat="1" ht="12.45" customHeight="1">
      <c r="A262" s="7" t="s">
        <v>221</v>
      </c>
      <c r="B262" s="8">
        <v>0.28999999999999998</v>
      </c>
      <c r="C262" s="8">
        <v>0.27400000000000002</v>
      </c>
      <c r="D262" s="8">
        <v>0.23200000000000001</v>
      </c>
      <c r="E262" s="8">
        <v>0.34200000000000003</v>
      </c>
    </row>
    <row r="263" spans="1:5" s="7" customFormat="1" ht="12.45" customHeight="1">
      <c r="A263" s="7" t="s">
        <v>222</v>
      </c>
      <c r="B263" s="8" t="s">
        <v>25</v>
      </c>
      <c r="C263" s="8" t="s">
        <v>25</v>
      </c>
      <c r="D263" s="8" t="s">
        <v>25</v>
      </c>
      <c r="E263" s="8" t="s">
        <v>25</v>
      </c>
    </row>
    <row r="264" spans="1:5" s="7" customFormat="1" ht="12.45" customHeight="1">
      <c r="A264" s="7" t="s">
        <v>223</v>
      </c>
      <c r="B264" s="8">
        <v>8.9999999999999993E-3</v>
      </c>
      <c r="C264" s="8">
        <v>6.0000000000000001E-3</v>
      </c>
      <c r="D264" s="8">
        <v>8.9999999999999993E-3</v>
      </c>
      <c r="E264" s="8">
        <v>1.0999999999999999E-2</v>
      </c>
    </row>
    <row r="265" spans="1:5" s="7" customFormat="1" ht="12.45" customHeight="1">
      <c r="A265" s="7" t="s">
        <v>224</v>
      </c>
      <c r="B265" s="8">
        <v>0.01</v>
      </c>
      <c r="C265" s="8" t="s">
        <v>25</v>
      </c>
      <c r="D265" s="8" t="s">
        <v>25</v>
      </c>
      <c r="E265" s="8">
        <v>2.7E-2</v>
      </c>
    </row>
    <row r="266" spans="1:5" s="7" customFormat="1" ht="12.45" customHeight="1">
      <c r="A266" s="7" t="s">
        <v>225</v>
      </c>
      <c r="B266" s="8">
        <v>5.0000000000000001E-3</v>
      </c>
      <c r="C266" s="8">
        <v>1.2999999999999999E-2</v>
      </c>
      <c r="D266" s="8" t="s">
        <v>25</v>
      </c>
      <c r="E266" s="8" t="s">
        <v>25</v>
      </c>
    </row>
    <row r="267" spans="1:5" s="7" customFormat="1" ht="12.45" customHeight="1">
      <c r="A267" s="7" t="s">
        <v>226</v>
      </c>
      <c r="B267" s="8">
        <v>1E-3</v>
      </c>
      <c r="C267" s="8" t="s">
        <v>25</v>
      </c>
      <c r="D267" s="8">
        <v>2E-3</v>
      </c>
      <c r="E267" s="8" t="s">
        <v>25</v>
      </c>
    </row>
    <row r="268" spans="1:5" s="7" customFormat="1" ht="12.45" customHeight="1">
      <c r="A268" s="7" t="s">
        <v>227</v>
      </c>
      <c r="B268" s="8" t="s">
        <v>25</v>
      </c>
      <c r="C268" s="8" t="s">
        <v>25</v>
      </c>
      <c r="D268" s="8" t="s">
        <v>25</v>
      </c>
      <c r="E268" s="8" t="s">
        <v>25</v>
      </c>
    </row>
    <row r="269" spans="1:5" s="7" customFormat="1" ht="12.45" customHeight="1">
      <c r="A269" s="7" t="s">
        <v>228</v>
      </c>
      <c r="B269" s="8" t="s">
        <v>25</v>
      </c>
      <c r="C269" s="8" t="s">
        <v>25</v>
      </c>
      <c r="D269" s="8" t="s">
        <v>25</v>
      </c>
      <c r="E269" s="8" t="s">
        <v>25</v>
      </c>
    </row>
    <row r="270" spans="1:5" s="7" customFormat="1" ht="12.45" customHeight="1">
      <c r="A270" s="7" t="s">
        <v>229</v>
      </c>
      <c r="B270" s="8" t="s">
        <v>25</v>
      </c>
      <c r="C270" s="8" t="s">
        <v>25</v>
      </c>
      <c r="D270" s="8" t="s">
        <v>25</v>
      </c>
      <c r="E270" s="8" t="s">
        <v>25</v>
      </c>
    </row>
    <row r="271" spans="1:5" s="7" customFormat="1" ht="12.45" customHeight="1">
      <c r="A271" s="7" t="s">
        <v>230</v>
      </c>
      <c r="B271" s="8" t="s">
        <v>25</v>
      </c>
      <c r="C271" s="8" t="s">
        <v>25</v>
      </c>
      <c r="D271" s="8" t="s">
        <v>25</v>
      </c>
      <c r="E271" s="8" t="s">
        <v>25</v>
      </c>
    </row>
    <row r="272" spans="1:5" s="7" customFormat="1" ht="12.45" customHeight="1">
      <c r="A272" s="7" t="s">
        <v>231</v>
      </c>
      <c r="B272" s="8" t="s">
        <v>25</v>
      </c>
      <c r="C272" s="8" t="s">
        <v>25</v>
      </c>
      <c r="D272" s="8" t="s">
        <v>25</v>
      </c>
      <c r="E272" s="8" t="s">
        <v>25</v>
      </c>
    </row>
    <row r="273" spans="1:6" s="7" customFormat="1" ht="12.45" customHeight="1">
      <c r="A273" s="7" t="s">
        <v>232</v>
      </c>
      <c r="B273" s="8">
        <v>0.01</v>
      </c>
      <c r="C273" s="8">
        <v>2.7E-2</v>
      </c>
      <c r="D273" s="8" t="s">
        <v>25</v>
      </c>
      <c r="E273" s="8" t="s">
        <v>25</v>
      </c>
    </row>
    <row r="274" spans="1:6" s="7" customFormat="1" ht="12.45" customHeight="1">
      <c r="A274" s="7" t="s">
        <v>233</v>
      </c>
      <c r="B274" s="8">
        <v>9.6000000000000002E-2</v>
      </c>
      <c r="C274" s="8">
        <v>6.3E-2</v>
      </c>
      <c r="D274" s="8">
        <v>0.13800000000000001</v>
      </c>
      <c r="E274" s="8">
        <v>0.104</v>
      </c>
    </row>
    <row r="275" spans="1:6" s="7" customFormat="1" ht="12.45" customHeight="1">
      <c r="A275" s="7" t="s">
        <v>234</v>
      </c>
      <c r="B275" s="8">
        <v>7.0000000000000001E-3</v>
      </c>
      <c r="C275" s="8" t="s">
        <v>25</v>
      </c>
      <c r="D275" s="8" t="s">
        <v>25</v>
      </c>
      <c r="E275" s="8">
        <v>0.02</v>
      </c>
    </row>
    <row r="276" spans="1:6" s="7" customFormat="1" ht="12.45" customHeight="1">
      <c r="A276" s="7" t="s">
        <v>235</v>
      </c>
      <c r="B276" s="8" t="s">
        <v>25</v>
      </c>
      <c r="C276" s="8" t="s">
        <v>25</v>
      </c>
      <c r="D276" s="8" t="s">
        <v>25</v>
      </c>
      <c r="E276" s="8" t="s">
        <v>25</v>
      </c>
    </row>
    <row r="277" spans="1:6" s="7" customFormat="1" ht="12.45" customHeight="1">
      <c r="A277" s="7" t="s">
        <v>217</v>
      </c>
      <c r="B277" s="8">
        <v>4.4999999999999998E-2</v>
      </c>
      <c r="C277" s="8">
        <v>6.8000000000000005E-2</v>
      </c>
      <c r="D277" s="8">
        <v>1E-3</v>
      </c>
      <c r="E277" s="8">
        <v>4.8000000000000001E-2</v>
      </c>
    </row>
    <row r="278" spans="1:6" s="7" customFormat="1" ht="12.45" customHeight="1">
      <c r="A278" s="7" t="s">
        <v>218</v>
      </c>
      <c r="B278" s="8">
        <v>3.4000000000000002E-2</v>
      </c>
      <c r="C278" s="8">
        <v>2.5999999999999999E-2</v>
      </c>
      <c r="D278" s="8">
        <v>5.1999999999999998E-2</v>
      </c>
      <c r="E278" s="8">
        <v>3.2000000000000001E-2</v>
      </c>
    </row>
    <row r="279" spans="1:6" s="7" customFormat="1" ht="12.45" customHeight="1">
      <c r="A279" s="7" t="s">
        <v>219</v>
      </c>
      <c r="B279" s="8">
        <v>7.1999999999999995E-2</v>
      </c>
      <c r="C279" s="8">
        <v>7.0999999999999994E-2</v>
      </c>
      <c r="D279" s="8">
        <v>0.03</v>
      </c>
      <c r="E279" s="8">
        <v>0.1</v>
      </c>
    </row>
    <row r="280" spans="1:6" s="7" customFormat="1" ht="12.45" customHeight="1">
      <c r="A280" s="9" t="s">
        <v>220</v>
      </c>
      <c r="B280" s="10" t="s">
        <v>25</v>
      </c>
      <c r="C280" s="10" t="s">
        <v>25</v>
      </c>
      <c r="D280" s="10" t="s">
        <v>25</v>
      </c>
      <c r="E280" s="10" t="s">
        <v>25</v>
      </c>
      <c r="F280" s="9"/>
    </row>
    <row r="281" spans="1:6" s="1" customFormat="1" ht="10.95" customHeight="1">
      <c r="A281" s="16" t="str">
        <f>A1</f>
        <v>Tabela 3.4 - Aquisição alimentar domiciliar per capita anual, por Unidades da Federação,</v>
      </c>
      <c r="B281" s="16"/>
      <c r="C281" s="16"/>
      <c r="D281" s="16"/>
      <c r="E281" s="16"/>
    </row>
    <row r="282" spans="1:6" s="1" customFormat="1" ht="10.95" customHeight="1">
      <c r="A282" s="12" t="str">
        <f>A2</f>
        <v xml:space="preserve"> segundo os produtos - Região Sul - período 2017-2018</v>
      </c>
      <c r="B282" s="12"/>
      <c r="C282" s="12"/>
      <c r="D282" s="12"/>
      <c r="E282" s="12"/>
    </row>
    <row r="283" spans="1:6" s="1" customFormat="1" ht="10.95" customHeight="1">
      <c r="A283" s="2"/>
      <c r="B283" s="2"/>
      <c r="C283" s="2"/>
      <c r="D283" s="2"/>
      <c r="E283" s="2"/>
    </row>
    <row r="284" spans="1:6" s="1" customFormat="1" ht="10.95" customHeight="1">
      <c r="A284" s="3"/>
      <c r="E284" s="4" t="s">
        <v>62</v>
      </c>
    </row>
    <row r="285" spans="1:6" ht="15" customHeight="1">
      <c r="A285" s="13" t="s">
        <v>3</v>
      </c>
      <c r="B285" s="14" t="s">
        <v>4</v>
      </c>
      <c r="C285" s="14"/>
      <c r="D285" s="14"/>
      <c r="E285" s="14"/>
    </row>
    <row r="286" spans="1:6" ht="15" customHeight="1">
      <c r="A286" s="13"/>
      <c r="B286" s="15" t="str">
        <f>B6</f>
        <v>Região
Sul</v>
      </c>
      <c r="C286" s="14" t="s">
        <v>6</v>
      </c>
      <c r="D286" s="14"/>
      <c r="E286" s="14"/>
    </row>
    <row r="287" spans="1:6" ht="30" customHeight="1">
      <c r="A287" s="13"/>
      <c r="B287" s="15"/>
      <c r="C287" s="5" t="str">
        <f>C7</f>
        <v>Paraná</v>
      </c>
      <c r="D287" s="5" t="str">
        <f>D7</f>
        <v>Santa Catarina</v>
      </c>
      <c r="E287" s="6" t="str">
        <f>E7</f>
        <v>Rio Grande do sul</v>
      </c>
    </row>
    <row r="288" spans="1:6" s="7" customFormat="1" ht="15" customHeight="1">
      <c r="A288" s="7" t="s">
        <v>236</v>
      </c>
      <c r="B288" s="8">
        <v>0.153</v>
      </c>
      <c r="C288" s="8">
        <v>0.12</v>
      </c>
      <c r="D288" s="8">
        <v>0.32</v>
      </c>
      <c r="E288" s="8">
        <v>8.2000000000000003E-2</v>
      </c>
    </row>
    <row r="289" spans="1:5" s="7" customFormat="1" ht="12.45" customHeight="1">
      <c r="A289" s="7" t="s">
        <v>237</v>
      </c>
      <c r="B289" s="8" t="s">
        <v>25</v>
      </c>
      <c r="C289" s="8" t="s">
        <v>25</v>
      </c>
      <c r="D289" s="8" t="s">
        <v>25</v>
      </c>
      <c r="E289" s="8" t="s">
        <v>25</v>
      </c>
    </row>
    <row r="290" spans="1:5" s="7" customFormat="1" ht="12.45" customHeight="1">
      <c r="A290" s="7" t="s">
        <v>238</v>
      </c>
      <c r="B290" s="8">
        <v>7.0000000000000001E-3</v>
      </c>
      <c r="C290" s="8" t="s">
        <v>25</v>
      </c>
      <c r="D290" s="8">
        <v>1.0999999999999999E-2</v>
      </c>
      <c r="E290" s="8">
        <v>1.2E-2</v>
      </c>
    </row>
    <row r="291" spans="1:5" s="7" customFormat="1" ht="12.45" customHeight="1">
      <c r="A291" s="7" t="s">
        <v>239</v>
      </c>
      <c r="B291" s="8">
        <v>0.13300000000000001</v>
      </c>
      <c r="C291" s="8">
        <v>0.12</v>
      </c>
      <c r="D291" s="8">
        <v>0.309</v>
      </c>
      <c r="E291" s="8">
        <v>3.6999999999999998E-2</v>
      </c>
    </row>
    <row r="292" spans="1:5" s="7" customFormat="1" ht="12.45" customHeight="1">
      <c r="A292" s="7" t="s">
        <v>240</v>
      </c>
      <c r="B292" s="8">
        <v>1.2E-2</v>
      </c>
      <c r="C292" s="8" t="s">
        <v>25</v>
      </c>
      <c r="D292" s="8" t="s">
        <v>25</v>
      </c>
      <c r="E292" s="8">
        <v>3.3000000000000002E-2</v>
      </c>
    </row>
    <row r="293" spans="1:5" s="7" customFormat="1" ht="12.45" customHeight="1">
      <c r="A293" s="7" t="s">
        <v>241</v>
      </c>
      <c r="B293" s="8">
        <v>16.923999999999999</v>
      </c>
      <c r="C293" s="8">
        <v>12.885</v>
      </c>
      <c r="D293" s="8">
        <v>18.466999999999999</v>
      </c>
      <c r="E293" s="8">
        <v>20.006</v>
      </c>
    </row>
    <row r="294" spans="1:5" s="7" customFormat="1" ht="12.45" customHeight="1">
      <c r="A294" s="7" t="s">
        <v>242</v>
      </c>
      <c r="B294" s="8">
        <v>12.849</v>
      </c>
      <c r="C294" s="8">
        <v>9.8460000000000001</v>
      </c>
      <c r="D294" s="8">
        <v>13.961</v>
      </c>
      <c r="E294" s="8">
        <v>15.163</v>
      </c>
    </row>
    <row r="295" spans="1:5" s="7" customFormat="1" ht="12.45" customHeight="1">
      <c r="A295" s="7" t="s">
        <v>243</v>
      </c>
      <c r="B295" s="8">
        <v>0.78300000000000003</v>
      </c>
      <c r="C295" s="8">
        <v>0.75</v>
      </c>
      <c r="D295" s="8">
        <v>0.96899999999999997</v>
      </c>
      <c r="E295" s="8">
        <v>0.7</v>
      </c>
    </row>
    <row r="296" spans="1:5" s="7" customFormat="1" ht="12.45" customHeight="1">
      <c r="A296" s="7" t="s">
        <v>244</v>
      </c>
      <c r="B296" s="8">
        <v>0.65400000000000003</v>
      </c>
      <c r="C296" s="8">
        <v>0.70499999999999996</v>
      </c>
      <c r="D296" s="8">
        <v>0.74</v>
      </c>
      <c r="E296" s="8">
        <v>0.55000000000000004</v>
      </c>
    </row>
    <row r="297" spans="1:5" s="7" customFormat="1" ht="12.45" customHeight="1">
      <c r="A297" s="7" t="s">
        <v>245</v>
      </c>
      <c r="B297" s="8">
        <v>5.1260000000000003</v>
      </c>
      <c r="C297" s="8">
        <v>3.1389999999999998</v>
      </c>
      <c r="D297" s="8">
        <v>4.5149999999999997</v>
      </c>
      <c r="E297" s="8">
        <v>7.4939999999999998</v>
      </c>
    </row>
    <row r="298" spans="1:5" s="7" customFormat="1" ht="12.45" customHeight="1">
      <c r="A298" s="7" t="s">
        <v>246</v>
      </c>
      <c r="B298" s="8">
        <v>1.4E-2</v>
      </c>
      <c r="C298" s="8">
        <v>4.0000000000000001E-3</v>
      </c>
      <c r="D298" s="8">
        <v>3.4000000000000002E-2</v>
      </c>
      <c r="E298" s="8">
        <v>1.2E-2</v>
      </c>
    </row>
    <row r="299" spans="1:5" s="7" customFormat="1" ht="12.45" customHeight="1">
      <c r="A299" s="7" t="s">
        <v>247</v>
      </c>
      <c r="B299" s="8">
        <v>2.988</v>
      </c>
      <c r="C299" s="8">
        <v>2.8370000000000002</v>
      </c>
      <c r="D299" s="8">
        <v>3.3090000000000002</v>
      </c>
      <c r="E299" s="8">
        <v>2.9390000000000001</v>
      </c>
    </row>
    <row r="300" spans="1:5" s="7" customFormat="1" ht="12.45" customHeight="1">
      <c r="A300" s="7" t="s">
        <v>248</v>
      </c>
      <c r="B300" s="8">
        <v>4.9000000000000002E-2</v>
      </c>
      <c r="C300" s="8">
        <v>9.0999999999999998E-2</v>
      </c>
      <c r="D300" s="8">
        <v>0.01</v>
      </c>
      <c r="E300" s="8">
        <v>3.1E-2</v>
      </c>
    </row>
    <row r="301" spans="1:5" s="7" customFormat="1" ht="12.45" customHeight="1">
      <c r="A301" s="7" t="s">
        <v>249</v>
      </c>
      <c r="B301" s="8">
        <v>0.379</v>
      </c>
      <c r="C301" s="8">
        <v>0.16500000000000001</v>
      </c>
      <c r="D301" s="8">
        <v>0.39900000000000002</v>
      </c>
      <c r="E301" s="8">
        <v>0.57999999999999996</v>
      </c>
    </row>
    <row r="302" spans="1:5" s="7" customFormat="1" ht="12.45" customHeight="1">
      <c r="A302" s="7" t="s">
        <v>250</v>
      </c>
      <c r="B302" s="8">
        <v>2.3069999999999999</v>
      </c>
      <c r="C302" s="8">
        <v>1.754</v>
      </c>
      <c r="D302" s="8">
        <v>3.06</v>
      </c>
      <c r="E302" s="8">
        <v>2.3929999999999998</v>
      </c>
    </row>
    <row r="303" spans="1:5" s="7" customFormat="1" ht="12.45" customHeight="1">
      <c r="A303" s="7" t="s">
        <v>251</v>
      </c>
      <c r="B303" s="8">
        <v>0.33300000000000002</v>
      </c>
      <c r="C303" s="8">
        <v>0.223</v>
      </c>
      <c r="D303" s="8">
        <v>0.63800000000000001</v>
      </c>
      <c r="E303" s="8">
        <v>0.254</v>
      </c>
    </row>
    <row r="304" spans="1:5" s="7" customFormat="1" ht="12.45" customHeight="1">
      <c r="A304" s="7" t="s">
        <v>252</v>
      </c>
      <c r="B304" s="8">
        <v>5.1999999999999998E-2</v>
      </c>
      <c r="C304" s="8">
        <v>8.9999999999999993E-3</v>
      </c>
      <c r="D304" s="8">
        <v>4.9000000000000002E-2</v>
      </c>
      <c r="E304" s="8">
        <v>9.6000000000000002E-2</v>
      </c>
    </row>
    <row r="305" spans="1:5" s="7" customFormat="1" ht="12.45" customHeight="1">
      <c r="A305" s="7" t="s">
        <v>253</v>
      </c>
      <c r="B305" s="8">
        <v>5.1999999999999998E-2</v>
      </c>
      <c r="C305" s="8">
        <v>3.7999999999999999E-2</v>
      </c>
      <c r="D305" s="8">
        <v>0.14199999999999999</v>
      </c>
      <c r="E305" s="8">
        <v>8.9999999999999993E-3</v>
      </c>
    </row>
    <row r="306" spans="1:5" s="7" customFormat="1" ht="12.45" customHeight="1">
      <c r="A306" s="7" t="s">
        <v>254</v>
      </c>
      <c r="B306" s="8">
        <v>5.3999999999999999E-2</v>
      </c>
      <c r="C306" s="8">
        <v>6.5000000000000002E-2</v>
      </c>
      <c r="D306" s="8">
        <v>2.5999999999999999E-2</v>
      </c>
      <c r="E306" s="8">
        <v>0.06</v>
      </c>
    </row>
    <row r="307" spans="1:5" s="7" customFormat="1" ht="12.45" customHeight="1">
      <c r="A307" s="7" t="s">
        <v>32</v>
      </c>
      <c r="B307" s="8">
        <v>5.8999999999999997E-2</v>
      </c>
      <c r="C307" s="8">
        <v>6.6000000000000003E-2</v>
      </c>
      <c r="D307" s="8">
        <v>7.0000000000000007E-2</v>
      </c>
      <c r="E307" s="8">
        <v>4.4999999999999998E-2</v>
      </c>
    </row>
    <row r="308" spans="1:5" s="7" customFormat="1" ht="12.45" customHeight="1">
      <c r="A308" s="7" t="s">
        <v>255</v>
      </c>
      <c r="B308" s="8">
        <v>4.0750000000000002</v>
      </c>
      <c r="C308" s="8">
        <v>3.0390000000000001</v>
      </c>
      <c r="D308" s="8">
        <v>4.5060000000000002</v>
      </c>
      <c r="E308" s="8">
        <v>4.843</v>
      </c>
    </row>
    <row r="309" spans="1:5" s="7" customFormat="1" ht="12.45" customHeight="1">
      <c r="A309" s="7" t="s">
        <v>256</v>
      </c>
      <c r="B309" s="8">
        <v>4.03</v>
      </c>
      <c r="C309" s="8">
        <v>3.0139999999999998</v>
      </c>
      <c r="D309" s="8">
        <v>4.4450000000000003</v>
      </c>
      <c r="E309" s="8">
        <v>4.7889999999999997</v>
      </c>
    </row>
    <row r="310" spans="1:5" s="7" customFormat="1" ht="12.45" customHeight="1">
      <c r="A310" s="7" t="s">
        <v>21</v>
      </c>
      <c r="B310" s="8">
        <v>4.3999999999999997E-2</v>
      </c>
      <c r="C310" s="8">
        <v>2.5000000000000001E-2</v>
      </c>
      <c r="D310" s="8">
        <v>6.0999999999999999E-2</v>
      </c>
      <c r="E310" s="8">
        <v>5.3999999999999999E-2</v>
      </c>
    </row>
    <row r="311" spans="1:5" s="7" customFormat="1" ht="12.45" customHeight="1">
      <c r="A311" s="7" t="s">
        <v>257</v>
      </c>
      <c r="B311" s="8">
        <v>48.271000000000001</v>
      </c>
      <c r="C311" s="8">
        <v>38.110999999999997</v>
      </c>
      <c r="D311" s="8">
        <v>57.1</v>
      </c>
      <c r="E311" s="8">
        <v>52.945999999999998</v>
      </c>
    </row>
    <row r="312" spans="1:5" s="7" customFormat="1" ht="12.45" customHeight="1">
      <c r="A312" s="7" t="s">
        <v>258</v>
      </c>
      <c r="B312" s="8">
        <v>41.399000000000001</v>
      </c>
      <c r="C312" s="8">
        <v>32.159999999999997</v>
      </c>
      <c r="D312" s="8">
        <v>49.101999999999997</v>
      </c>
      <c r="E312" s="8">
        <v>45.851999999999997</v>
      </c>
    </row>
    <row r="313" spans="1:5" s="7" customFormat="1" ht="12.45" customHeight="1">
      <c r="A313" s="7" t="s">
        <v>259</v>
      </c>
      <c r="B313" s="8">
        <v>0.72899999999999998</v>
      </c>
      <c r="C313" s="8">
        <v>0.69699999999999995</v>
      </c>
      <c r="D313" s="8">
        <v>0.87</v>
      </c>
      <c r="E313" s="8">
        <v>0.67400000000000004</v>
      </c>
    </row>
    <row r="314" spans="1:5" s="7" customFormat="1" ht="12.45" customHeight="1">
      <c r="A314" s="7" t="s">
        <v>260</v>
      </c>
      <c r="B314" s="8">
        <v>1.0449999999999999</v>
      </c>
      <c r="C314" s="8">
        <v>0.89700000000000002</v>
      </c>
      <c r="D314" s="8">
        <v>1.0820000000000001</v>
      </c>
      <c r="E314" s="8">
        <v>1.17</v>
      </c>
    </row>
    <row r="315" spans="1:5" s="7" customFormat="1" ht="12.45" customHeight="1">
      <c r="A315" s="7" t="s">
        <v>261</v>
      </c>
      <c r="B315" s="8">
        <v>4.423</v>
      </c>
      <c r="C315" s="8">
        <v>1.79</v>
      </c>
      <c r="D315" s="8">
        <v>7.0369999999999999</v>
      </c>
      <c r="E315" s="8">
        <v>5.431</v>
      </c>
    </row>
    <row r="316" spans="1:5" s="7" customFormat="1" ht="12.45" customHeight="1">
      <c r="A316" s="7" t="s">
        <v>262</v>
      </c>
      <c r="B316" s="8">
        <v>33.71</v>
      </c>
      <c r="C316" s="8">
        <v>27.582999999999998</v>
      </c>
      <c r="D316" s="8">
        <v>38.401000000000003</v>
      </c>
      <c r="E316" s="8">
        <v>36.923000000000002</v>
      </c>
    </row>
    <row r="317" spans="1:5" s="7" customFormat="1" ht="12.45" customHeight="1">
      <c r="A317" s="7" t="s">
        <v>263</v>
      </c>
      <c r="B317" s="8">
        <v>0.01</v>
      </c>
      <c r="C317" s="8">
        <v>7.0000000000000001E-3</v>
      </c>
      <c r="D317" s="8">
        <v>6.0000000000000001E-3</v>
      </c>
      <c r="E317" s="8">
        <v>1.4999999999999999E-2</v>
      </c>
    </row>
    <row r="318" spans="1:5" s="7" customFormat="1" ht="12.45" customHeight="1">
      <c r="A318" s="7" t="s">
        <v>264</v>
      </c>
      <c r="B318" s="8">
        <v>0.36799999999999999</v>
      </c>
      <c r="C318" s="8">
        <v>0.502</v>
      </c>
      <c r="D318" s="8">
        <v>0.38700000000000001</v>
      </c>
      <c r="E318" s="8">
        <v>0.221</v>
      </c>
    </row>
    <row r="319" spans="1:5" s="7" customFormat="1" ht="12.45" customHeight="1">
      <c r="A319" s="7" t="s">
        <v>265</v>
      </c>
      <c r="B319" s="8">
        <v>5.2999999999999999E-2</v>
      </c>
      <c r="C319" s="8">
        <v>3.7999999999999999E-2</v>
      </c>
      <c r="D319" s="8">
        <v>0.122</v>
      </c>
      <c r="E319" s="8">
        <v>2.5000000000000001E-2</v>
      </c>
    </row>
    <row r="320" spans="1:5" s="7" customFormat="1" ht="12.45" customHeight="1">
      <c r="A320" s="7" t="s">
        <v>21</v>
      </c>
      <c r="B320" s="8">
        <v>1.0620000000000001</v>
      </c>
      <c r="C320" s="8">
        <v>0.64700000000000002</v>
      </c>
      <c r="D320" s="8">
        <v>1.198</v>
      </c>
      <c r="E320" s="8">
        <v>1.3919999999999999</v>
      </c>
    </row>
    <row r="321" spans="1:6" s="7" customFormat="1" ht="12.45" customHeight="1">
      <c r="A321" s="7" t="s">
        <v>266</v>
      </c>
      <c r="B321" s="8">
        <v>2.6059999999999999</v>
      </c>
      <c r="C321" s="8">
        <v>2.0649999999999999</v>
      </c>
      <c r="D321" s="8">
        <v>2.9729999999999999</v>
      </c>
      <c r="E321" s="8">
        <v>2.9180000000000001</v>
      </c>
    </row>
    <row r="322" spans="1:6" s="7" customFormat="1" ht="12.45" customHeight="1">
      <c r="A322" s="7" t="s">
        <v>267</v>
      </c>
      <c r="B322" s="8">
        <v>0.114</v>
      </c>
      <c r="C322" s="8">
        <v>0.16700000000000001</v>
      </c>
      <c r="D322" s="8">
        <v>9.4E-2</v>
      </c>
      <c r="E322" s="8">
        <v>7.1999999999999995E-2</v>
      </c>
    </row>
    <row r="323" spans="1:6" s="7" customFormat="1" ht="12.45" customHeight="1">
      <c r="A323" s="7" t="s">
        <v>268</v>
      </c>
      <c r="B323" s="8">
        <v>1.073</v>
      </c>
      <c r="C323" s="8">
        <v>1.0680000000000001</v>
      </c>
      <c r="D323" s="8">
        <v>1.0309999999999999</v>
      </c>
      <c r="E323" s="8">
        <v>1.105</v>
      </c>
    </row>
    <row r="324" spans="1:6" s="7" customFormat="1" ht="12.45" customHeight="1">
      <c r="A324" s="7" t="s">
        <v>269</v>
      </c>
      <c r="B324" s="8">
        <v>0.113</v>
      </c>
      <c r="C324" s="8">
        <v>0.13900000000000001</v>
      </c>
      <c r="D324" s="8">
        <v>0.17299999999999999</v>
      </c>
      <c r="E324" s="8">
        <v>0.05</v>
      </c>
    </row>
    <row r="325" spans="1:6" s="7" customFormat="1" ht="12.45" customHeight="1">
      <c r="A325" s="7" t="s">
        <v>270</v>
      </c>
      <c r="B325" s="8">
        <v>6.0999999999999999E-2</v>
      </c>
      <c r="C325" s="8">
        <v>6.0999999999999999E-2</v>
      </c>
      <c r="D325" s="8">
        <v>3.9E-2</v>
      </c>
      <c r="E325" s="8">
        <v>7.4999999999999997E-2</v>
      </c>
    </row>
    <row r="326" spans="1:6" s="7" customFormat="1" ht="12.45" customHeight="1">
      <c r="A326" s="7" t="s">
        <v>271</v>
      </c>
      <c r="B326" s="8">
        <v>0.80800000000000005</v>
      </c>
      <c r="C326" s="8">
        <v>0.26100000000000001</v>
      </c>
      <c r="D326" s="8">
        <v>1.1739999999999999</v>
      </c>
      <c r="E326" s="8">
        <v>1.1279999999999999</v>
      </c>
    </row>
    <row r="327" spans="1:6" s="7" customFormat="1" ht="12.45" customHeight="1">
      <c r="A327" s="7" t="s">
        <v>272</v>
      </c>
      <c r="B327" s="8">
        <v>0.106</v>
      </c>
      <c r="C327" s="8">
        <v>7.3999999999999996E-2</v>
      </c>
      <c r="D327" s="8">
        <v>0.14799999999999999</v>
      </c>
      <c r="E327" s="8">
        <v>0.111</v>
      </c>
    </row>
    <row r="328" spans="1:6" s="7" customFormat="1" ht="12.45" customHeight="1">
      <c r="A328" s="7" t="s">
        <v>273</v>
      </c>
      <c r="B328" s="8">
        <v>0.33</v>
      </c>
      <c r="C328" s="8">
        <v>0.29399999999999998</v>
      </c>
      <c r="D328" s="8">
        <v>0.314</v>
      </c>
      <c r="E328" s="8">
        <v>0.377</v>
      </c>
    </row>
    <row r="329" spans="1:6" s="7" customFormat="1" ht="12.45" customHeight="1">
      <c r="A329" s="7" t="s">
        <v>274</v>
      </c>
      <c r="B329" s="8">
        <v>4.2670000000000003</v>
      </c>
      <c r="C329" s="8">
        <v>3.8849999999999998</v>
      </c>
      <c r="D329" s="8">
        <v>5.0250000000000004</v>
      </c>
      <c r="E329" s="8">
        <v>4.1760000000000002</v>
      </c>
    </row>
    <row r="330" spans="1:6" s="7" customFormat="1" ht="12.45" customHeight="1">
      <c r="A330" s="7" t="s">
        <v>275</v>
      </c>
      <c r="B330" s="8">
        <v>2.2090000000000001</v>
      </c>
      <c r="C330" s="8">
        <v>1.845</v>
      </c>
      <c r="D330" s="8">
        <v>2.3650000000000002</v>
      </c>
      <c r="E330" s="8">
        <v>2.4769999999999999</v>
      </c>
    </row>
    <row r="331" spans="1:6" s="7" customFormat="1" ht="12.45" customHeight="1">
      <c r="A331" s="7" t="s">
        <v>276</v>
      </c>
      <c r="B331" s="8">
        <v>1.5629999999999999</v>
      </c>
      <c r="C331" s="8">
        <v>1.6759999999999999</v>
      </c>
      <c r="D331" s="8">
        <v>1.849</v>
      </c>
      <c r="E331" s="8">
        <v>1.2729999999999999</v>
      </c>
    </row>
    <row r="332" spans="1:6" s="7" customFormat="1" ht="12.45" customHeight="1">
      <c r="A332" s="7" t="s">
        <v>277</v>
      </c>
      <c r="B332" s="8">
        <v>0.16200000000000001</v>
      </c>
      <c r="C332" s="8">
        <v>0.17899999999999999</v>
      </c>
      <c r="D332" s="8">
        <v>0.16700000000000001</v>
      </c>
      <c r="E332" s="8">
        <v>0.14199999999999999</v>
      </c>
    </row>
    <row r="333" spans="1:6" s="7" customFormat="1" ht="12.45" customHeight="1">
      <c r="A333" s="7" t="s">
        <v>21</v>
      </c>
      <c r="B333" s="8">
        <v>0.33200000000000002</v>
      </c>
      <c r="C333" s="8">
        <v>0.185</v>
      </c>
      <c r="D333" s="8">
        <v>0.64400000000000002</v>
      </c>
      <c r="E333" s="8">
        <v>0.28499999999999998</v>
      </c>
    </row>
    <row r="334" spans="1:6" s="7" customFormat="1" ht="12.45" customHeight="1">
      <c r="A334" s="7" t="s">
        <v>278</v>
      </c>
      <c r="B334" s="8">
        <v>15.805999999999999</v>
      </c>
      <c r="C334" s="8">
        <v>14.968</v>
      </c>
      <c r="D334" s="8">
        <v>19.629000000000001</v>
      </c>
      <c r="E334" s="8">
        <v>14.265000000000001</v>
      </c>
    </row>
    <row r="335" spans="1:6" s="7" customFormat="1" ht="12.45" customHeight="1">
      <c r="A335" s="7" t="s">
        <v>279</v>
      </c>
      <c r="B335" s="8">
        <v>11.03</v>
      </c>
      <c r="C335" s="8">
        <v>10.52</v>
      </c>
      <c r="D335" s="8">
        <v>14.519</v>
      </c>
      <c r="E335" s="8">
        <v>9.3719999999999999</v>
      </c>
    </row>
    <row r="336" spans="1:6" s="7" customFormat="1" ht="12.45" customHeight="1">
      <c r="A336" s="9" t="s">
        <v>280</v>
      </c>
      <c r="B336" s="10">
        <v>4.782</v>
      </c>
      <c r="C336" s="10">
        <v>5.8079999999999998</v>
      </c>
      <c r="D336" s="10">
        <v>2.593</v>
      </c>
      <c r="E336" s="10">
        <v>5.117</v>
      </c>
      <c r="F336" s="9"/>
    </row>
    <row r="337" spans="1:5" s="1" customFormat="1" ht="10.95" customHeight="1">
      <c r="A337" s="16" t="str">
        <f>A1</f>
        <v>Tabela 3.4 - Aquisição alimentar domiciliar per capita anual, por Unidades da Federação,</v>
      </c>
      <c r="B337" s="16"/>
      <c r="C337" s="16"/>
      <c r="D337" s="16"/>
      <c r="E337" s="16"/>
    </row>
    <row r="338" spans="1:5" s="1" customFormat="1" ht="10.95" customHeight="1">
      <c r="A338" s="12" t="str">
        <f>A2</f>
        <v xml:space="preserve"> segundo os produtos - Região Sul - período 2017-2018</v>
      </c>
      <c r="B338" s="12"/>
      <c r="C338" s="12"/>
      <c r="D338" s="12"/>
      <c r="E338" s="12"/>
    </row>
    <row r="339" spans="1:5" s="1" customFormat="1" ht="10.95" customHeight="1">
      <c r="A339" s="2"/>
      <c r="B339" s="2"/>
      <c r="C339" s="2"/>
      <c r="D339" s="2"/>
      <c r="E339" s="2"/>
    </row>
    <row r="340" spans="1:5" s="1" customFormat="1" ht="10.95" customHeight="1">
      <c r="A340" s="3"/>
      <c r="E340" s="4" t="s">
        <v>62</v>
      </c>
    </row>
    <row r="341" spans="1:5" ht="15" customHeight="1">
      <c r="A341" s="13" t="s">
        <v>3</v>
      </c>
      <c r="B341" s="14" t="s">
        <v>4</v>
      </c>
      <c r="C341" s="14"/>
      <c r="D341" s="14"/>
      <c r="E341" s="14"/>
    </row>
    <row r="342" spans="1:5" ht="15" customHeight="1">
      <c r="A342" s="13"/>
      <c r="B342" s="15" t="str">
        <f>B6</f>
        <v>Região
Sul</v>
      </c>
      <c r="C342" s="14" t="s">
        <v>6</v>
      </c>
      <c r="D342" s="14"/>
      <c r="E342" s="14"/>
    </row>
    <row r="343" spans="1:5" ht="30" customHeight="1">
      <c r="A343" s="13"/>
      <c r="B343" s="15"/>
      <c r="C343" s="5" t="str">
        <f>C7</f>
        <v>Paraná</v>
      </c>
      <c r="D343" s="5" t="str">
        <f>D7</f>
        <v>Santa Catarina</v>
      </c>
      <c r="E343" s="6" t="str">
        <f>E7</f>
        <v>Rio Grande do sul</v>
      </c>
    </row>
    <row r="344" spans="1:5" s="7" customFormat="1" ht="15" customHeight="1">
      <c r="A344" s="7" t="s">
        <v>281</v>
      </c>
      <c r="B344" s="8">
        <v>0.20699999999999999</v>
      </c>
      <c r="C344" s="8">
        <v>0.16600000000000001</v>
      </c>
      <c r="D344" s="8">
        <v>0.30299999999999999</v>
      </c>
      <c r="E344" s="8">
        <v>0.188</v>
      </c>
    </row>
    <row r="345" spans="1:5" s="7" customFormat="1" ht="12.45" customHeight="1">
      <c r="A345" s="7" t="s">
        <v>282</v>
      </c>
      <c r="B345" s="8">
        <v>0.499</v>
      </c>
      <c r="C345" s="8">
        <v>0.59099999999999997</v>
      </c>
      <c r="D345" s="8">
        <v>0.23100000000000001</v>
      </c>
      <c r="E345" s="8">
        <v>0.57299999999999995</v>
      </c>
    </row>
    <row r="346" spans="1:5" s="7" customFormat="1" ht="12.45" customHeight="1">
      <c r="A346" s="7" t="s">
        <v>283</v>
      </c>
      <c r="B346" s="8">
        <v>5.5049999999999999</v>
      </c>
      <c r="C346" s="8">
        <v>3.9119999999999999</v>
      </c>
      <c r="D346" s="8">
        <v>11.368</v>
      </c>
      <c r="E346" s="8">
        <v>3.4510000000000001</v>
      </c>
    </row>
    <row r="347" spans="1:5" s="7" customFormat="1" ht="12.45" customHeight="1">
      <c r="A347" s="7" t="s">
        <v>21</v>
      </c>
      <c r="B347" s="8">
        <v>3.6999999999999998E-2</v>
      </c>
      <c r="C347" s="8">
        <v>4.1000000000000002E-2</v>
      </c>
      <c r="D347" s="8">
        <v>2.3E-2</v>
      </c>
      <c r="E347" s="8">
        <v>4.2000000000000003E-2</v>
      </c>
    </row>
    <row r="348" spans="1:5" s="7" customFormat="1" ht="12.45" customHeight="1">
      <c r="A348" s="7" t="s">
        <v>284</v>
      </c>
      <c r="B348" s="8">
        <v>3.6680000000000001</v>
      </c>
      <c r="C348" s="8">
        <v>3.3410000000000002</v>
      </c>
      <c r="D348" s="8">
        <v>3.7879999999999998</v>
      </c>
      <c r="E348" s="8">
        <v>3.9209999999999998</v>
      </c>
    </row>
    <row r="349" spans="1:5" s="7" customFormat="1" ht="12.45" customHeight="1">
      <c r="A349" s="7" t="s">
        <v>285</v>
      </c>
      <c r="B349" s="8">
        <v>0.32700000000000001</v>
      </c>
      <c r="C349" s="8">
        <v>0.35399999999999998</v>
      </c>
      <c r="D349" s="8">
        <v>0.35799999999999998</v>
      </c>
      <c r="E349" s="8">
        <v>0.28000000000000003</v>
      </c>
    </row>
    <row r="350" spans="1:5" s="7" customFormat="1" ht="12.45" customHeight="1">
      <c r="A350" s="7" t="s">
        <v>286</v>
      </c>
      <c r="B350" s="8">
        <v>0.41899999999999998</v>
      </c>
      <c r="C350" s="8">
        <v>0.375</v>
      </c>
      <c r="D350" s="8">
        <v>0.441</v>
      </c>
      <c r="E350" s="8">
        <v>0.45</v>
      </c>
    </row>
    <row r="351" spans="1:5" s="7" customFormat="1" ht="12.45" customHeight="1">
      <c r="A351" s="7" t="s">
        <v>287</v>
      </c>
      <c r="B351" s="8">
        <v>0.26</v>
      </c>
      <c r="C351" s="8">
        <v>0.2</v>
      </c>
      <c r="D351" s="8">
        <v>0.26</v>
      </c>
      <c r="E351" s="8">
        <v>0.32100000000000001</v>
      </c>
    </row>
    <row r="352" spans="1:5" s="7" customFormat="1" ht="12.45" customHeight="1">
      <c r="A352" s="7" t="s">
        <v>288</v>
      </c>
      <c r="B352" s="8">
        <v>7.0000000000000001E-3</v>
      </c>
      <c r="C352" s="8">
        <v>4.0000000000000001E-3</v>
      </c>
      <c r="D352" s="8">
        <v>4.0000000000000001E-3</v>
      </c>
      <c r="E352" s="8">
        <v>1.2E-2</v>
      </c>
    </row>
    <row r="353" spans="1:5" s="7" customFormat="1" ht="12.45" customHeight="1">
      <c r="A353" s="7" t="s">
        <v>289</v>
      </c>
      <c r="B353" s="8">
        <v>0.1</v>
      </c>
      <c r="C353" s="8">
        <v>0.09</v>
      </c>
      <c r="D353" s="8">
        <v>0.13600000000000001</v>
      </c>
      <c r="E353" s="8">
        <v>8.7999999999999995E-2</v>
      </c>
    </row>
    <row r="354" spans="1:5" s="7" customFormat="1" ht="12.45" customHeight="1">
      <c r="A354" s="7" t="s">
        <v>290</v>
      </c>
      <c r="B354" s="8">
        <v>0.32200000000000001</v>
      </c>
      <c r="C354" s="8">
        <v>0.27</v>
      </c>
      <c r="D354" s="8">
        <v>0.34899999999999998</v>
      </c>
      <c r="E354" s="8">
        <v>0.35699999999999998</v>
      </c>
    </row>
    <row r="355" spans="1:5" s="7" customFormat="1" ht="12.45" customHeight="1">
      <c r="A355" s="7" t="s">
        <v>291</v>
      </c>
      <c r="B355" s="8">
        <v>4.2000000000000003E-2</v>
      </c>
      <c r="C355" s="8">
        <v>1.4999999999999999E-2</v>
      </c>
      <c r="D355" s="8">
        <v>7.0000000000000001E-3</v>
      </c>
      <c r="E355" s="8">
        <v>9.1999999999999998E-2</v>
      </c>
    </row>
    <row r="356" spans="1:5" s="7" customFormat="1" ht="12.45" customHeight="1">
      <c r="A356" s="7" t="s">
        <v>292</v>
      </c>
      <c r="B356" s="8">
        <v>1.266</v>
      </c>
      <c r="C356" s="8">
        <v>1.115</v>
      </c>
      <c r="D356" s="8">
        <v>1.1819999999999999</v>
      </c>
      <c r="E356" s="8">
        <v>1.47</v>
      </c>
    </row>
    <row r="357" spans="1:5" s="7" customFormat="1" ht="12.45" customHeight="1">
      <c r="A357" s="7" t="s">
        <v>21</v>
      </c>
      <c r="B357" s="8">
        <v>0.92400000000000004</v>
      </c>
      <c r="C357" s="8">
        <v>0.91800000000000004</v>
      </c>
      <c r="D357" s="8">
        <v>1.0509999999999999</v>
      </c>
      <c r="E357" s="8">
        <v>0.85099999999999998</v>
      </c>
    </row>
    <row r="358" spans="1:5" s="7" customFormat="1" ht="12.45" customHeight="1">
      <c r="A358" s="7" t="s">
        <v>293</v>
      </c>
      <c r="B358" s="8">
        <v>1.107</v>
      </c>
      <c r="C358" s="8">
        <v>1.1080000000000001</v>
      </c>
      <c r="D358" s="8">
        <v>1.3220000000000001</v>
      </c>
      <c r="E358" s="8">
        <v>0.97299999999999998</v>
      </c>
    </row>
    <row r="359" spans="1:5" s="7" customFormat="1" ht="12.45" customHeight="1">
      <c r="A359" s="7" t="s">
        <v>294</v>
      </c>
      <c r="B359" s="8">
        <v>0.82199999999999995</v>
      </c>
      <c r="C359" s="8">
        <v>0.82699999999999996</v>
      </c>
      <c r="D359" s="8">
        <v>1.006</v>
      </c>
      <c r="E359" s="8">
        <v>0.70399999999999996</v>
      </c>
    </row>
    <row r="360" spans="1:5" s="7" customFormat="1" ht="12.45" customHeight="1">
      <c r="A360" s="7" t="s">
        <v>295</v>
      </c>
      <c r="B360" s="8">
        <v>6.0999999999999999E-2</v>
      </c>
      <c r="C360" s="8">
        <v>7.0999999999999994E-2</v>
      </c>
      <c r="D360" s="8">
        <v>5.8999999999999997E-2</v>
      </c>
      <c r="E360" s="8">
        <v>5.1999999999999998E-2</v>
      </c>
    </row>
    <row r="361" spans="1:5" s="7" customFormat="1" ht="12.45" customHeight="1">
      <c r="A361" s="7" t="s">
        <v>296</v>
      </c>
      <c r="B361" s="8">
        <v>7.8E-2</v>
      </c>
      <c r="C361" s="8">
        <v>7.8E-2</v>
      </c>
      <c r="D361" s="8">
        <v>7.0000000000000007E-2</v>
      </c>
      <c r="E361" s="8">
        <v>8.3000000000000004E-2</v>
      </c>
    </row>
    <row r="362" spans="1:5" s="7" customFormat="1" ht="12.45" customHeight="1">
      <c r="A362" s="7" t="s">
        <v>297</v>
      </c>
      <c r="B362" s="8">
        <v>6.0999999999999999E-2</v>
      </c>
      <c r="C362" s="8">
        <v>0.114</v>
      </c>
      <c r="D362" s="8">
        <v>3.6999999999999998E-2</v>
      </c>
      <c r="E362" s="8">
        <v>2.4E-2</v>
      </c>
    </row>
    <row r="363" spans="1:5" s="7" customFormat="1" ht="12.45" customHeight="1">
      <c r="A363" s="7" t="s">
        <v>21</v>
      </c>
      <c r="B363" s="8">
        <v>8.4000000000000005E-2</v>
      </c>
      <c r="C363" s="8">
        <v>1.7999999999999999E-2</v>
      </c>
      <c r="D363" s="8">
        <v>0.14899999999999999</v>
      </c>
      <c r="E363" s="8">
        <v>0.11</v>
      </c>
    </row>
    <row r="364" spans="1:5" s="7" customFormat="1" ht="12.45" customHeight="1">
      <c r="A364" s="7" t="s">
        <v>298</v>
      </c>
      <c r="B364" s="8">
        <v>6.492</v>
      </c>
      <c r="C364" s="8">
        <v>6.3479999999999999</v>
      </c>
      <c r="D364" s="8">
        <v>6.6929999999999996</v>
      </c>
      <c r="E364" s="8">
        <v>6.5110000000000001</v>
      </c>
    </row>
    <row r="365" spans="1:5" s="7" customFormat="1" ht="12.45" customHeight="1">
      <c r="A365" s="7" t="s">
        <v>299</v>
      </c>
      <c r="B365" s="8">
        <v>2.1429999999999998</v>
      </c>
      <c r="C365" s="8">
        <v>2.0579999999999998</v>
      </c>
      <c r="D365" s="8">
        <v>2.4500000000000002</v>
      </c>
      <c r="E365" s="8">
        <v>2.0379999999999998</v>
      </c>
    </row>
    <row r="366" spans="1:5" s="7" customFormat="1" ht="12.45" customHeight="1">
      <c r="A366" s="7" t="s">
        <v>300</v>
      </c>
      <c r="B366" s="8">
        <v>0.36199999999999999</v>
      </c>
      <c r="C366" s="8">
        <v>0.158</v>
      </c>
      <c r="D366" s="8">
        <v>0.40899999999999997</v>
      </c>
      <c r="E366" s="8">
        <v>0.53600000000000003</v>
      </c>
    </row>
    <row r="367" spans="1:5" s="7" customFormat="1" ht="12.45" customHeight="1">
      <c r="A367" s="7" t="s">
        <v>301</v>
      </c>
      <c r="B367" s="8">
        <v>1.736</v>
      </c>
      <c r="C367" s="8">
        <v>1.85</v>
      </c>
      <c r="D367" s="8">
        <v>1.9850000000000001</v>
      </c>
      <c r="E367" s="8">
        <v>1.468</v>
      </c>
    </row>
    <row r="368" spans="1:5" s="7" customFormat="1" ht="12.45" customHeight="1">
      <c r="A368" s="7" t="s">
        <v>21</v>
      </c>
      <c r="B368" s="8">
        <v>4.5999999999999999E-2</v>
      </c>
      <c r="C368" s="8">
        <v>0.05</v>
      </c>
      <c r="D368" s="8">
        <v>5.7000000000000002E-2</v>
      </c>
      <c r="E368" s="8">
        <v>3.4000000000000002E-2</v>
      </c>
    </row>
    <row r="369" spans="1:5" s="7" customFormat="1" ht="12.45" customHeight="1">
      <c r="A369" s="7" t="s">
        <v>302</v>
      </c>
      <c r="B369" s="8">
        <v>4.3490000000000002</v>
      </c>
      <c r="C369" s="8">
        <v>4.29</v>
      </c>
      <c r="D369" s="8">
        <v>4.2430000000000003</v>
      </c>
      <c r="E369" s="8">
        <v>4.4729999999999999</v>
      </c>
    </row>
    <row r="370" spans="1:5" s="7" customFormat="1" ht="12.45" customHeight="1">
      <c r="A370" s="7" t="s">
        <v>303</v>
      </c>
      <c r="B370" s="8">
        <v>3.2000000000000001E-2</v>
      </c>
      <c r="C370" s="8">
        <v>3.6999999999999998E-2</v>
      </c>
      <c r="D370" s="8">
        <v>1.6E-2</v>
      </c>
      <c r="E370" s="8">
        <v>3.5999999999999997E-2</v>
      </c>
    </row>
    <row r="371" spans="1:5" s="7" customFormat="1" ht="12.45" customHeight="1">
      <c r="A371" s="7" t="s">
        <v>304</v>
      </c>
      <c r="B371" s="8">
        <v>7.0999999999999994E-2</v>
      </c>
      <c r="C371" s="8">
        <v>4.9000000000000002E-2</v>
      </c>
      <c r="D371" s="8">
        <v>7.5999999999999998E-2</v>
      </c>
      <c r="E371" s="8">
        <v>0.09</v>
      </c>
    </row>
    <row r="372" spans="1:5" s="7" customFormat="1" ht="12.45" customHeight="1">
      <c r="A372" s="7" t="s">
        <v>305</v>
      </c>
      <c r="B372" s="8">
        <v>2.4E-2</v>
      </c>
      <c r="C372" s="8">
        <v>1.7999999999999999E-2</v>
      </c>
      <c r="D372" s="8">
        <v>3.7999999999999999E-2</v>
      </c>
      <c r="E372" s="8">
        <v>2.1999999999999999E-2</v>
      </c>
    </row>
    <row r="373" spans="1:5" s="7" customFormat="1" ht="12.45" customHeight="1">
      <c r="A373" s="7" t="s">
        <v>306</v>
      </c>
      <c r="B373" s="8">
        <v>2.4E-2</v>
      </c>
      <c r="C373" s="8">
        <v>2.4E-2</v>
      </c>
      <c r="D373" s="8">
        <v>5.5E-2</v>
      </c>
      <c r="E373" s="8">
        <v>6.0000000000000001E-3</v>
      </c>
    </row>
    <row r="374" spans="1:5" s="7" customFormat="1" ht="12.45" customHeight="1">
      <c r="A374" s="7" t="s">
        <v>307</v>
      </c>
      <c r="B374" s="8">
        <v>0.14099999999999999</v>
      </c>
      <c r="C374" s="8">
        <v>0.126</v>
      </c>
      <c r="D374" s="8">
        <v>0.20499999999999999</v>
      </c>
      <c r="E374" s="8">
        <v>0.115</v>
      </c>
    </row>
    <row r="375" spans="1:5" s="7" customFormat="1" ht="12.45" customHeight="1">
      <c r="A375" s="7" t="s">
        <v>308</v>
      </c>
      <c r="B375" s="8">
        <v>4.7E-2</v>
      </c>
      <c r="C375" s="8">
        <v>4.2999999999999997E-2</v>
      </c>
      <c r="D375" s="8">
        <v>0.03</v>
      </c>
      <c r="E375" s="8">
        <v>6.2E-2</v>
      </c>
    </row>
    <row r="376" spans="1:5" s="7" customFormat="1" ht="12.45" customHeight="1">
      <c r="A376" s="7" t="s">
        <v>309</v>
      </c>
      <c r="B376" s="8">
        <v>0.84</v>
      </c>
      <c r="C376" s="8">
        <v>0.74099999999999999</v>
      </c>
      <c r="D376" s="8">
        <v>1.026</v>
      </c>
      <c r="E376" s="8">
        <v>0.82399999999999995</v>
      </c>
    </row>
    <row r="377" spans="1:5" s="7" customFormat="1" ht="12.45" customHeight="1">
      <c r="A377" s="7" t="s">
        <v>310</v>
      </c>
      <c r="B377" s="8">
        <v>0.73299999999999998</v>
      </c>
      <c r="C377" s="8">
        <v>0.67700000000000005</v>
      </c>
      <c r="D377" s="8">
        <v>0.60399999999999998</v>
      </c>
      <c r="E377" s="8">
        <v>0.86799999999999999</v>
      </c>
    </row>
    <row r="378" spans="1:5" s="7" customFormat="1" ht="12.45" customHeight="1">
      <c r="A378" s="7" t="s">
        <v>311</v>
      </c>
      <c r="B378" s="8">
        <v>1.077</v>
      </c>
      <c r="C378" s="8">
        <v>1.3109999999999999</v>
      </c>
      <c r="D378" s="8">
        <v>0.71599999999999997</v>
      </c>
      <c r="E378" s="8">
        <v>1.0680000000000001</v>
      </c>
    </row>
    <row r="379" spans="1:5" s="7" customFormat="1" ht="12.45" customHeight="1">
      <c r="A379" s="7" t="s">
        <v>312</v>
      </c>
      <c r="B379" s="8">
        <v>0.15</v>
      </c>
      <c r="C379" s="8">
        <v>0.159</v>
      </c>
      <c r="D379" s="8">
        <v>0.16300000000000001</v>
      </c>
      <c r="E379" s="8">
        <v>0.13200000000000001</v>
      </c>
    </row>
    <row r="380" spans="1:5" s="7" customFormat="1" ht="12.45" customHeight="1">
      <c r="A380" s="7" t="s">
        <v>313</v>
      </c>
      <c r="B380" s="8">
        <v>0.47799999999999998</v>
      </c>
      <c r="C380" s="8">
        <v>0.33</v>
      </c>
      <c r="D380" s="8">
        <v>0.54700000000000004</v>
      </c>
      <c r="E380" s="8">
        <v>0.58199999999999996</v>
      </c>
    </row>
    <row r="381" spans="1:5" s="7" customFormat="1" ht="12.45" customHeight="1">
      <c r="A381" s="7" t="s">
        <v>314</v>
      </c>
      <c r="B381" s="8">
        <v>0.126</v>
      </c>
      <c r="C381" s="8">
        <v>5.5E-2</v>
      </c>
      <c r="D381" s="8">
        <v>0.182</v>
      </c>
      <c r="E381" s="8">
        <v>0.16200000000000001</v>
      </c>
    </row>
    <row r="382" spans="1:5" s="7" customFormat="1" ht="12.45" customHeight="1">
      <c r="A382" s="7" t="s">
        <v>315</v>
      </c>
      <c r="B382" s="8">
        <v>0.23100000000000001</v>
      </c>
      <c r="C382" s="8">
        <v>0.35799999999999998</v>
      </c>
      <c r="D382" s="8">
        <v>0.25700000000000001</v>
      </c>
      <c r="E382" s="8">
        <v>8.8999999999999996E-2</v>
      </c>
    </row>
    <row r="383" spans="1:5" s="7" customFormat="1" ht="12.45" customHeight="1">
      <c r="A383" s="7" t="s">
        <v>21</v>
      </c>
      <c r="B383" s="8">
        <v>0.376</v>
      </c>
      <c r="C383" s="8">
        <v>0.36299999999999999</v>
      </c>
      <c r="D383" s="8">
        <v>0.32900000000000001</v>
      </c>
      <c r="E383" s="8">
        <v>0.41799999999999998</v>
      </c>
    </row>
    <row r="384" spans="1:5" s="7" customFormat="1" ht="12.45" customHeight="1">
      <c r="A384" s="7" t="s">
        <v>316</v>
      </c>
      <c r="B384" s="8">
        <v>7.7350000000000003</v>
      </c>
      <c r="C384" s="8">
        <v>7.431</v>
      </c>
      <c r="D384" s="8">
        <v>7.7629999999999999</v>
      </c>
      <c r="E384" s="8">
        <v>8.0210000000000008</v>
      </c>
    </row>
    <row r="385" spans="1:6" s="7" customFormat="1" ht="12.45" customHeight="1">
      <c r="A385" s="7" t="s">
        <v>317</v>
      </c>
      <c r="B385" s="8">
        <v>6.1349999999999998</v>
      </c>
      <c r="C385" s="8">
        <v>6.0519999999999996</v>
      </c>
      <c r="D385" s="8">
        <v>5.78</v>
      </c>
      <c r="E385" s="8">
        <v>6.4390000000000001</v>
      </c>
    </row>
    <row r="386" spans="1:6" s="7" customFormat="1" ht="12.45" customHeight="1">
      <c r="A386" s="7" t="s">
        <v>318</v>
      </c>
      <c r="B386" s="8">
        <v>0.25800000000000001</v>
      </c>
      <c r="C386" s="8">
        <v>0.26400000000000001</v>
      </c>
      <c r="D386" s="8">
        <v>0.29599999999999999</v>
      </c>
      <c r="E386" s="8">
        <v>0.22800000000000001</v>
      </c>
    </row>
    <row r="387" spans="1:6" s="7" customFormat="1" ht="12.45" customHeight="1">
      <c r="A387" s="7" t="s">
        <v>319</v>
      </c>
      <c r="B387" s="8">
        <v>0.23699999999999999</v>
      </c>
      <c r="C387" s="8">
        <v>0.14799999999999999</v>
      </c>
      <c r="D387" s="8">
        <v>0.36599999999999999</v>
      </c>
      <c r="E387" s="8">
        <v>0.246</v>
      </c>
    </row>
    <row r="388" spans="1:6" s="7" customFormat="1" ht="12.45" customHeight="1">
      <c r="A388" s="7" t="s">
        <v>320</v>
      </c>
      <c r="B388" s="8">
        <v>0.08</v>
      </c>
      <c r="C388" s="8">
        <v>0.02</v>
      </c>
      <c r="D388" s="8">
        <v>1.0999999999999999E-2</v>
      </c>
      <c r="E388" s="8">
        <v>0.183</v>
      </c>
    </row>
    <row r="389" spans="1:6" s="7" customFormat="1" ht="12.45" customHeight="1">
      <c r="A389" s="7" t="s">
        <v>321</v>
      </c>
      <c r="B389" s="8">
        <v>0.222</v>
      </c>
      <c r="C389" s="8">
        <v>0.15</v>
      </c>
      <c r="D389" s="8">
        <v>0.14099999999999999</v>
      </c>
      <c r="E389" s="8">
        <v>0.34499999999999997</v>
      </c>
    </row>
    <row r="390" spans="1:6" s="7" customFormat="1" ht="12.45" customHeight="1">
      <c r="A390" s="7" t="s">
        <v>322</v>
      </c>
      <c r="B390" s="8">
        <v>5.1020000000000003</v>
      </c>
      <c r="C390" s="8">
        <v>5.24</v>
      </c>
      <c r="D390" s="8">
        <v>4.8010000000000002</v>
      </c>
      <c r="E390" s="8">
        <v>5.15</v>
      </c>
    </row>
    <row r="391" spans="1:6" s="7" customFormat="1" ht="12.45" customHeight="1">
      <c r="A391" s="7" t="s">
        <v>323</v>
      </c>
      <c r="B391" s="8">
        <v>8.2000000000000003E-2</v>
      </c>
      <c r="C391" s="8">
        <v>0.19900000000000001</v>
      </c>
      <c r="D391" s="8">
        <v>7.0000000000000001E-3</v>
      </c>
      <c r="E391" s="8">
        <v>1.0999999999999999E-2</v>
      </c>
    </row>
    <row r="392" spans="1:6" s="7" customFormat="1" ht="12.45" customHeight="1">
      <c r="A392" s="9" t="s">
        <v>21</v>
      </c>
      <c r="B392" s="10">
        <v>0.155</v>
      </c>
      <c r="C392" s="10">
        <v>3.2000000000000001E-2</v>
      </c>
      <c r="D392" s="10">
        <v>0.158</v>
      </c>
      <c r="E392" s="10">
        <v>0.27500000000000002</v>
      </c>
      <c r="F392" s="9"/>
    </row>
    <row r="393" spans="1:6" s="1" customFormat="1" ht="10.95" customHeight="1">
      <c r="A393" s="16" t="str">
        <f>A1</f>
        <v>Tabela 3.4 - Aquisição alimentar domiciliar per capita anual, por Unidades da Federação,</v>
      </c>
      <c r="B393" s="16"/>
      <c r="C393" s="16"/>
      <c r="D393" s="16"/>
      <c r="E393" s="16"/>
    </row>
    <row r="394" spans="1:6" s="1" customFormat="1" ht="10.95" customHeight="1">
      <c r="A394" s="12" t="str">
        <f>A2</f>
        <v xml:space="preserve"> segundo os produtos - Região Sul - período 2017-2018</v>
      </c>
      <c r="B394" s="12"/>
      <c r="C394" s="12"/>
      <c r="D394" s="12"/>
      <c r="E394" s="12"/>
    </row>
    <row r="395" spans="1:6" s="1" customFormat="1" ht="10.95" customHeight="1">
      <c r="A395" s="2"/>
      <c r="B395" s="2"/>
      <c r="C395" s="2"/>
      <c r="D395" s="2"/>
      <c r="E395" s="2"/>
    </row>
    <row r="396" spans="1:6" s="1" customFormat="1" ht="10.95" customHeight="1">
      <c r="A396" s="3"/>
      <c r="E396" s="4" t="s">
        <v>324</v>
      </c>
    </row>
    <row r="397" spans="1:6" ht="15" customHeight="1">
      <c r="A397" s="13" t="s">
        <v>3</v>
      </c>
      <c r="B397" s="14" t="s">
        <v>4</v>
      </c>
      <c r="C397" s="14"/>
      <c r="D397" s="14"/>
      <c r="E397" s="14"/>
    </row>
    <row r="398" spans="1:6" ht="15" customHeight="1">
      <c r="A398" s="13"/>
      <c r="B398" s="15" t="str">
        <f>B6</f>
        <v>Região
Sul</v>
      </c>
      <c r="C398" s="14" t="s">
        <v>6</v>
      </c>
      <c r="D398" s="14"/>
      <c r="E398" s="14"/>
    </row>
    <row r="399" spans="1:6" ht="30" customHeight="1">
      <c r="A399" s="13"/>
      <c r="B399" s="15"/>
      <c r="C399" s="5" t="str">
        <f>C7</f>
        <v>Paraná</v>
      </c>
      <c r="D399" s="5" t="str">
        <f>D7</f>
        <v>Santa Catarina</v>
      </c>
      <c r="E399" s="6" t="str">
        <f>E7</f>
        <v>Rio Grande do sul</v>
      </c>
    </row>
    <row r="400" spans="1:6" s="7" customFormat="1" ht="15" customHeight="1">
      <c r="A400" s="7" t="s">
        <v>325</v>
      </c>
      <c r="B400" s="8">
        <v>1.599</v>
      </c>
      <c r="C400" s="8">
        <v>1.379</v>
      </c>
      <c r="D400" s="8">
        <v>1.9830000000000001</v>
      </c>
      <c r="E400" s="8">
        <v>1.5820000000000001</v>
      </c>
    </row>
    <row r="401" spans="1:5" s="7" customFormat="1" ht="12.45" customHeight="1">
      <c r="A401" s="7" t="s">
        <v>326</v>
      </c>
      <c r="B401" s="8">
        <v>0.317</v>
      </c>
      <c r="C401" s="8">
        <v>0.20300000000000001</v>
      </c>
      <c r="D401" s="8">
        <v>0.58599999999999997</v>
      </c>
      <c r="E401" s="8">
        <v>0.26200000000000001</v>
      </c>
    </row>
    <row r="402" spans="1:5" s="7" customFormat="1" ht="12.45" customHeight="1">
      <c r="A402" s="7" t="s">
        <v>327</v>
      </c>
      <c r="B402" s="8">
        <v>1.278</v>
      </c>
      <c r="C402" s="8">
        <v>1.1719999999999999</v>
      </c>
      <c r="D402" s="8">
        <v>1.389</v>
      </c>
      <c r="E402" s="8">
        <v>1.3160000000000001</v>
      </c>
    </row>
    <row r="403" spans="1:5" s="7" customFormat="1" ht="12.45" customHeight="1">
      <c r="A403" s="7" t="s">
        <v>32</v>
      </c>
      <c r="B403" s="8">
        <v>5.0000000000000001E-3</v>
      </c>
      <c r="C403" s="8">
        <v>4.0000000000000001E-3</v>
      </c>
      <c r="D403" s="8">
        <v>8.0000000000000002E-3</v>
      </c>
      <c r="E403" s="8">
        <v>4.0000000000000001E-3</v>
      </c>
    </row>
    <row r="404" spans="1:5" s="7" customFormat="1" ht="12.45" customHeight="1">
      <c r="A404" s="7" t="s">
        <v>328</v>
      </c>
      <c r="B404" s="8">
        <v>55.195</v>
      </c>
      <c r="C404" s="8">
        <v>48.149000000000001</v>
      </c>
      <c r="D404" s="8">
        <v>61.220999999999997</v>
      </c>
      <c r="E404" s="8">
        <v>58.497</v>
      </c>
    </row>
    <row r="405" spans="1:5" s="7" customFormat="1" ht="12.45" customHeight="1">
      <c r="A405" s="7" t="s">
        <v>329</v>
      </c>
      <c r="B405" s="8">
        <v>11.909000000000001</v>
      </c>
      <c r="C405" s="8">
        <v>10.965</v>
      </c>
      <c r="D405" s="8">
        <v>13.478</v>
      </c>
      <c r="E405" s="8">
        <v>11.878</v>
      </c>
    </row>
    <row r="406" spans="1:5" s="7" customFormat="1" ht="12.45" customHeight="1">
      <c r="A406" s="7" t="s">
        <v>330</v>
      </c>
      <c r="B406" s="8">
        <v>0.23699999999999999</v>
      </c>
      <c r="C406" s="8">
        <v>0.185</v>
      </c>
      <c r="D406" s="8">
        <v>0.311</v>
      </c>
      <c r="E406" s="8">
        <v>0.24199999999999999</v>
      </c>
    </row>
    <row r="407" spans="1:5" s="7" customFormat="1" ht="12.45" customHeight="1">
      <c r="A407" s="7" t="s">
        <v>331</v>
      </c>
      <c r="B407" s="8">
        <v>4.0000000000000001E-3</v>
      </c>
      <c r="C407" s="8" t="s">
        <v>25</v>
      </c>
      <c r="D407" s="8">
        <v>0.01</v>
      </c>
      <c r="E407" s="8">
        <v>5.0000000000000001E-3</v>
      </c>
    </row>
    <row r="408" spans="1:5" s="7" customFormat="1" ht="12.45" customHeight="1">
      <c r="A408" s="7" t="s">
        <v>332</v>
      </c>
      <c r="B408" s="8">
        <v>10.372</v>
      </c>
      <c r="C408" s="8">
        <v>9.7420000000000009</v>
      </c>
      <c r="D408" s="8">
        <v>11.787000000000001</v>
      </c>
      <c r="E408" s="8">
        <v>10.122999999999999</v>
      </c>
    </row>
    <row r="409" spans="1:5" s="7" customFormat="1" ht="12.45" customHeight="1">
      <c r="A409" s="7" t="s">
        <v>333</v>
      </c>
      <c r="B409" s="8">
        <v>0.92600000000000005</v>
      </c>
      <c r="C409" s="8">
        <v>0.63800000000000001</v>
      </c>
      <c r="D409" s="8">
        <v>1.0129999999999999</v>
      </c>
      <c r="E409" s="8">
        <v>1.1599999999999999</v>
      </c>
    </row>
    <row r="410" spans="1:5" s="7" customFormat="1" ht="12.45" customHeight="1">
      <c r="A410" s="7" t="s">
        <v>32</v>
      </c>
      <c r="B410" s="8">
        <v>0.37</v>
      </c>
      <c r="C410" s="8">
        <v>0.4</v>
      </c>
      <c r="D410" s="8">
        <v>0.35499999999999998</v>
      </c>
      <c r="E410" s="8">
        <v>0.34899999999999998</v>
      </c>
    </row>
    <row r="411" spans="1:5" s="7" customFormat="1" ht="12.45" customHeight="1">
      <c r="A411" s="7" t="s">
        <v>334</v>
      </c>
      <c r="B411" s="8">
        <v>38.33</v>
      </c>
      <c r="C411" s="8">
        <v>32.744</v>
      </c>
      <c r="D411" s="8">
        <v>42.612000000000002</v>
      </c>
      <c r="E411" s="8">
        <v>41.255000000000003</v>
      </c>
    </row>
    <row r="412" spans="1:5" s="7" customFormat="1" ht="12.45" customHeight="1">
      <c r="A412" s="7" t="s">
        <v>335</v>
      </c>
      <c r="B412" s="8">
        <v>13.231999999999999</v>
      </c>
      <c r="C412" s="8">
        <v>10.103</v>
      </c>
      <c r="D412" s="8">
        <v>20.164000000000001</v>
      </c>
      <c r="E412" s="8">
        <v>12.051</v>
      </c>
    </row>
    <row r="413" spans="1:5" s="7" customFormat="1" ht="12.45" customHeight="1">
      <c r="A413" s="7" t="s">
        <v>336</v>
      </c>
      <c r="B413" s="8">
        <v>12.016999999999999</v>
      </c>
      <c r="C413" s="8">
        <v>9.4979999999999993</v>
      </c>
      <c r="D413" s="8">
        <v>11.420999999999999</v>
      </c>
      <c r="E413" s="8">
        <v>14.909000000000001</v>
      </c>
    </row>
    <row r="414" spans="1:5" s="7" customFormat="1" ht="12.45" customHeight="1">
      <c r="A414" s="7" t="s">
        <v>337</v>
      </c>
      <c r="B414" s="8">
        <v>4.6500000000000004</v>
      </c>
      <c r="C414" s="8">
        <v>4.2380000000000004</v>
      </c>
      <c r="D414" s="8">
        <v>3.073</v>
      </c>
      <c r="E414" s="8">
        <v>6.0439999999999996</v>
      </c>
    </row>
    <row r="415" spans="1:5" s="7" customFormat="1" ht="12.45" customHeight="1">
      <c r="A415" s="7" t="s">
        <v>338</v>
      </c>
      <c r="B415" s="8">
        <v>1.4390000000000001</v>
      </c>
      <c r="C415" s="8">
        <v>1.4279999999999999</v>
      </c>
      <c r="D415" s="8">
        <v>1.3240000000000001</v>
      </c>
      <c r="E415" s="8">
        <v>1.5209999999999999</v>
      </c>
    </row>
    <row r="416" spans="1:5" s="7" customFormat="1" ht="12.45" customHeight="1">
      <c r="A416" s="7" t="s">
        <v>339</v>
      </c>
      <c r="B416" s="8">
        <v>1.0189999999999999</v>
      </c>
      <c r="C416" s="8">
        <v>0.77100000000000002</v>
      </c>
      <c r="D416" s="8">
        <v>0.79900000000000004</v>
      </c>
      <c r="E416" s="8">
        <v>1.4019999999999999</v>
      </c>
    </row>
    <row r="417" spans="1:5" s="7" customFormat="1" ht="12.45" customHeight="1">
      <c r="A417" s="7" t="s">
        <v>340</v>
      </c>
      <c r="B417" s="8" t="s">
        <v>25</v>
      </c>
      <c r="C417" s="8" t="s">
        <v>25</v>
      </c>
      <c r="D417" s="8" t="s">
        <v>25</v>
      </c>
      <c r="E417" s="8" t="s">
        <v>25</v>
      </c>
    </row>
    <row r="418" spans="1:5" s="7" customFormat="1" ht="12" customHeight="1">
      <c r="A418" s="7" t="s">
        <v>341</v>
      </c>
      <c r="B418" s="8">
        <v>0.33100000000000002</v>
      </c>
      <c r="C418" s="8">
        <v>0.16600000000000001</v>
      </c>
      <c r="D418" s="8">
        <v>0.189</v>
      </c>
      <c r="E418" s="8">
        <v>0.58499999999999996</v>
      </c>
    </row>
    <row r="419" spans="1:5" s="7" customFormat="1" ht="12" customHeight="1">
      <c r="A419" s="7" t="s">
        <v>342</v>
      </c>
      <c r="B419" s="8">
        <v>0.28599999999999998</v>
      </c>
      <c r="C419" s="8">
        <v>0.28000000000000003</v>
      </c>
      <c r="D419" s="8">
        <v>0.43099999999999999</v>
      </c>
      <c r="E419" s="8">
        <v>0.20100000000000001</v>
      </c>
    </row>
    <row r="420" spans="1:5" s="7" customFormat="1" ht="12" customHeight="1">
      <c r="A420" s="7" t="s">
        <v>343</v>
      </c>
      <c r="B420" s="8">
        <v>1.337</v>
      </c>
      <c r="C420" s="8">
        <v>1.633</v>
      </c>
      <c r="D420" s="8">
        <v>1.258</v>
      </c>
      <c r="E420" s="8">
        <v>1.091</v>
      </c>
    </row>
    <row r="421" spans="1:5" s="7" customFormat="1" ht="12" customHeight="1">
      <c r="A421" s="7" t="s">
        <v>344</v>
      </c>
      <c r="B421" s="8">
        <v>0.52900000000000003</v>
      </c>
      <c r="C421" s="8">
        <v>0.97</v>
      </c>
      <c r="D421" s="8">
        <v>0.22700000000000001</v>
      </c>
      <c r="E421" s="8">
        <v>0.27700000000000002</v>
      </c>
    </row>
    <row r="422" spans="1:5" s="7" customFormat="1" ht="12" customHeight="1">
      <c r="A422" s="7" t="s">
        <v>345</v>
      </c>
      <c r="B422" s="8">
        <v>0.45300000000000001</v>
      </c>
      <c r="C422" s="8">
        <v>0.48899999999999999</v>
      </c>
      <c r="D422" s="8">
        <v>0.42899999999999999</v>
      </c>
      <c r="E422" s="8">
        <v>0.43</v>
      </c>
    </row>
    <row r="423" spans="1:5" s="7" customFormat="1" ht="12" customHeight="1">
      <c r="A423" s="7" t="s">
        <v>346</v>
      </c>
      <c r="B423" s="8">
        <v>2.323</v>
      </c>
      <c r="C423" s="8">
        <v>2.4950000000000001</v>
      </c>
      <c r="D423" s="8">
        <v>2.2970000000000002</v>
      </c>
      <c r="E423" s="8">
        <v>2.1659999999999999</v>
      </c>
    </row>
    <row r="424" spans="1:5" s="7" customFormat="1" ht="12" customHeight="1">
      <c r="A424" s="7" t="s">
        <v>32</v>
      </c>
      <c r="B424" s="8">
        <v>0.71399999999999997</v>
      </c>
      <c r="C424" s="8">
        <v>0.67400000000000004</v>
      </c>
      <c r="D424" s="8">
        <v>1</v>
      </c>
      <c r="E424" s="8">
        <v>0.57599999999999996</v>
      </c>
    </row>
    <row r="425" spans="1:5" s="7" customFormat="1" ht="12" customHeight="1">
      <c r="A425" s="7" t="s">
        <v>347</v>
      </c>
      <c r="B425" s="8">
        <v>2.6230000000000002</v>
      </c>
      <c r="C425" s="8">
        <v>3.016</v>
      </c>
      <c r="D425" s="8">
        <v>3.11</v>
      </c>
      <c r="E425" s="8">
        <v>1.927</v>
      </c>
    </row>
    <row r="426" spans="1:5" s="7" customFormat="1" ht="12" customHeight="1">
      <c r="A426" s="7" t="s">
        <v>348</v>
      </c>
      <c r="B426" s="8">
        <v>2.2999999999999998</v>
      </c>
      <c r="C426" s="8">
        <v>2.8319999999999999</v>
      </c>
      <c r="D426" s="8">
        <v>2.7320000000000002</v>
      </c>
      <c r="E426" s="8">
        <v>1.4990000000000001</v>
      </c>
    </row>
    <row r="427" spans="1:5" s="7" customFormat="1" ht="12" customHeight="1">
      <c r="A427" s="7" t="s">
        <v>349</v>
      </c>
      <c r="B427" s="8">
        <v>0.22600000000000001</v>
      </c>
      <c r="C427" s="8">
        <v>6.3E-2</v>
      </c>
      <c r="D427" s="8">
        <v>0.27100000000000002</v>
      </c>
      <c r="E427" s="8">
        <v>0.36199999999999999</v>
      </c>
    </row>
    <row r="428" spans="1:5" s="7" customFormat="1" ht="12" customHeight="1">
      <c r="A428" s="7" t="s">
        <v>21</v>
      </c>
      <c r="B428" s="8">
        <v>9.7000000000000003E-2</v>
      </c>
      <c r="C428" s="8">
        <v>0.121</v>
      </c>
      <c r="D428" s="8">
        <v>0.107</v>
      </c>
      <c r="E428" s="8">
        <v>6.7000000000000004E-2</v>
      </c>
    </row>
    <row r="429" spans="1:5" s="7" customFormat="1" ht="12" customHeight="1">
      <c r="A429" s="7" t="s">
        <v>350</v>
      </c>
      <c r="B429" s="8">
        <v>2.3330000000000002</v>
      </c>
      <c r="C429" s="8">
        <v>1.4239999999999999</v>
      </c>
      <c r="D429" s="8">
        <v>2.0209999999999999</v>
      </c>
      <c r="E429" s="8">
        <v>3.4359999999999999</v>
      </c>
    </row>
    <row r="430" spans="1:5" s="7" customFormat="1" ht="12" customHeight="1">
      <c r="A430" s="7" t="s">
        <v>351</v>
      </c>
      <c r="B430" s="8">
        <v>2.234</v>
      </c>
      <c r="C430" s="8">
        <v>1.37</v>
      </c>
      <c r="D430" s="8">
        <v>1.794</v>
      </c>
      <c r="E430" s="8">
        <v>3.3730000000000002</v>
      </c>
    </row>
    <row r="431" spans="1:5" s="7" customFormat="1" ht="12" customHeight="1">
      <c r="A431" s="7" t="s">
        <v>21</v>
      </c>
      <c r="B431" s="8">
        <v>9.8000000000000004E-2</v>
      </c>
      <c r="C431" s="8">
        <v>5.3999999999999999E-2</v>
      </c>
      <c r="D431" s="8">
        <v>0.22800000000000001</v>
      </c>
      <c r="E431" s="8">
        <v>6.3E-2</v>
      </c>
    </row>
    <row r="432" spans="1:5" s="7" customFormat="1" ht="12.45" customHeight="1">
      <c r="A432" s="7" t="s">
        <v>352</v>
      </c>
      <c r="B432" s="8">
        <v>4.617</v>
      </c>
      <c r="C432" s="8">
        <v>3.8690000000000002</v>
      </c>
      <c r="D432" s="8">
        <v>5.7539999999999996</v>
      </c>
      <c r="E432" s="8">
        <v>4.6580000000000004</v>
      </c>
    </row>
    <row r="433" spans="1:5" s="7" customFormat="1" ht="12.45" customHeight="1">
      <c r="A433" s="7" t="s">
        <v>353</v>
      </c>
      <c r="B433" s="8">
        <v>4.2930000000000001</v>
      </c>
      <c r="C433" s="8">
        <v>3.6280000000000001</v>
      </c>
      <c r="D433" s="8">
        <v>5.3410000000000002</v>
      </c>
      <c r="E433" s="8">
        <v>4.3049999999999997</v>
      </c>
    </row>
    <row r="434" spans="1:5" s="7" customFormat="1" ht="12" customHeight="1">
      <c r="A434" s="7" t="s">
        <v>354</v>
      </c>
      <c r="B434" s="8">
        <v>0.373</v>
      </c>
      <c r="C434" s="8">
        <v>0.215</v>
      </c>
      <c r="D434" s="8">
        <v>0.58299999999999996</v>
      </c>
      <c r="E434" s="8">
        <v>0.4</v>
      </c>
    </row>
    <row r="435" spans="1:5" s="7" customFormat="1" ht="12" customHeight="1">
      <c r="A435" s="7" t="s">
        <v>355</v>
      </c>
      <c r="B435" s="8">
        <v>0.28399999999999997</v>
      </c>
      <c r="C435" s="8">
        <v>0.182</v>
      </c>
      <c r="D435" s="8">
        <v>0.46600000000000003</v>
      </c>
      <c r="E435" s="8">
        <v>0.27300000000000002</v>
      </c>
    </row>
    <row r="436" spans="1:5" s="7" customFormat="1" ht="12" customHeight="1">
      <c r="A436" s="7" t="s">
        <v>356</v>
      </c>
      <c r="B436" s="8">
        <v>0.20300000000000001</v>
      </c>
      <c r="C436" s="8">
        <v>0.24299999999999999</v>
      </c>
      <c r="D436" s="8">
        <v>0.17100000000000001</v>
      </c>
      <c r="E436" s="8">
        <v>0.183</v>
      </c>
    </row>
    <row r="437" spans="1:5" s="7" customFormat="1" ht="12" customHeight="1">
      <c r="A437" s="7" t="s">
        <v>357</v>
      </c>
      <c r="B437" s="8">
        <v>0.39600000000000002</v>
      </c>
      <c r="C437" s="8">
        <v>0.41099999999999998</v>
      </c>
      <c r="D437" s="8">
        <v>0.60699999999999998</v>
      </c>
      <c r="E437" s="8">
        <v>0.249</v>
      </c>
    </row>
    <row r="438" spans="1:5" s="7" customFormat="1" ht="12" customHeight="1">
      <c r="A438" s="7" t="s">
        <v>358</v>
      </c>
      <c r="B438" s="8">
        <v>0.13900000000000001</v>
      </c>
      <c r="C438" s="8">
        <v>9.0999999999999998E-2</v>
      </c>
      <c r="D438" s="8">
        <v>0.19900000000000001</v>
      </c>
      <c r="E438" s="8">
        <v>0.15</v>
      </c>
    </row>
    <row r="439" spans="1:5" s="7" customFormat="1" ht="12" customHeight="1">
      <c r="A439" s="7" t="s">
        <v>359</v>
      </c>
      <c r="B439" s="8">
        <v>0.67400000000000004</v>
      </c>
      <c r="C439" s="8">
        <v>0.71899999999999997</v>
      </c>
      <c r="D439" s="8">
        <v>0.66900000000000004</v>
      </c>
      <c r="E439" s="8">
        <v>0.63200000000000001</v>
      </c>
    </row>
    <row r="440" spans="1:5" s="7" customFormat="1" ht="12" customHeight="1">
      <c r="A440" s="7" t="s">
        <v>360</v>
      </c>
      <c r="B440" s="8">
        <v>0.46700000000000003</v>
      </c>
      <c r="C440" s="8">
        <v>0.39100000000000001</v>
      </c>
      <c r="D440" s="8">
        <v>0.67</v>
      </c>
      <c r="E440" s="8">
        <v>0.41799999999999998</v>
      </c>
    </row>
    <row r="441" spans="1:5" s="7" customFormat="1" ht="12" customHeight="1">
      <c r="A441" s="7" t="s">
        <v>361</v>
      </c>
      <c r="B441" s="8">
        <v>0.34100000000000003</v>
      </c>
      <c r="C441" s="8">
        <v>0.311</v>
      </c>
      <c r="D441" s="8">
        <v>0.33500000000000002</v>
      </c>
      <c r="E441" s="8">
        <v>0.374</v>
      </c>
    </row>
    <row r="442" spans="1:5" s="7" customFormat="1" ht="12" customHeight="1">
      <c r="A442" s="7" t="s">
        <v>362</v>
      </c>
      <c r="B442" s="8">
        <v>0.113</v>
      </c>
      <c r="C442" s="8">
        <v>6.4000000000000001E-2</v>
      </c>
      <c r="D442" s="8">
        <v>0.13100000000000001</v>
      </c>
      <c r="E442" s="8">
        <v>0.15</v>
      </c>
    </row>
    <row r="443" spans="1:5" s="7" customFormat="1" ht="12" customHeight="1">
      <c r="A443" s="7" t="s">
        <v>21</v>
      </c>
      <c r="B443" s="8">
        <v>1.3029999999999999</v>
      </c>
      <c r="C443" s="8">
        <v>1</v>
      </c>
      <c r="D443" s="8">
        <v>1.5089999999999999</v>
      </c>
      <c r="E443" s="8">
        <v>1.4770000000000001</v>
      </c>
    </row>
    <row r="444" spans="1:5" s="7" customFormat="1" ht="12" customHeight="1">
      <c r="A444" s="7" t="s">
        <v>363</v>
      </c>
      <c r="B444" s="8">
        <v>0.32500000000000001</v>
      </c>
      <c r="C444" s="8">
        <v>0.24099999999999999</v>
      </c>
      <c r="D444" s="8">
        <v>0.41299999999999998</v>
      </c>
      <c r="E444" s="8">
        <v>0.35299999999999998</v>
      </c>
    </row>
    <row r="445" spans="1:5" s="7" customFormat="1" ht="12" customHeight="1">
      <c r="A445" s="7" t="s">
        <v>364</v>
      </c>
      <c r="B445" s="8">
        <v>0.27900000000000003</v>
      </c>
      <c r="C445" s="8">
        <v>0.22900000000000001</v>
      </c>
      <c r="D445" s="8">
        <v>0.27100000000000002</v>
      </c>
      <c r="E445" s="8">
        <v>0.33400000000000002</v>
      </c>
    </row>
    <row r="446" spans="1:5" s="7" customFormat="1" ht="12" customHeight="1">
      <c r="A446" s="7" t="s">
        <v>32</v>
      </c>
      <c r="B446" s="8">
        <v>4.4999999999999998E-2</v>
      </c>
      <c r="C446" s="8">
        <v>1.2E-2</v>
      </c>
      <c r="D446" s="8">
        <v>0.14099999999999999</v>
      </c>
      <c r="E446" s="8">
        <v>1.9E-2</v>
      </c>
    </row>
    <row r="447" spans="1:5" s="7" customFormat="1" ht="12" customHeight="1">
      <c r="A447" s="7" t="s">
        <v>365</v>
      </c>
      <c r="B447" s="8">
        <v>1.6E-2</v>
      </c>
      <c r="C447" s="8">
        <v>0.02</v>
      </c>
      <c r="D447" s="8">
        <v>2.4E-2</v>
      </c>
      <c r="E447" s="8">
        <v>7.0000000000000001E-3</v>
      </c>
    </row>
    <row r="448" spans="1:5" s="7" customFormat="1" ht="6" customHeight="1">
      <c r="A448" s="9"/>
      <c r="B448" s="10"/>
      <c r="C448" s="10"/>
      <c r="D448" s="10"/>
      <c r="E448" s="10"/>
    </row>
    <row r="449" spans="1:1" s="7" customFormat="1" ht="12" customHeight="1">
      <c r="A449" s="7" t="s">
        <v>366</v>
      </c>
    </row>
    <row r="450" spans="1:1" s="7" customFormat="1" ht="12" customHeight="1">
      <c r="A450" s="7" t="s">
        <v>367</v>
      </c>
    </row>
    <row r="451" spans="1:1" s="7" customFormat="1" ht="9.6"/>
    <row r="452" spans="1:1" s="7" customFormat="1" ht="13.2"/>
    <row r="453" spans="1:1" s="7" customFormat="1" ht="13.2"/>
    <row r="454" spans="1:1" s="7" customFormat="1" ht="13.2"/>
    <row r="455" spans="1:1" s="7" customFormat="1" ht="13.2"/>
    <row r="456" spans="1:1" s="7" customFormat="1" ht="13.2"/>
    <row r="457" spans="1:1" s="7" customFormat="1" ht="13.2"/>
    <row r="458" spans="1:1" s="7" customFormat="1" ht="13.2"/>
    <row r="459" spans="1:1" s="7" customFormat="1" ht="13.2"/>
    <row r="460" spans="1:1" s="7" customFormat="1" ht="13.2"/>
    <row r="461" spans="1:1" s="7" customFormat="1" ht="13.2"/>
    <row r="462" spans="1:1" s="7" customFormat="1" ht="13.2"/>
    <row r="463" spans="1:1" s="7" customFormat="1" ht="13.2"/>
    <row r="464" spans="1:1" s="7" customFormat="1" ht="13.2"/>
    <row r="465" s="7" customFormat="1" ht="13.2"/>
    <row r="466" s="7" customFormat="1" ht="13.2"/>
    <row r="467" s="7" customFormat="1" ht="13.2"/>
    <row r="468" s="7" customFormat="1" ht="13.2"/>
    <row r="469" s="7" customFormat="1" ht="13.2"/>
    <row r="470" s="7" customFormat="1" ht="13.2"/>
    <row r="471" s="7" customFormat="1" ht="13.2"/>
    <row r="472" s="7" customFormat="1" ht="13.2"/>
    <row r="473" s="7" customFormat="1" ht="13.2"/>
    <row r="474" s="7" customFormat="1" ht="13.2"/>
    <row r="475" s="7" customFormat="1" ht="13.2"/>
    <row r="476" s="7" customFormat="1" ht="13.2"/>
    <row r="477" s="7" customFormat="1" ht="13.2"/>
    <row r="478" s="7" customFormat="1" ht="13.2"/>
    <row r="479" s="7" customFormat="1" ht="13.2"/>
    <row r="480" s="7" customFormat="1" ht="13.2"/>
    <row r="481" s="7" customFormat="1" ht="13.2"/>
    <row r="482" s="7" customFormat="1" ht="13.2"/>
    <row r="483" s="7" customFormat="1" ht="13.2"/>
    <row r="484" s="7" customFormat="1" ht="13.2"/>
    <row r="485" s="7" customFormat="1" ht="13.2"/>
    <row r="486" s="7" customFormat="1" ht="13.2"/>
    <row r="487" s="7" customFormat="1" ht="13.2"/>
    <row r="488" s="7" customFormat="1" ht="13.2"/>
    <row r="489" s="7" customFormat="1" ht="13.2"/>
    <row r="490" s="7" customFormat="1" ht="13.2"/>
    <row r="491" s="7" customFormat="1" ht="13.2"/>
    <row r="492" s="7" customFormat="1" ht="13.2"/>
    <row r="493" s="7" customFormat="1" ht="13.2"/>
    <row r="494" s="7" customFormat="1" ht="13.2"/>
    <row r="495" s="7" customFormat="1" ht="13.2"/>
    <row r="496" s="7" customFormat="1" ht="13.2"/>
    <row r="497" s="7" customFormat="1" ht="13.2"/>
    <row r="498" s="7" customFormat="1" ht="13.2"/>
    <row r="499" s="7" customFormat="1" ht="13.2"/>
    <row r="500" s="7" customFormat="1" ht="13.2"/>
    <row r="501" s="7" customFormat="1" ht="13.2"/>
    <row r="502" s="7" customFormat="1" ht="13.2"/>
    <row r="503" s="7" customFormat="1" ht="13.2"/>
    <row r="504" s="7" customFormat="1" ht="13.2"/>
    <row r="505" s="7" customFormat="1" ht="13.2"/>
    <row r="506" s="7" customFormat="1" ht="13.2"/>
    <row r="507" s="7" customFormat="1" ht="13.2"/>
    <row r="508" s="7" customFormat="1" ht="13.2"/>
    <row r="509" s="7" customFormat="1" ht="13.2"/>
    <row r="510" s="7" customFormat="1" ht="13.2"/>
    <row r="511" s="7" customFormat="1" ht="13.2"/>
    <row r="512" s="7" customFormat="1" ht="13.2"/>
    <row r="513" s="7" customFormat="1" ht="13.2"/>
    <row r="514" s="7" customFormat="1" ht="13.2"/>
    <row r="515" s="7" customFormat="1" ht="13.2"/>
    <row r="516" s="7" customFormat="1" ht="13.2"/>
    <row r="517" s="7" customFormat="1" ht="13.2"/>
    <row r="518" s="7" customFormat="1" ht="13.2"/>
    <row r="519" s="7" customFormat="1" ht="13.2"/>
    <row r="520" s="7" customFormat="1" ht="13.2"/>
    <row r="521" s="7" customFormat="1" ht="13.2"/>
    <row r="522" s="7" customFormat="1" ht="13.2"/>
    <row r="523" s="7" customFormat="1" ht="13.2"/>
    <row r="524" s="7" customFormat="1" ht="13.2"/>
    <row r="525" s="7" customFormat="1" ht="13.2"/>
    <row r="526" s="7" customFormat="1" ht="13.2"/>
    <row r="527" s="7" customFormat="1" ht="13.2"/>
    <row r="528" s="7" customFormat="1" ht="13.2"/>
    <row r="529" s="7" customFormat="1" ht="13.2"/>
    <row r="530" s="7" customFormat="1" ht="13.2"/>
    <row r="531" s="7" customFormat="1" ht="13.2"/>
    <row r="532" s="7" customFormat="1" ht="13.2"/>
    <row r="533" s="7" customFormat="1" ht="13.2"/>
    <row r="534" s="7" customFormat="1" ht="13.2"/>
    <row r="535" s="7" customFormat="1" ht="13.2"/>
    <row r="536" s="7" customFormat="1" ht="13.2"/>
    <row r="537" s="7" customFormat="1" ht="13.2"/>
    <row r="538" s="7" customFormat="1" ht="13.2"/>
    <row r="539" s="7" customFormat="1" ht="13.2"/>
    <row r="540" s="7" customFormat="1" ht="13.2"/>
    <row r="541" s="7" customFormat="1" ht="13.2"/>
    <row r="542" s="7" customFormat="1" ht="13.2"/>
    <row r="543" s="7" customFormat="1" ht="13.2"/>
    <row r="544" s="7" customFormat="1" ht="13.2"/>
    <row r="545" s="7" customFormat="1" ht="13.2"/>
    <row r="546" s="7" customFormat="1" ht="13.2"/>
    <row r="547" s="7" customFormat="1" ht="13.2"/>
    <row r="548" s="7" customFormat="1" ht="13.2"/>
    <row r="549" s="7" customFormat="1" ht="13.2"/>
    <row r="550" s="7" customFormat="1" ht="13.2"/>
    <row r="551" s="7" customFormat="1" ht="13.2"/>
    <row r="552" s="7" customFormat="1" ht="13.2"/>
    <row r="553" s="7" customFormat="1" ht="13.2"/>
    <row r="554" s="7" customFormat="1" ht="13.2"/>
    <row r="555" s="7" customFormat="1" ht="13.2"/>
    <row r="556" s="7" customFormat="1" ht="13.2"/>
    <row r="557" s="7" customFormat="1" ht="13.2"/>
    <row r="558" s="7" customFormat="1" ht="13.2"/>
    <row r="559" s="7" customFormat="1" ht="13.2"/>
    <row r="560" s="7" customFormat="1" ht="13.2"/>
    <row r="561" s="7" customFormat="1" ht="13.2"/>
    <row r="562" s="7" customFormat="1" ht="13.2"/>
    <row r="563" s="7" customFormat="1" ht="13.2"/>
    <row r="564" s="7" customFormat="1" ht="13.2"/>
    <row r="565" s="7" customFormat="1" ht="13.2"/>
    <row r="566" s="7" customFormat="1" ht="13.2"/>
    <row r="567" s="7" customFormat="1" ht="13.2"/>
    <row r="568" s="7" customFormat="1" ht="13.2"/>
    <row r="569" s="7" customFormat="1" ht="13.2"/>
    <row r="570" s="7" customFormat="1" ht="13.2"/>
    <row r="571" s="7" customFormat="1" ht="13.2"/>
    <row r="572" s="7" customFormat="1" ht="13.2"/>
    <row r="573" s="7" customFormat="1" ht="13.2"/>
    <row r="574" s="7" customFormat="1" ht="13.2"/>
    <row r="575" s="7" customFormat="1" ht="13.2"/>
    <row r="576" s="7" customFormat="1" ht="13.2"/>
    <row r="577" s="7" customFormat="1" ht="13.2"/>
    <row r="578" s="7" customFormat="1" ht="13.2"/>
    <row r="579" s="7" customFormat="1" ht="13.2"/>
    <row r="580" s="7" customFormat="1" ht="13.2"/>
    <row r="581" s="7" customFormat="1" ht="13.2"/>
    <row r="582" s="7" customFormat="1" ht="13.2"/>
    <row r="583" s="7" customFormat="1" ht="13.2"/>
    <row r="584" s="7" customFormat="1" ht="13.2"/>
    <row r="585" s="7" customFormat="1" ht="13.2"/>
    <row r="586" s="7" customFormat="1" ht="13.2"/>
    <row r="587" s="7" customFormat="1" ht="13.2"/>
    <row r="588" s="7" customFormat="1" ht="13.2"/>
    <row r="589" s="7" customFormat="1" ht="13.2"/>
    <row r="590" s="7" customFormat="1" ht="13.2"/>
    <row r="591" s="7" customFormat="1" ht="13.2"/>
    <row r="592" s="7" customFormat="1" ht="13.2"/>
    <row r="593" s="7" customFormat="1" ht="13.2"/>
    <row r="594" s="7" customFormat="1" ht="13.2"/>
    <row r="595" s="7" customFormat="1" ht="13.2"/>
    <row r="596" s="7" customFormat="1" ht="13.2"/>
    <row r="597" s="7" customFormat="1" ht="13.2"/>
    <row r="598" s="7" customFormat="1" ht="13.2"/>
    <row r="599" s="7" customFormat="1" ht="13.2"/>
    <row r="600" s="7" customFormat="1" ht="13.2"/>
    <row r="601" s="7" customFormat="1" ht="13.2"/>
    <row r="602" s="7" customFormat="1" ht="13.2"/>
    <row r="603" s="7" customFormat="1" ht="13.2"/>
    <row r="604" s="7" customFormat="1" ht="13.2"/>
    <row r="605" s="7" customFormat="1" ht="13.2"/>
    <row r="606" s="7" customFormat="1" ht="13.2"/>
    <row r="607" s="7" customFormat="1" ht="13.2"/>
    <row r="608" s="7" customFormat="1" ht="13.2"/>
    <row r="609" s="7" customFormat="1" ht="13.2"/>
    <row r="610" s="7" customFormat="1" ht="13.2"/>
    <row r="611" s="7" customFormat="1" ht="13.2"/>
    <row r="612" s="7" customFormat="1" ht="13.2"/>
    <row r="613" s="7" customFormat="1" ht="13.2"/>
    <row r="614" s="7" customFormat="1" ht="13.2"/>
    <row r="615" s="7" customFormat="1" ht="13.2"/>
    <row r="616" s="7" customFormat="1" ht="13.2"/>
    <row r="617" s="7" customFormat="1" ht="13.2"/>
    <row r="618" s="7" customFormat="1" ht="13.2"/>
    <row r="619" s="7" customFormat="1" ht="13.2"/>
    <row r="620" s="7" customFormat="1" ht="13.2"/>
    <row r="621" s="7" customFormat="1" ht="13.2"/>
    <row r="622" s="7" customFormat="1" ht="13.2"/>
    <row r="623" s="7" customFormat="1" ht="13.2"/>
    <row r="624" s="7" customFormat="1" ht="13.2"/>
    <row r="625" s="7" customFormat="1" ht="13.2"/>
    <row r="626" s="7" customFormat="1" ht="13.2"/>
    <row r="627" s="7" customFormat="1" ht="13.2"/>
    <row r="628" s="7" customFormat="1" ht="13.2"/>
    <row r="629" s="7" customFormat="1" ht="13.2"/>
    <row r="630" s="7" customFormat="1" ht="13.2"/>
    <row r="631" s="7" customFormat="1" ht="13.2"/>
    <row r="632" s="7" customFormat="1" ht="13.2"/>
    <row r="633" s="7" customFormat="1" ht="13.2"/>
    <row r="634" s="7" customFormat="1" ht="13.2"/>
    <row r="635" s="7" customFormat="1" ht="13.2"/>
    <row r="636" s="7" customFormat="1" ht="13.2"/>
    <row r="637" s="7" customFormat="1" ht="13.2"/>
    <row r="638" s="7" customFormat="1" ht="13.2"/>
    <row r="639" s="7" customFormat="1" ht="13.2"/>
    <row r="640" s="7" customFormat="1" ht="13.2"/>
    <row r="641" s="7" customFormat="1" ht="13.2"/>
    <row r="642" s="7" customFormat="1" ht="13.2"/>
    <row r="643" s="7" customFormat="1" ht="13.2"/>
    <row r="644" s="7" customFormat="1" ht="13.2"/>
    <row r="645" s="7" customFormat="1" ht="13.2"/>
    <row r="646" s="7" customFormat="1" ht="13.2"/>
    <row r="647" s="7" customFormat="1" ht="13.2"/>
    <row r="648" s="7" customFormat="1" ht="13.2"/>
    <row r="649" s="7" customFormat="1" ht="13.2"/>
    <row r="650" s="7" customFormat="1" ht="13.2"/>
    <row r="651" s="7" customFormat="1" ht="13.2"/>
    <row r="652" s="7" customFormat="1" ht="13.2"/>
    <row r="653" s="7" customFormat="1" ht="13.2"/>
    <row r="654" s="7" customFormat="1" ht="13.2"/>
    <row r="655" s="7" customFormat="1" ht="13.2"/>
    <row r="656" s="7" customFormat="1" ht="13.2"/>
    <row r="657" s="7" customFormat="1" ht="13.2"/>
    <row r="658" s="7" customFormat="1" ht="13.2"/>
    <row r="659" s="7" customFormat="1" ht="13.2"/>
    <row r="660" s="7" customFormat="1" ht="13.2"/>
    <row r="661" s="7" customFormat="1" ht="13.2"/>
    <row r="662" s="7" customFormat="1" ht="13.2"/>
    <row r="663" s="7" customFormat="1" ht="13.2"/>
    <row r="664" s="7" customFormat="1" ht="13.2"/>
    <row r="665" s="7" customFormat="1" ht="13.2"/>
    <row r="666" s="7" customFormat="1" ht="13.2"/>
    <row r="667" s="7" customFormat="1" ht="13.2"/>
    <row r="668" s="7" customFormat="1" ht="13.2"/>
    <row r="669" s="7" customFormat="1" ht="13.2"/>
    <row r="670" s="7" customFormat="1" ht="13.2"/>
    <row r="671" s="7" customFormat="1" ht="13.2"/>
    <row r="672" s="7" customFormat="1" ht="13.2"/>
    <row r="673" s="7" customFormat="1" ht="13.2"/>
    <row r="674" s="7" customFormat="1" ht="13.2"/>
    <row r="675" s="7" customFormat="1" ht="13.2"/>
    <row r="676" s="7" customFormat="1" ht="13.2"/>
    <row r="677" s="7" customFormat="1" ht="13.2"/>
    <row r="678" s="7" customFormat="1" ht="13.2"/>
    <row r="679" s="7" customFormat="1" ht="13.2"/>
    <row r="680" s="7" customFormat="1" ht="13.2"/>
    <row r="681" s="7" customFormat="1" ht="13.2"/>
    <row r="682" s="7" customFormat="1" ht="13.2"/>
    <row r="683" s="7" customFormat="1" ht="13.2"/>
    <row r="684" s="7" customFormat="1" ht="13.2"/>
    <row r="685" s="7" customFormat="1" ht="13.2"/>
    <row r="686" s="7" customFormat="1" ht="13.2"/>
    <row r="687" s="7" customFormat="1" ht="13.2"/>
    <row r="688" s="7" customFormat="1" ht="13.2"/>
    <row r="689" s="7" customFormat="1" ht="13.2"/>
    <row r="690" s="7" customFormat="1" ht="13.2"/>
    <row r="691" s="7" customFormat="1" ht="13.2"/>
    <row r="692" s="7" customFormat="1" ht="13.2"/>
    <row r="693" s="7" customFormat="1" ht="13.2"/>
    <row r="694" s="7" customFormat="1" ht="13.2"/>
    <row r="695" s="7" customFormat="1" ht="13.2"/>
    <row r="696" s="7" customFormat="1" ht="13.2"/>
    <row r="697" s="7" customFormat="1" ht="13.2"/>
    <row r="698" s="7" customFormat="1" ht="13.2"/>
    <row r="699" s="7" customFormat="1" ht="13.2"/>
    <row r="700" s="7" customFormat="1" ht="13.2"/>
    <row r="701" s="7" customFormat="1" ht="13.2"/>
    <row r="702" s="7" customFormat="1" ht="13.2"/>
    <row r="703" s="7" customFormat="1" ht="13.2"/>
    <row r="704" s="7" customFormat="1" ht="13.2"/>
    <row r="705" s="7" customFormat="1" ht="13.2"/>
    <row r="706" s="7" customFormat="1" ht="13.2"/>
    <row r="707" s="7" customFormat="1" ht="13.2"/>
    <row r="708" s="7" customFormat="1" ht="13.2"/>
    <row r="709" s="7" customFormat="1" ht="13.2"/>
    <row r="710" s="7" customFormat="1" ht="13.2"/>
    <row r="711" s="7" customFormat="1" ht="13.2"/>
    <row r="712" s="7" customFormat="1" ht="13.2"/>
    <row r="713" s="7" customFormat="1" ht="13.2"/>
    <row r="714" s="7" customFormat="1" ht="13.2"/>
    <row r="715" s="7" customFormat="1" ht="13.2"/>
    <row r="716" s="7" customFormat="1" ht="13.2"/>
    <row r="717" s="7" customFormat="1" ht="13.2"/>
    <row r="718" s="7" customFormat="1" ht="13.2"/>
    <row r="719" s="7" customFormat="1" ht="13.2"/>
    <row r="720" s="7" customFormat="1" ht="13.2"/>
    <row r="721" s="7" customFormat="1" ht="13.2"/>
    <row r="722" s="7" customFormat="1" ht="13.2"/>
    <row r="723" s="7" customFormat="1" ht="13.2"/>
    <row r="724" s="7" customFormat="1" ht="13.2"/>
    <row r="725" s="7" customFormat="1" ht="13.2"/>
    <row r="726" s="7" customFormat="1" ht="13.2"/>
    <row r="727" s="7" customFormat="1" ht="13.2"/>
    <row r="728" s="7" customFormat="1" ht="13.2"/>
    <row r="729" s="7" customFormat="1" ht="13.2"/>
    <row r="730" s="7" customFormat="1" ht="13.2"/>
    <row r="731" s="7" customFormat="1" ht="13.2"/>
    <row r="732" s="7" customFormat="1" ht="13.2"/>
    <row r="733" s="7" customFormat="1" ht="13.2"/>
    <row r="734" s="7" customFormat="1" ht="13.2"/>
    <row r="735" s="7" customFormat="1" ht="13.2"/>
    <row r="736" s="7" customFormat="1" ht="13.2"/>
    <row r="737" s="7" customFormat="1" ht="13.2"/>
    <row r="738" s="7" customFormat="1" ht="13.2"/>
    <row r="739" s="7" customFormat="1" ht="13.2"/>
    <row r="740" s="7" customFormat="1" ht="13.2"/>
    <row r="741" s="7" customFormat="1" ht="13.2"/>
    <row r="742" s="7" customFormat="1" ht="13.2"/>
    <row r="743" s="7" customFormat="1" ht="13.2"/>
    <row r="744" s="7" customFormat="1" ht="13.2"/>
    <row r="745" s="7" customFormat="1" ht="13.2"/>
    <row r="746" s="7" customFormat="1" ht="13.2"/>
    <row r="747" s="7" customFormat="1" ht="13.2"/>
    <row r="748" s="7" customFormat="1" ht="13.2"/>
    <row r="749" s="7" customFormat="1" ht="13.2"/>
    <row r="750" s="7" customFormat="1" ht="13.2"/>
    <row r="751" s="7" customFormat="1" ht="13.2"/>
    <row r="752" s="7" customFormat="1" ht="13.2"/>
    <row r="753" s="7" customFormat="1" ht="13.2"/>
    <row r="754" s="7" customFormat="1" ht="13.2"/>
    <row r="755" s="7" customFormat="1" ht="13.2"/>
    <row r="756" s="7" customFormat="1" ht="13.2"/>
    <row r="757" s="7" customFormat="1" ht="13.2"/>
    <row r="758" s="7" customFormat="1" ht="13.2"/>
    <row r="759" s="7" customFormat="1" ht="13.2"/>
    <row r="760" s="7" customFormat="1" ht="13.2"/>
    <row r="761" s="7" customFormat="1" ht="13.2"/>
    <row r="762" s="7" customFormat="1" ht="13.2"/>
    <row r="763" s="7" customFormat="1" ht="13.2"/>
    <row r="764" s="7" customFormat="1" ht="13.2"/>
    <row r="765" s="7" customFormat="1" ht="13.2"/>
    <row r="766" s="7" customFormat="1" ht="13.2"/>
    <row r="767" s="7" customFormat="1" ht="13.2"/>
    <row r="768" s="7" customFormat="1" ht="13.2"/>
    <row r="769" s="7" customFormat="1" ht="13.2"/>
    <row r="770" s="7" customFormat="1" ht="13.2"/>
    <row r="771" s="7" customFormat="1" ht="13.2"/>
    <row r="772" s="7" customFormat="1" ht="13.2"/>
    <row r="773" s="7" customFormat="1" ht="13.2"/>
    <row r="774" s="7" customFormat="1" ht="13.2"/>
    <row r="775" s="7" customFormat="1" ht="13.2"/>
    <row r="776" s="7" customFormat="1" ht="13.2"/>
    <row r="777" s="7" customFormat="1" ht="13.2"/>
    <row r="778" s="7" customFormat="1" ht="13.2"/>
    <row r="779" s="7" customFormat="1" ht="13.2"/>
    <row r="780" s="7" customFormat="1" ht="13.2"/>
    <row r="781" s="7" customFormat="1" ht="13.2"/>
    <row r="782" s="7" customFormat="1" ht="13.2"/>
    <row r="783" s="7" customFormat="1" ht="13.2"/>
    <row r="784" s="7" customFormat="1" ht="13.2"/>
    <row r="785" s="7" customFormat="1" ht="13.2"/>
    <row r="786" s="7" customFormat="1" ht="13.2"/>
    <row r="787" s="7" customFormat="1" ht="13.2"/>
    <row r="788" s="7" customFormat="1" ht="13.2"/>
    <row r="789" s="7" customFormat="1" ht="13.2"/>
    <row r="790" s="7" customFormat="1" ht="13.2"/>
    <row r="791" s="7" customFormat="1" ht="13.2"/>
    <row r="792" s="7" customFormat="1" ht="13.2"/>
    <row r="793" s="7" customFormat="1" ht="13.2"/>
    <row r="794" s="7" customFormat="1" ht="13.2"/>
    <row r="795" s="7" customFormat="1" ht="13.2"/>
    <row r="796" s="7" customFormat="1" ht="13.2"/>
    <row r="797" s="7" customFormat="1" ht="13.2"/>
    <row r="798" s="7" customFormat="1" ht="13.2"/>
    <row r="799" s="7" customFormat="1" ht="13.2"/>
    <row r="800" s="7" customFormat="1" ht="13.2"/>
    <row r="801" s="7" customFormat="1" ht="13.2"/>
    <row r="802" s="7" customFormat="1" ht="13.2"/>
    <row r="803" s="7" customFormat="1" ht="13.2"/>
    <row r="804" s="7" customFormat="1" ht="13.2"/>
    <row r="805" s="7" customFormat="1" ht="13.2"/>
    <row r="806" s="7" customFormat="1" ht="13.2"/>
    <row r="807" s="7" customFormat="1" ht="13.2"/>
    <row r="808" s="7" customFormat="1" ht="13.2"/>
    <row r="809" s="7" customFormat="1" ht="13.2"/>
    <row r="810" s="7" customFormat="1" ht="13.2"/>
    <row r="811" s="7" customFormat="1" ht="13.2"/>
    <row r="812" s="7" customFormat="1" ht="13.2"/>
    <row r="813" s="7" customFormat="1" ht="13.2"/>
    <row r="814" s="7" customFormat="1" ht="13.2"/>
    <row r="815" s="7" customFormat="1" ht="13.2"/>
    <row r="816" s="7" customFormat="1" ht="13.2"/>
    <row r="817" s="7" customFormat="1" ht="13.2"/>
    <row r="818" s="7" customFormat="1" ht="13.2"/>
    <row r="819" s="7" customFormat="1" ht="13.2"/>
    <row r="820" s="7" customFormat="1" ht="13.2"/>
    <row r="821" s="7" customFormat="1" ht="13.2"/>
    <row r="822" s="7" customFormat="1" ht="13.2"/>
    <row r="823" s="7" customFormat="1" ht="13.2"/>
    <row r="824" s="7" customFormat="1" ht="13.2"/>
    <row r="825" s="7" customFormat="1" ht="13.2"/>
    <row r="826" s="7" customFormat="1" ht="13.2"/>
    <row r="827" s="7" customFormat="1" ht="13.2"/>
    <row r="828" s="7" customFormat="1" ht="13.2"/>
    <row r="829" s="7" customFormat="1" ht="13.2"/>
    <row r="830" s="7" customFormat="1" ht="13.2"/>
    <row r="831" s="7" customFormat="1" ht="13.2"/>
    <row r="832" s="7" customFormat="1" ht="13.2"/>
    <row r="833" s="7" customFormat="1" ht="13.2"/>
    <row r="834" s="7" customFormat="1" ht="13.2"/>
    <row r="835" s="7" customFormat="1" ht="13.2"/>
    <row r="836" s="7" customFormat="1" ht="13.2"/>
    <row r="837" s="7" customFormat="1" ht="13.2"/>
    <row r="838" s="7" customFormat="1" ht="13.2"/>
    <row r="839" s="7" customFormat="1" ht="13.2"/>
    <row r="840" s="7" customFormat="1" ht="13.2"/>
    <row r="841" s="7" customFormat="1" ht="13.2"/>
    <row r="842" s="7" customFormat="1" ht="13.2"/>
    <row r="843" s="7" customFormat="1" ht="13.2"/>
    <row r="844" s="7" customFormat="1" ht="13.2"/>
    <row r="845" s="7" customFormat="1" ht="13.2"/>
    <row r="846" s="7" customFormat="1" ht="13.2"/>
    <row r="847" s="7" customFormat="1" ht="13.2"/>
    <row r="848" s="7" customFormat="1" ht="13.2"/>
    <row r="849" s="7" customFormat="1" ht="13.2"/>
    <row r="850" s="7" customFormat="1" ht="13.2"/>
    <row r="851" s="7" customFormat="1" ht="13.2"/>
    <row r="852" s="7" customFormat="1" ht="13.2"/>
    <row r="853" s="7" customFormat="1" ht="13.2"/>
    <row r="854" s="7" customFormat="1" ht="13.2"/>
    <row r="855" s="7" customFormat="1" ht="13.2"/>
    <row r="856" s="7" customFormat="1" ht="13.2"/>
    <row r="857" s="7" customFormat="1" ht="13.2"/>
    <row r="858" s="7" customFormat="1" ht="13.2"/>
    <row r="859" s="7" customFormat="1" ht="13.2"/>
    <row r="860" s="7" customFormat="1" ht="13.2"/>
    <row r="861" s="7" customFormat="1" ht="13.2"/>
    <row r="862" s="7" customFormat="1" ht="13.2"/>
    <row r="863" s="7" customFormat="1" ht="13.2"/>
    <row r="864" s="7" customFormat="1" ht="13.2"/>
    <row r="865" s="7" customFormat="1" ht="13.2"/>
    <row r="866" s="7" customFormat="1" ht="13.2"/>
    <row r="867" s="7" customFormat="1" ht="13.2"/>
    <row r="868" s="7" customFormat="1" ht="13.2"/>
    <row r="869" s="7" customFormat="1" ht="13.2"/>
    <row r="870" s="7" customFormat="1" ht="13.2"/>
    <row r="871" s="7" customFormat="1" ht="13.2"/>
    <row r="872" s="7" customFormat="1" ht="13.2"/>
    <row r="873" s="7" customFormat="1" ht="13.2"/>
    <row r="874" s="7" customFormat="1" ht="13.2"/>
    <row r="875" s="7" customFormat="1" ht="13.2"/>
    <row r="876" s="7" customFormat="1" ht="13.2"/>
    <row r="877" s="7" customFormat="1" ht="13.2"/>
    <row r="878" s="7" customFormat="1" ht="13.2"/>
    <row r="879" s="7" customFormat="1" ht="13.2"/>
    <row r="880" s="7" customFormat="1" ht="13.2"/>
    <row r="881" s="7" customFormat="1" ht="13.2"/>
    <row r="882" s="7" customFormat="1" ht="13.2"/>
    <row r="883" s="7" customFormat="1" ht="13.2"/>
    <row r="884" s="7" customFormat="1" ht="13.2"/>
    <row r="885" s="7" customFormat="1" ht="13.2"/>
    <row r="886" s="7" customFormat="1" ht="13.2"/>
    <row r="887" s="7" customFormat="1" ht="13.2"/>
    <row r="888" s="7" customFormat="1" ht="13.2"/>
    <row r="889" s="7" customFormat="1" ht="13.2"/>
    <row r="890" s="7" customFormat="1" ht="13.2"/>
    <row r="891" s="7" customFormat="1" ht="13.2"/>
    <row r="892" s="7" customFormat="1" ht="13.2"/>
    <row r="893" s="7" customFormat="1" ht="13.2"/>
    <row r="894" s="7" customFormat="1" ht="13.2"/>
    <row r="895" s="7" customFormat="1" ht="13.2"/>
    <row r="896" s="7" customFormat="1" ht="13.2"/>
    <row r="897" s="7" customFormat="1" ht="13.2"/>
    <row r="898" s="7" customFormat="1" ht="13.2"/>
    <row r="899" s="7" customFormat="1" ht="13.2"/>
    <row r="900" s="7" customFormat="1" ht="13.2"/>
    <row r="901" s="7" customFormat="1" ht="13.2"/>
    <row r="902" s="7" customFormat="1" ht="13.2"/>
    <row r="903" s="7" customFormat="1" ht="13.2"/>
    <row r="904" s="7" customFormat="1" ht="13.2"/>
    <row r="905" s="7" customFormat="1" ht="13.2"/>
    <row r="906" s="7" customFormat="1" ht="13.2"/>
    <row r="907" s="7" customFormat="1" ht="13.2"/>
    <row r="908" s="7" customFormat="1" ht="13.2"/>
    <row r="909" s="7" customFormat="1" ht="13.2"/>
    <row r="910" s="7" customFormat="1" ht="13.2"/>
    <row r="911" s="7" customFormat="1" ht="13.2"/>
    <row r="912" s="7" customFormat="1" ht="13.2"/>
    <row r="913" s="7" customFormat="1" ht="13.2"/>
    <row r="914" s="7" customFormat="1" ht="13.2"/>
    <row r="915" s="7" customFormat="1" ht="13.2"/>
    <row r="916" s="7" customFormat="1" ht="13.2"/>
    <row r="917" s="7" customFormat="1" ht="13.2"/>
    <row r="918" s="7" customFormat="1" ht="13.2"/>
    <row r="919" s="7" customFormat="1" ht="13.2"/>
    <row r="920" s="7" customFormat="1" ht="13.2"/>
    <row r="921" s="7" customFormat="1" ht="13.2"/>
    <row r="922" s="7" customFormat="1" ht="13.2"/>
    <row r="923" s="7" customFormat="1" ht="13.2"/>
    <row r="924" s="7" customFormat="1" ht="13.2"/>
    <row r="925" s="7" customFormat="1" ht="13.2"/>
    <row r="926" s="7" customFormat="1" ht="13.2"/>
    <row r="927" s="7" customFormat="1" ht="13.2"/>
    <row r="928" s="7" customFormat="1" ht="13.2"/>
    <row r="929" s="7" customFormat="1" ht="13.2"/>
    <row r="930" s="7" customFormat="1" ht="13.2"/>
    <row r="931" s="7" customFormat="1" ht="13.2"/>
    <row r="932" s="7" customFormat="1" ht="13.2"/>
    <row r="933" s="7" customFormat="1" ht="13.2"/>
    <row r="934" s="7" customFormat="1" ht="13.2"/>
    <row r="935" s="7" customFormat="1" ht="13.2"/>
    <row r="936" s="7" customFormat="1" ht="13.2"/>
    <row r="937" s="7" customFormat="1" ht="13.2"/>
    <row r="938" s="7" customFormat="1" ht="13.2"/>
    <row r="939" s="7" customFormat="1" ht="13.2"/>
    <row r="940" s="7" customFormat="1" ht="13.2"/>
    <row r="941" s="7" customFormat="1" ht="13.2"/>
    <row r="942" s="7" customFormat="1" ht="13.2"/>
    <row r="943" s="7" customFormat="1" ht="13.2"/>
    <row r="944" s="7" customFormat="1" ht="13.2"/>
    <row r="945" s="7" customFormat="1" ht="13.2"/>
    <row r="946" s="7" customFormat="1" ht="13.2"/>
    <row r="947" s="7" customFormat="1" ht="13.2"/>
    <row r="948" s="7" customFormat="1" ht="13.2"/>
    <row r="949" s="7" customFormat="1" ht="13.2"/>
    <row r="950" s="7" customFormat="1" ht="13.2"/>
    <row r="951" s="7" customFormat="1" ht="13.2"/>
    <row r="952" s="7" customFormat="1" ht="13.2"/>
    <row r="953" s="7" customFormat="1" ht="13.2"/>
    <row r="954" s="7" customFormat="1" ht="13.2"/>
    <row r="955" s="7" customFormat="1" ht="13.2"/>
    <row r="956" s="7" customFormat="1" ht="13.2"/>
    <row r="957" s="7" customFormat="1" ht="13.2"/>
    <row r="958" s="7" customFormat="1" ht="13.2"/>
    <row r="959" s="7" customFormat="1" ht="13.2"/>
    <row r="960" s="7" customFormat="1" ht="13.2"/>
    <row r="961" s="7" customFormat="1" ht="13.2"/>
    <row r="962" s="7" customFormat="1" ht="13.2"/>
    <row r="963" s="7" customFormat="1" ht="13.2"/>
    <row r="964" s="7" customFormat="1" ht="13.2"/>
    <row r="965" s="7" customFormat="1" ht="13.2"/>
    <row r="966" s="7" customFormat="1" ht="13.2"/>
    <row r="967" s="7" customFormat="1" ht="13.2"/>
    <row r="968" s="7" customFormat="1" ht="13.2"/>
    <row r="969" s="7" customFormat="1" ht="13.2"/>
    <row r="970" s="7" customFormat="1" ht="13.2"/>
    <row r="971" s="7" customFormat="1" ht="13.2"/>
    <row r="972" s="7" customFormat="1" ht="13.2"/>
    <row r="973" s="7" customFormat="1" ht="13.2"/>
    <row r="974" s="7" customFormat="1" ht="13.2"/>
    <row r="975" s="7" customFormat="1" ht="13.2"/>
    <row r="976" s="7" customFormat="1" ht="13.2"/>
    <row r="977" s="7" customFormat="1" ht="13.2"/>
    <row r="978" s="7" customFormat="1" ht="13.2"/>
    <row r="979" s="7" customFormat="1" ht="13.2"/>
    <row r="980" s="7" customFormat="1" ht="13.2"/>
    <row r="981" s="7" customFormat="1" ht="13.2"/>
    <row r="982" s="7" customFormat="1" ht="13.2"/>
    <row r="983" s="7" customFormat="1" ht="13.2"/>
    <row r="984" s="7" customFormat="1" ht="13.2"/>
    <row r="985" s="7" customFormat="1" ht="13.2"/>
    <row r="986" s="7" customFormat="1" ht="13.2"/>
    <row r="987" s="7" customFormat="1" ht="13.2"/>
    <row r="988" s="7" customFormat="1" ht="13.2"/>
    <row r="989" s="7" customFormat="1" ht="13.2"/>
    <row r="990" s="7" customFormat="1" ht="13.2"/>
    <row r="991" s="7" customFormat="1" ht="13.2"/>
    <row r="992" s="7" customFormat="1" ht="13.2"/>
    <row r="993" s="7" customFormat="1" ht="13.2"/>
    <row r="994" s="7" customFormat="1" ht="13.2"/>
    <row r="995" s="7" customFormat="1" ht="13.2"/>
    <row r="996" s="7" customFormat="1" ht="13.2"/>
    <row r="997" s="7" customFormat="1" ht="13.2"/>
    <row r="998" s="7" customFormat="1" ht="13.2"/>
    <row r="999" s="7" customFormat="1" ht="13.2"/>
    <row r="1000" s="7" customFormat="1" ht="13.2"/>
    <row r="1001" s="7" customFormat="1" ht="13.2"/>
    <row r="1002" s="7" customFormat="1" ht="13.2"/>
    <row r="1003" s="7" customFormat="1" ht="13.2"/>
    <row r="1004" s="7" customFormat="1" ht="13.2"/>
    <row r="1005" s="7" customFormat="1" ht="13.2"/>
    <row r="1006" s="7" customFormat="1" ht="13.2"/>
    <row r="1007" s="7" customFormat="1" ht="13.2"/>
    <row r="1008" s="7" customFormat="1" ht="13.2"/>
    <row r="1009" s="7" customFormat="1" ht="13.2"/>
    <row r="1010" s="7" customFormat="1" ht="13.2"/>
    <row r="1011" s="7" customFormat="1" ht="13.2"/>
    <row r="1012" s="7" customFormat="1" ht="13.2"/>
    <row r="1013" s="7" customFormat="1" ht="13.2"/>
    <row r="1014" s="7" customFormat="1" ht="13.2"/>
    <row r="1015" s="7" customFormat="1" ht="13.2"/>
    <row r="1016" s="7" customFormat="1" ht="13.2"/>
    <row r="1017" s="7" customFormat="1" ht="13.2"/>
    <row r="1018" s="7" customFormat="1" ht="13.2"/>
    <row r="1019" s="7" customFormat="1" ht="13.2"/>
    <row r="1020" s="7" customFormat="1" ht="13.2"/>
    <row r="1021" s="7" customFormat="1" ht="13.2"/>
    <row r="1022" s="7" customFormat="1" ht="13.2"/>
    <row r="1023" s="7" customFormat="1" ht="13.2"/>
    <row r="1024" s="7" customFormat="1" ht="13.2"/>
    <row r="1025" s="7" customFormat="1" ht="13.2"/>
    <row r="1026" s="7" customFormat="1" ht="13.2"/>
    <row r="1027" s="7" customFormat="1" ht="13.2"/>
    <row r="1028" s="7" customFormat="1" ht="13.2"/>
    <row r="1029" s="7" customFormat="1" ht="13.2"/>
    <row r="1030" s="7" customFormat="1" ht="13.2"/>
    <row r="1031" s="7" customFormat="1" ht="13.2"/>
    <row r="1032" s="7" customFormat="1" ht="13.2"/>
    <row r="1033" s="7" customFormat="1" ht="13.2"/>
    <row r="1034" s="7" customFormat="1" ht="13.2"/>
    <row r="1035" s="7" customFormat="1" ht="13.2"/>
    <row r="1036" s="7" customFormat="1" ht="13.2"/>
    <row r="1037" s="7" customFormat="1" ht="13.2"/>
    <row r="1038" s="7" customFormat="1" ht="13.2"/>
    <row r="1039" s="7" customFormat="1" ht="13.2"/>
    <row r="1040" s="7" customFormat="1" ht="13.2"/>
    <row r="1041" s="7" customFormat="1" ht="13.2"/>
    <row r="1042" s="7" customFormat="1" ht="13.2"/>
    <row r="1043" s="7" customFormat="1" ht="13.2"/>
    <row r="1044" s="7" customFormat="1" ht="13.2"/>
    <row r="1045" s="7" customFormat="1" ht="13.2"/>
    <row r="1046" s="7" customFormat="1" ht="13.2"/>
    <row r="1047" s="7" customFormat="1" ht="13.2"/>
    <row r="1048" s="7" customFormat="1" ht="13.2"/>
    <row r="1049" s="7" customFormat="1" ht="13.2"/>
    <row r="1050" s="7" customFormat="1" ht="13.2"/>
    <row r="1051" s="7" customFormat="1" ht="13.2"/>
    <row r="1052" s="7" customFormat="1" ht="13.2"/>
    <row r="1053" s="7" customFormat="1" ht="13.2"/>
    <row r="1054" s="7" customFormat="1" ht="13.2"/>
    <row r="1055" s="7" customFormat="1" ht="13.2"/>
    <row r="1056" s="7" customFormat="1" ht="13.2"/>
    <row r="1057" s="7" customFormat="1" ht="13.2"/>
    <row r="1058" s="7" customFormat="1" ht="13.2"/>
    <row r="1059" s="7" customFormat="1" ht="13.2"/>
    <row r="1060" s="7" customFormat="1" ht="13.2"/>
    <row r="1061" s="7" customFormat="1" ht="13.2"/>
    <row r="1062" s="7" customFormat="1" ht="13.2"/>
    <row r="1063" s="7" customFormat="1" ht="13.2"/>
    <row r="1064" s="7" customFormat="1" ht="13.2"/>
    <row r="1065" s="7" customFormat="1" ht="13.2"/>
    <row r="1066" s="7" customFormat="1" ht="13.2"/>
    <row r="1067" s="7" customFormat="1" ht="13.2"/>
    <row r="1068" s="7" customFormat="1" ht="13.2"/>
    <row r="1069" s="7" customFormat="1" ht="13.2"/>
    <row r="1070" s="7" customFormat="1" ht="13.2"/>
    <row r="1071" s="7" customFormat="1" ht="13.2"/>
    <row r="1072" s="7" customFormat="1" ht="13.2"/>
    <row r="1073" s="7" customFormat="1" ht="13.2"/>
    <row r="1074" s="7" customFormat="1" ht="13.2"/>
    <row r="1075" s="7" customFormat="1" ht="13.2"/>
    <row r="1076" s="7" customFormat="1" ht="13.2"/>
    <row r="1077" s="7" customFormat="1" ht="13.2"/>
    <row r="1078" s="7" customFormat="1" ht="13.2"/>
    <row r="1079" s="7" customFormat="1" ht="13.2"/>
    <row r="1080" s="7" customFormat="1" ht="13.2"/>
    <row r="1081" s="7" customFormat="1" ht="13.2"/>
    <row r="1082" s="7" customFormat="1" ht="13.2"/>
    <row r="1083" s="7" customFormat="1" ht="13.2"/>
    <row r="1084" s="7" customFormat="1" ht="13.2"/>
    <row r="1085" s="7" customFormat="1" ht="13.2"/>
    <row r="1086" s="7" customFormat="1" ht="13.2"/>
    <row r="1087" s="7" customFormat="1" ht="13.2"/>
    <row r="1088" s="7" customFormat="1" ht="13.2"/>
    <row r="1089" s="7" customFormat="1" ht="13.2"/>
    <row r="1090" s="7" customFormat="1" ht="13.2"/>
    <row r="1091" s="7" customFormat="1" ht="13.2"/>
    <row r="1092" s="7" customFormat="1" ht="13.2"/>
    <row r="1093" s="7" customFormat="1" ht="13.2"/>
    <row r="1094" s="7" customFormat="1" ht="13.2"/>
    <row r="1095" s="7" customFormat="1" ht="13.2"/>
    <row r="1096" s="7" customFormat="1" ht="13.2"/>
    <row r="1097" s="7" customFormat="1" ht="13.2"/>
    <row r="1098" s="7" customFormat="1" ht="13.2"/>
    <row r="1099" s="7" customFormat="1" ht="13.2"/>
    <row r="1100" s="7" customFormat="1" ht="13.2"/>
    <row r="1101" s="7" customFormat="1" ht="13.2"/>
    <row r="1102" s="7" customFormat="1" ht="13.2"/>
    <row r="1103" s="7" customFormat="1" ht="13.2"/>
    <row r="1104" s="7" customFormat="1" ht="13.2"/>
    <row r="1105" s="7" customFormat="1" ht="13.2"/>
    <row r="1106" s="7" customFormat="1" ht="13.2"/>
    <row r="1107" s="7" customFormat="1" ht="13.2"/>
    <row r="1108" s="7" customFormat="1" ht="13.2"/>
    <row r="1109" s="7" customFormat="1" ht="13.2"/>
    <row r="1110" s="7" customFormat="1" ht="13.2"/>
    <row r="1111" s="7" customFormat="1" ht="13.2"/>
    <row r="1112" s="7" customFormat="1" ht="13.2"/>
    <row r="1113" s="7" customFormat="1" ht="13.2"/>
    <row r="1114" s="7" customFormat="1" ht="13.2"/>
    <row r="1115" s="7" customFormat="1" ht="13.2"/>
    <row r="1116" s="7" customFormat="1" ht="13.2"/>
    <row r="1117" s="7" customFormat="1" ht="13.2"/>
    <row r="1118" s="7" customFormat="1" ht="13.2"/>
    <row r="1119" s="7" customFormat="1" ht="13.2"/>
    <row r="1120" s="7" customFormat="1" ht="13.2"/>
    <row r="1121" s="7" customFormat="1" ht="13.2"/>
    <row r="1122" s="7" customFormat="1" ht="13.2"/>
    <row r="1123" s="7" customFormat="1" ht="13.2"/>
    <row r="1124" s="7" customFormat="1" ht="13.2"/>
    <row r="1125" s="7" customFormat="1" ht="13.2"/>
    <row r="1126" s="7" customFormat="1" ht="13.2"/>
    <row r="1127" s="7" customFormat="1" ht="13.2"/>
    <row r="1128" s="7" customFormat="1" ht="13.2"/>
    <row r="1129" s="7" customFormat="1" ht="13.2"/>
    <row r="1130" s="7" customFormat="1" ht="13.2"/>
    <row r="1131" s="7" customFormat="1" ht="13.2"/>
    <row r="1132" s="7" customFormat="1" ht="13.2"/>
    <row r="1133" s="7" customFormat="1" ht="13.2"/>
    <row r="1134" s="7" customFormat="1" ht="13.2"/>
    <row r="1135" s="7" customFormat="1" ht="13.2"/>
    <row r="1136" s="7" customFormat="1" ht="13.2"/>
    <row r="1137" s="7" customFormat="1" ht="13.2"/>
    <row r="1138" s="7" customFormat="1" ht="13.2"/>
    <row r="1139" s="7" customFormat="1" ht="13.2"/>
    <row r="1140" s="7" customFormat="1" ht="13.2"/>
    <row r="1141" s="7" customFormat="1" ht="13.2"/>
    <row r="1142" s="7" customFormat="1" ht="13.2"/>
    <row r="1143" s="7" customFormat="1" ht="13.2"/>
    <row r="1144" s="7" customFormat="1" ht="13.2"/>
    <row r="1145" s="7" customFormat="1" ht="13.2"/>
    <row r="1146" s="7" customFormat="1" ht="13.2"/>
    <row r="1147" s="7" customFormat="1" ht="13.2"/>
    <row r="1148" s="7" customFormat="1" ht="13.2"/>
    <row r="1149" s="7" customFormat="1" ht="13.2"/>
    <row r="1150" s="7" customFormat="1" ht="13.2"/>
    <row r="1151" s="7" customFormat="1" ht="13.2"/>
    <row r="1152" s="7" customFormat="1" ht="13.2"/>
    <row r="1153" s="7" customFormat="1" ht="13.2"/>
    <row r="1154" s="7" customFormat="1" ht="13.2"/>
    <row r="1155" s="7" customFormat="1" ht="13.2"/>
    <row r="1156" s="7" customFormat="1" ht="13.2"/>
    <row r="1157" s="7" customFormat="1" ht="13.2"/>
    <row r="1158" s="7" customFormat="1" ht="13.2"/>
    <row r="1159" s="7" customFormat="1" ht="13.2"/>
    <row r="1160" s="7" customFormat="1" ht="13.2"/>
    <row r="1161" s="7" customFormat="1" ht="13.2"/>
    <row r="1162" s="7" customFormat="1" ht="13.2"/>
    <row r="1163" s="7" customFormat="1" ht="13.2"/>
    <row r="1164" s="7" customFormat="1" ht="13.2"/>
    <row r="1165" s="7" customFormat="1" ht="13.2"/>
    <row r="1166" s="7" customFormat="1" ht="13.2"/>
    <row r="1167" s="7" customFormat="1" ht="13.2"/>
    <row r="1168" s="7" customFormat="1" ht="13.2"/>
    <row r="1169" s="7" customFormat="1" ht="13.2"/>
    <row r="1170" s="7" customFormat="1" ht="13.2"/>
    <row r="1171" s="7" customFormat="1" ht="13.2"/>
    <row r="1172" s="7" customFormat="1" ht="13.2"/>
    <row r="1173" s="7" customFormat="1" ht="13.2"/>
    <row r="1174" s="7" customFormat="1" ht="13.2"/>
    <row r="1175" s="7" customFormat="1" ht="13.2"/>
    <row r="1176" s="7" customFormat="1" ht="13.2"/>
    <row r="1177" s="7" customFormat="1" ht="13.2"/>
    <row r="1178" s="7" customFormat="1" ht="13.2"/>
    <row r="1179" s="7" customFormat="1" ht="13.2"/>
    <row r="1180" s="7" customFormat="1" ht="13.2"/>
    <row r="1181" s="7" customFormat="1" ht="13.2"/>
    <row r="1182" s="7" customFormat="1" ht="13.2"/>
    <row r="1183" s="7" customFormat="1" ht="13.2"/>
    <row r="1184" s="7" customFormat="1" ht="13.2"/>
    <row r="1185" s="7" customFormat="1" ht="13.2"/>
    <row r="1186" s="7" customFormat="1" ht="13.2"/>
    <row r="1187" s="7" customFormat="1" ht="13.2"/>
    <row r="1188" s="7" customFormat="1" ht="13.2"/>
    <row r="1189" s="7" customFormat="1" ht="13.2"/>
    <row r="1190" s="7" customFormat="1" ht="13.2"/>
    <row r="1191" s="7" customFormat="1" ht="13.2"/>
    <row r="1192" s="7" customFormat="1" ht="13.2"/>
    <row r="1193" s="7" customFormat="1" ht="13.2"/>
    <row r="1194" s="7" customFormat="1" ht="13.2"/>
    <row r="1195" s="7" customFormat="1" ht="13.2"/>
    <row r="1196" s="7" customFormat="1" ht="13.2"/>
    <row r="1197" s="7" customFormat="1" ht="13.2"/>
    <row r="1198" s="7" customFormat="1" ht="13.2"/>
    <row r="1199" s="7" customFormat="1" ht="13.2"/>
    <row r="1200" s="7" customFormat="1" ht="13.2"/>
    <row r="1201" s="7" customFormat="1" ht="13.2"/>
    <row r="1202" s="7" customFormat="1" ht="13.2"/>
    <row r="1203" s="7" customFormat="1" ht="13.2"/>
    <row r="1204" s="7" customFormat="1" ht="13.2"/>
    <row r="1205" s="7" customFormat="1" ht="13.2"/>
    <row r="1206" s="7" customFormat="1" ht="13.2"/>
    <row r="1207" s="7" customFormat="1" ht="13.2"/>
    <row r="1208" s="7" customFormat="1" ht="13.2"/>
    <row r="1209" s="7" customFormat="1" ht="13.2"/>
    <row r="1210" s="7" customFormat="1" ht="13.2"/>
    <row r="1211" s="7" customFormat="1" ht="13.2"/>
    <row r="1212" s="7" customFormat="1" ht="13.2"/>
    <row r="1213" s="7" customFormat="1" ht="13.2"/>
    <row r="1214" s="7" customFormat="1" ht="13.2"/>
    <row r="1215" s="7" customFormat="1" ht="13.2"/>
    <row r="1216" s="7" customFormat="1" ht="13.2"/>
    <row r="1217" s="7" customFormat="1" ht="13.2"/>
    <row r="1218" s="7" customFormat="1" ht="13.2"/>
    <row r="1219" s="7" customFormat="1" ht="13.2"/>
    <row r="1220" s="7" customFormat="1" ht="13.2"/>
    <row r="1221" s="7" customFormat="1" ht="13.2"/>
    <row r="1222" s="7" customFormat="1" ht="13.2"/>
    <row r="1223" s="7" customFormat="1" ht="13.2"/>
    <row r="1224" s="7" customFormat="1" ht="13.2"/>
    <row r="1225" s="7" customFormat="1" ht="13.2"/>
    <row r="1226" s="7" customFormat="1" ht="13.2"/>
    <row r="1227" s="7" customFormat="1" ht="13.2"/>
    <row r="1228" s="7" customFormat="1" ht="13.2"/>
    <row r="1229" s="7" customFormat="1" ht="13.2"/>
    <row r="1230" s="7" customFormat="1" ht="13.2"/>
    <row r="1231" s="7" customFormat="1" ht="13.2"/>
    <row r="1232" s="7" customFormat="1" ht="13.2"/>
    <row r="1233" s="7" customFormat="1" ht="13.2"/>
    <row r="1234" s="7" customFormat="1" ht="13.2"/>
    <row r="1235" s="7" customFormat="1" ht="13.2"/>
    <row r="1236" s="7" customFormat="1" ht="13.2"/>
    <row r="1237" s="7" customFormat="1" ht="13.2"/>
    <row r="1238" s="7" customFormat="1" ht="13.2"/>
    <row r="1239" s="7" customFormat="1" ht="13.2"/>
    <row r="1240" s="7" customFormat="1" ht="13.2"/>
    <row r="1241" s="7" customFormat="1" ht="13.2"/>
    <row r="1242" s="7" customFormat="1" ht="13.2"/>
    <row r="1243" s="7" customFormat="1" ht="13.2"/>
    <row r="1244" s="7" customFormat="1" ht="13.2"/>
    <row r="1245" s="7" customFormat="1" ht="13.2"/>
    <row r="1246" s="7" customFormat="1" ht="13.2"/>
    <row r="1247" s="7" customFormat="1" ht="13.2"/>
    <row r="1248" s="7" customFormat="1" ht="13.2"/>
    <row r="1249" s="7" customFormat="1" ht="13.2"/>
    <row r="1250" s="7" customFormat="1" ht="13.2"/>
    <row r="1251" s="7" customFormat="1" ht="13.2"/>
    <row r="1252" s="7" customFormat="1" ht="13.2"/>
    <row r="1253" s="7" customFormat="1" ht="13.2"/>
    <row r="1254" s="7" customFormat="1" ht="13.2"/>
    <row r="1255" s="7" customFormat="1" ht="13.2"/>
    <row r="1256" s="7" customFormat="1" ht="13.2"/>
    <row r="1257" s="7" customFormat="1" ht="13.2"/>
    <row r="1258" s="7" customFormat="1" ht="13.2"/>
    <row r="1259" s="7" customFormat="1" ht="13.2"/>
    <row r="1260" s="7" customFormat="1" ht="13.2"/>
    <row r="1261" s="7" customFormat="1" ht="13.2"/>
    <row r="1262" s="7" customFormat="1" ht="13.2"/>
    <row r="1263" s="7" customFormat="1" ht="13.2"/>
    <row r="1264" s="7" customFormat="1" ht="13.2"/>
    <row r="1265" s="7" customFormat="1" ht="13.2"/>
    <row r="1266" s="7" customFormat="1" ht="13.2"/>
    <row r="1267" s="7" customFormat="1" ht="13.2"/>
    <row r="1268" s="7" customFormat="1" ht="13.2"/>
    <row r="1269" s="7" customFormat="1" ht="13.2"/>
    <row r="1270" s="7" customFormat="1" ht="13.2"/>
    <row r="1271" s="7" customFormat="1" ht="13.2"/>
    <row r="1272" s="7" customFormat="1" ht="13.2"/>
    <row r="1273" s="7" customFormat="1" ht="13.2"/>
    <row r="1274" s="7" customFormat="1" ht="13.2"/>
    <row r="1275" s="7" customFormat="1" ht="13.2"/>
    <row r="1276" s="7" customFormat="1" ht="13.2"/>
    <row r="1277" s="7" customFormat="1" ht="13.2"/>
    <row r="1278" s="7" customFormat="1" ht="13.2"/>
    <row r="1279" s="7" customFormat="1" ht="13.2"/>
    <row r="1280" s="7" customFormat="1" ht="13.2"/>
    <row r="1281" s="7" customFormat="1" ht="13.2"/>
    <row r="1282" s="7" customFormat="1" ht="13.2"/>
    <row r="1283" s="7" customFormat="1" ht="13.2"/>
    <row r="1284" s="7" customFormat="1" ht="13.2"/>
    <row r="1285" s="7" customFormat="1" ht="13.2"/>
    <row r="1286" s="7" customFormat="1" ht="13.2"/>
    <row r="1287" s="7" customFormat="1" ht="13.2"/>
    <row r="1288" s="7" customFormat="1" ht="13.2"/>
    <row r="1289" s="7" customFormat="1" ht="13.2"/>
    <row r="1290" s="7" customFormat="1" ht="13.2"/>
    <row r="1291" s="7" customFormat="1" ht="13.2"/>
    <row r="1292" s="7" customFormat="1" ht="13.2"/>
    <row r="1293" s="7" customFormat="1" ht="13.2"/>
    <row r="1294" s="7" customFormat="1" ht="13.2"/>
    <row r="1295" s="7" customFormat="1" ht="13.2"/>
    <row r="1296" s="7" customFormat="1" ht="13.2"/>
    <row r="1297" s="7" customFormat="1" ht="13.2"/>
    <row r="1298" s="7" customFormat="1" ht="13.2"/>
    <row r="1299" s="7" customFormat="1" ht="13.2"/>
    <row r="1300" s="7" customFormat="1" ht="13.2"/>
    <row r="1301" s="7" customFormat="1" ht="13.2"/>
    <row r="1302" s="7" customFormat="1" ht="13.2"/>
    <row r="1303" s="7" customFormat="1" ht="13.2"/>
    <row r="1304" s="7" customFormat="1" ht="13.2"/>
    <row r="1305" s="7" customFormat="1" ht="13.2"/>
    <row r="1306" s="7" customFormat="1" ht="13.2"/>
    <row r="1307" s="7" customFormat="1" ht="13.2"/>
    <row r="1308" s="7" customFormat="1" ht="13.2"/>
    <row r="1309" s="7" customFormat="1" ht="13.2"/>
    <row r="1310" s="7" customFormat="1" ht="13.2"/>
    <row r="1311" s="7" customFormat="1" ht="13.2"/>
    <row r="1312" s="7" customFormat="1" ht="13.2"/>
    <row r="1313" s="7" customFormat="1" ht="13.2"/>
    <row r="1314" s="7" customFormat="1" ht="13.2"/>
    <row r="1315" s="7" customFormat="1" ht="13.2"/>
    <row r="1316" s="7" customFormat="1" ht="13.2"/>
    <row r="1317" s="7" customFormat="1" ht="13.2"/>
    <row r="1318" s="7" customFormat="1" ht="13.2"/>
    <row r="1319" s="7" customFormat="1" ht="13.2"/>
    <row r="1320" s="7" customFormat="1" ht="13.2"/>
    <row r="1321" s="7" customFormat="1" ht="13.2"/>
    <row r="1322" s="7" customFormat="1" ht="13.2"/>
    <row r="1323" s="7" customFormat="1" ht="13.2"/>
    <row r="1324" s="7" customFormat="1" ht="13.2"/>
    <row r="1325" s="7" customFormat="1" ht="13.2"/>
    <row r="1326" s="7" customFormat="1" ht="13.2"/>
    <row r="1327" s="7" customFormat="1" ht="13.2"/>
    <row r="1328" s="7" customFormat="1" ht="13.2"/>
    <row r="1329" s="7" customFormat="1" ht="13.2"/>
    <row r="1330" s="7" customFormat="1" ht="13.2"/>
    <row r="1331" s="7" customFormat="1" ht="13.2"/>
    <row r="1332" s="7" customFormat="1" ht="13.2"/>
    <row r="1333" s="7" customFormat="1" ht="13.2"/>
    <row r="1334" s="7" customFormat="1" ht="13.2"/>
    <row r="1335" s="7" customFormat="1" ht="13.2"/>
    <row r="1336" s="7" customFormat="1" ht="13.2"/>
    <row r="1337" s="7" customFormat="1" ht="13.2"/>
    <row r="1338" s="7" customFormat="1" ht="13.2"/>
    <row r="1339" s="7" customFormat="1" ht="13.2"/>
    <row r="1340" s="7" customFormat="1" ht="13.2"/>
    <row r="1341" s="7" customFormat="1" ht="13.2"/>
    <row r="1342" s="7" customFormat="1" ht="13.2"/>
    <row r="1343" s="7" customFormat="1" ht="13.2"/>
    <row r="1344" s="7" customFormat="1" ht="13.2"/>
    <row r="1345" s="7" customFormat="1" ht="13.2"/>
    <row r="1346" s="7" customFormat="1" ht="13.2"/>
    <row r="1347" s="7" customFormat="1" ht="13.2"/>
    <row r="1348" s="7" customFormat="1" ht="13.2"/>
    <row r="1349" s="7" customFormat="1" ht="13.2"/>
    <row r="1350" s="7" customFormat="1" ht="13.2"/>
    <row r="1351" s="7" customFormat="1" ht="13.2"/>
    <row r="1352" s="7" customFormat="1" ht="13.2"/>
    <row r="1353" s="7" customFormat="1" ht="13.2"/>
    <row r="1354" s="7" customFormat="1" ht="13.2"/>
    <row r="1355" s="7" customFormat="1" ht="13.2"/>
    <row r="1356" s="7" customFormat="1" ht="13.2"/>
    <row r="1357" s="7" customFormat="1" ht="13.2"/>
    <row r="1358" s="7" customFormat="1" ht="13.2"/>
    <row r="1359" s="7" customFormat="1" ht="13.2"/>
    <row r="1360" s="7" customFormat="1" ht="13.2"/>
    <row r="1361" s="7" customFormat="1" ht="13.2"/>
    <row r="1362" s="7" customFormat="1" ht="13.2"/>
    <row r="1363" s="7" customFormat="1" ht="13.2"/>
    <row r="1364" s="7" customFormat="1" ht="13.2"/>
    <row r="1365" s="7" customFormat="1" ht="13.2"/>
    <row r="1366" s="7" customFormat="1" ht="13.2"/>
    <row r="1367" s="7" customFormat="1" ht="13.2"/>
    <row r="1368" s="7" customFormat="1" ht="13.2"/>
    <row r="1369" s="7" customFormat="1" ht="13.2"/>
    <row r="1370" s="7" customFormat="1" ht="13.2"/>
    <row r="1371" s="7" customFormat="1" ht="13.2"/>
    <row r="1372" s="7" customFormat="1" ht="13.2"/>
    <row r="1373" s="7" customFormat="1" ht="13.2"/>
    <row r="1374" s="7" customFormat="1" ht="13.2"/>
    <row r="1375" s="7" customFormat="1" ht="13.2"/>
    <row r="1376" s="7" customFormat="1" ht="13.2"/>
    <row r="1377" s="7" customFormat="1" ht="13.2"/>
    <row r="1378" s="7" customFormat="1" ht="13.2"/>
    <row r="1379" s="7" customFormat="1" ht="13.2"/>
    <row r="1380" s="7" customFormat="1" ht="13.2"/>
    <row r="1381" s="7" customFormat="1" ht="13.2"/>
    <row r="1382" s="7" customFormat="1" ht="13.2"/>
    <row r="1383" s="7" customFormat="1" ht="13.2"/>
    <row r="1384" s="7" customFormat="1" ht="13.2"/>
    <row r="1385" s="7" customFormat="1" ht="13.2"/>
    <row r="1386" s="7" customFormat="1" ht="13.2"/>
    <row r="1387" s="7" customFormat="1" ht="13.2"/>
    <row r="1388" s="7" customFormat="1" ht="13.2"/>
    <row r="1389" s="7" customFormat="1" ht="13.2"/>
    <row r="1390" s="7" customFormat="1" ht="13.2"/>
    <row r="1391" s="7" customFormat="1" ht="13.2"/>
    <row r="1392" s="7" customFormat="1" ht="13.2"/>
    <row r="1393" s="7" customFormat="1" ht="13.2"/>
    <row r="1394" s="7" customFormat="1" ht="13.2"/>
    <row r="1395" s="7" customFormat="1" ht="13.2"/>
    <row r="1396" s="7" customFormat="1" ht="13.2"/>
    <row r="1397" s="7" customFormat="1" ht="13.2"/>
    <row r="1398" s="7" customFormat="1" ht="13.2"/>
    <row r="1399" s="7" customFormat="1" ht="13.2"/>
    <row r="1400" s="7" customFormat="1" ht="13.2"/>
    <row r="1401" s="7" customFormat="1" ht="13.2"/>
    <row r="1402" s="7" customFormat="1" ht="13.2"/>
    <row r="1403" s="7" customFormat="1" ht="13.2"/>
    <row r="1404" s="7" customFormat="1" ht="13.2"/>
    <row r="1405" s="7" customFormat="1" ht="13.2"/>
    <row r="1406" s="7" customFormat="1" ht="13.2"/>
    <row r="1407" s="7" customFormat="1" ht="13.2"/>
    <row r="1408" s="7" customFormat="1" ht="13.2"/>
    <row r="1409" s="7" customFormat="1" ht="13.2"/>
    <row r="1410" s="7" customFormat="1" ht="13.2"/>
    <row r="1411" s="7" customFormat="1" ht="13.2"/>
    <row r="1412" s="7" customFormat="1" ht="13.2"/>
    <row r="1413" s="7" customFormat="1" ht="13.2"/>
    <row r="1414" s="7" customFormat="1" ht="13.2"/>
    <row r="1415" s="7" customFormat="1" ht="13.2"/>
    <row r="1416" s="7" customFormat="1" ht="13.2"/>
    <row r="1417" s="7" customFormat="1" ht="13.2"/>
    <row r="1418" s="7" customFormat="1" ht="13.2"/>
    <row r="1419" s="7" customFormat="1" ht="13.2"/>
    <row r="1420" s="7" customFormat="1" ht="13.2"/>
    <row r="1421" s="7" customFormat="1" ht="13.2"/>
    <row r="1422" s="7" customFormat="1" ht="13.2"/>
    <row r="1423" s="7" customFormat="1" ht="13.2"/>
    <row r="1424" s="7" customFormat="1" ht="13.2"/>
    <row r="1425" s="7" customFormat="1" ht="13.2"/>
    <row r="1426" s="7" customFormat="1" ht="13.2"/>
    <row r="1427" s="7" customFormat="1" ht="13.2"/>
    <row r="1428" s="7" customFormat="1" ht="13.2"/>
    <row r="1429" s="7" customFormat="1" ht="13.2"/>
    <row r="1430" s="7" customFormat="1" ht="13.2"/>
    <row r="1431" s="7" customFormat="1" ht="13.2"/>
    <row r="1432" s="7" customFormat="1" ht="13.2"/>
    <row r="1433" s="7" customFormat="1" ht="13.2"/>
    <row r="1434" s="7" customFormat="1" ht="13.2"/>
    <row r="1435" s="7" customFormat="1" ht="13.2"/>
    <row r="1436" s="7" customFormat="1" ht="13.2"/>
    <row r="1437" s="7" customFormat="1" ht="13.2"/>
    <row r="1438" s="7" customFormat="1" ht="13.2"/>
    <row r="1439" s="7" customFormat="1" ht="13.2"/>
    <row r="1440" s="7" customFormat="1" ht="13.2"/>
    <row r="1441" s="7" customFormat="1" ht="13.2"/>
    <row r="1442" s="7" customFormat="1" ht="13.2"/>
    <row r="1443" s="7" customFormat="1" ht="13.2"/>
    <row r="1444" s="7" customFormat="1" ht="13.2"/>
    <row r="1445" s="7" customFormat="1" ht="13.2"/>
    <row r="1446" s="7" customFormat="1" ht="13.2"/>
    <row r="1447" s="7" customFormat="1" ht="13.2"/>
    <row r="1448" s="7" customFormat="1" ht="13.2"/>
    <row r="1449" s="7" customFormat="1" ht="13.2"/>
    <row r="1450" s="7" customFormat="1" ht="13.2"/>
    <row r="1451" s="7" customFormat="1" ht="13.2"/>
    <row r="1452" s="7" customFormat="1" ht="13.2"/>
    <row r="1453" s="7" customFormat="1" ht="13.2"/>
    <row r="1454" s="7" customFormat="1" ht="13.2"/>
    <row r="1455" s="7" customFormat="1" ht="13.2"/>
    <row r="1456" s="7" customFormat="1" ht="13.2"/>
    <row r="1457" s="7" customFormat="1" ht="13.2"/>
    <row r="1458" s="7" customFormat="1" ht="13.2"/>
    <row r="1459" s="7" customFormat="1" ht="13.2"/>
    <row r="1460" s="7" customFormat="1" ht="13.2"/>
    <row r="1461" s="7" customFormat="1" ht="13.2"/>
    <row r="1462" s="7" customFormat="1" ht="13.2"/>
    <row r="1463" s="7" customFormat="1" ht="13.2"/>
    <row r="1464" s="7" customFormat="1" ht="13.2"/>
    <row r="1465" s="7" customFormat="1" ht="13.2"/>
    <row r="1466" s="7" customFormat="1" ht="13.2"/>
    <row r="1467" s="7" customFormat="1" ht="13.2"/>
    <row r="1468" s="7" customFormat="1" ht="13.2"/>
    <row r="1469" s="7" customFormat="1" ht="13.2"/>
    <row r="1470" s="7" customFormat="1" ht="13.2"/>
    <row r="1471" s="7" customFormat="1" ht="13.2"/>
    <row r="1472" s="7" customFormat="1" ht="13.2"/>
    <row r="1473" s="7" customFormat="1" ht="13.2"/>
    <row r="1474" s="7" customFormat="1" ht="13.2"/>
    <row r="1475" s="7" customFormat="1" ht="13.2"/>
    <row r="1476" s="7" customFormat="1" ht="13.2"/>
    <row r="1477" s="7" customFormat="1" ht="13.2"/>
    <row r="1478" s="7" customFormat="1" ht="13.2"/>
    <row r="1479" s="7" customFormat="1" ht="13.2"/>
    <row r="1480" s="7" customFormat="1" ht="13.2"/>
    <row r="1481" s="7" customFormat="1" ht="13.2"/>
    <row r="1482" s="7" customFormat="1" ht="13.2"/>
    <row r="1483" s="7" customFormat="1" ht="13.2"/>
    <row r="1484" s="7" customFormat="1" ht="13.2"/>
    <row r="1485" s="7" customFormat="1" ht="13.2"/>
    <row r="1486" s="7" customFormat="1" ht="13.2"/>
    <row r="1487" s="7" customFormat="1" ht="13.2"/>
    <row r="1488" s="7" customFormat="1" ht="13.2"/>
    <row r="1489" s="7" customFormat="1" ht="13.2"/>
    <row r="1490" s="7" customFormat="1" ht="13.2"/>
    <row r="1491" s="7" customFormat="1" ht="13.2"/>
    <row r="1492" s="7" customFormat="1" ht="13.2"/>
    <row r="1493" s="7" customFormat="1" ht="13.2"/>
    <row r="1494" s="7" customFormat="1" ht="13.2"/>
    <row r="1495" s="7" customFormat="1" ht="13.2"/>
    <row r="1496" s="7" customFormat="1" ht="13.2"/>
    <row r="1497" s="7" customFormat="1" ht="13.2"/>
    <row r="1498" s="7" customFormat="1" ht="13.2"/>
    <row r="1499" s="7" customFormat="1" ht="13.2"/>
    <row r="1500" s="7" customFormat="1" ht="13.2"/>
    <row r="1501" s="7" customFormat="1" ht="13.2"/>
    <row r="1502" s="7" customFormat="1" ht="13.2"/>
    <row r="1503" s="7" customFormat="1" ht="13.2"/>
    <row r="1504" s="7" customFormat="1" ht="13.2"/>
    <row r="1505" s="7" customFormat="1" ht="13.2"/>
    <row r="1506" s="7" customFormat="1" ht="13.2"/>
    <row r="1507" s="7" customFormat="1" ht="13.2"/>
    <row r="1508" s="7" customFormat="1" ht="13.2"/>
    <row r="1509" s="7" customFormat="1" ht="13.2"/>
    <row r="1510" s="7" customFormat="1" ht="13.2"/>
    <row r="1511" s="7" customFormat="1" ht="13.2"/>
    <row r="1512" s="7" customFormat="1" ht="13.2"/>
    <row r="1513" s="7" customFormat="1" ht="13.2"/>
    <row r="1514" s="7" customFormat="1" ht="13.2"/>
    <row r="1515" s="7" customFormat="1" ht="13.2"/>
    <row r="1516" s="7" customFormat="1" ht="13.2"/>
    <row r="1517" s="7" customFormat="1" ht="13.2"/>
    <row r="1518" s="7" customFormat="1" ht="13.2"/>
    <row r="1519" s="7" customFormat="1" ht="13.2"/>
    <row r="1520" s="7" customFormat="1" ht="13.2"/>
    <row r="1521" s="7" customFormat="1" ht="13.2"/>
    <row r="1522" s="7" customFormat="1" ht="13.2"/>
    <row r="1523" s="7" customFormat="1" ht="13.2"/>
    <row r="1524" s="7" customFormat="1" ht="13.2"/>
    <row r="1525" s="7" customFormat="1" ht="13.2"/>
    <row r="1526" s="7" customFormat="1" ht="13.2"/>
    <row r="1527" s="7" customFormat="1" ht="13.2"/>
    <row r="1528" s="7" customFormat="1" ht="13.2"/>
    <row r="1529" s="7" customFormat="1" ht="13.2"/>
    <row r="1530" s="7" customFormat="1" ht="13.2"/>
    <row r="1531" s="7" customFormat="1" ht="13.2"/>
    <row r="1532" s="7" customFormat="1" ht="13.2"/>
    <row r="1533" s="7" customFormat="1" ht="13.2"/>
    <row r="1534" s="7" customFormat="1" ht="13.2"/>
    <row r="1535" s="7" customFormat="1" ht="13.2"/>
    <row r="1536" s="7" customFormat="1" ht="13.2"/>
    <row r="1537" s="7" customFormat="1" ht="13.2"/>
    <row r="1538" s="7" customFormat="1" ht="13.2"/>
    <row r="1539" s="7" customFormat="1" ht="13.2"/>
    <row r="1540" s="7" customFormat="1" ht="13.2"/>
    <row r="1541" s="7" customFormat="1" ht="13.2"/>
    <row r="1542" s="7" customFormat="1" ht="13.2"/>
    <row r="1543" s="7" customFormat="1" ht="13.2"/>
    <row r="1544" s="7" customFormat="1" ht="13.2"/>
    <row r="1545" s="7" customFormat="1" ht="13.2"/>
    <row r="1546" s="7" customFormat="1" ht="13.2"/>
    <row r="1547" s="7" customFormat="1" ht="13.2"/>
    <row r="1548" s="7" customFormat="1" ht="13.2"/>
    <row r="1549" s="7" customFormat="1" ht="13.2"/>
    <row r="1550" s="7" customFormat="1" ht="13.2"/>
    <row r="1551" s="7" customFormat="1" ht="13.2"/>
    <row r="1552" s="7" customFormat="1" ht="13.2"/>
    <row r="1553" s="7" customFormat="1" ht="13.2"/>
    <row r="1554" s="7" customFormat="1" ht="13.2"/>
    <row r="1555" s="7" customFormat="1" ht="13.2"/>
    <row r="1556" s="7" customFormat="1" ht="13.2"/>
    <row r="1557" s="7" customFormat="1" ht="13.2"/>
    <row r="1558" s="7" customFormat="1" ht="13.2"/>
    <row r="1559" s="7" customFormat="1" ht="13.2"/>
    <row r="1560" s="7" customFormat="1" ht="13.2"/>
    <row r="1561" s="7" customFormat="1" ht="13.2"/>
    <row r="1562" s="7" customFormat="1" ht="13.2"/>
    <row r="1563" s="7" customFormat="1" ht="13.2"/>
    <row r="1564" s="7" customFormat="1" ht="13.2"/>
    <row r="1565" s="7" customFormat="1" ht="13.2"/>
    <row r="1566" s="7" customFormat="1" ht="13.2"/>
    <row r="1567" s="7" customFormat="1" ht="13.2"/>
    <row r="1568" s="7" customFormat="1" ht="13.2"/>
    <row r="1569" s="7" customFormat="1" ht="13.2"/>
    <row r="1570" s="7" customFormat="1" ht="13.2"/>
    <row r="1571" s="7" customFormat="1" ht="13.2"/>
    <row r="1572" s="7" customFormat="1" ht="13.2"/>
    <row r="1573" s="7" customFormat="1" ht="13.2"/>
    <row r="1574" s="7" customFormat="1" ht="13.2"/>
    <row r="1575" s="7" customFormat="1" ht="13.2"/>
    <row r="1576" s="7" customFormat="1" ht="13.2"/>
    <row r="1577" s="7" customFormat="1" ht="13.2"/>
    <row r="1578" s="7" customFormat="1" ht="13.2"/>
    <row r="1579" s="7" customFormat="1" ht="13.2"/>
    <row r="1580" s="7" customFormat="1" ht="13.2"/>
    <row r="1581" s="7" customFormat="1" ht="13.2"/>
    <row r="1582" s="7" customFormat="1" ht="13.2"/>
    <row r="1583" s="7" customFormat="1" ht="13.2"/>
    <row r="1584" s="7" customFormat="1" ht="13.2"/>
    <row r="1585" s="7" customFormat="1" ht="13.2"/>
    <row r="1586" s="7" customFormat="1" ht="13.2"/>
    <row r="1587" s="7" customFormat="1" ht="13.2"/>
    <row r="1588" s="7" customFormat="1" ht="13.2"/>
    <row r="1589" s="7" customFormat="1" ht="13.2"/>
    <row r="1590" s="7" customFormat="1" ht="13.2"/>
    <row r="1591" s="7" customFormat="1" ht="13.2"/>
    <row r="1592" s="7" customFormat="1" ht="13.2"/>
    <row r="1593" s="7" customFormat="1" ht="13.2"/>
    <row r="1594" s="7" customFormat="1" ht="13.2"/>
    <row r="1595" s="7" customFormat="1" ht="13.2"/>
    <row r="1596" s="7" customFormat="1" ht="13.2"/>
    <row r="1597" s="7" customFormat="1" ht="13.2"/>
    <row r="1598" s="7" customFormat="1" ht="13.2"/>
    <row r="1599" s="7" customFormat="1" ht="13.2"/>
    <row r="1600" s="7" customFormat="1" ht="13.2"/>
    <row r="1601" s="7" customFormat="1" ht="13.2"/>
    <row r="1602" s="7" customFormat="1" ht="13.2"/>
    <row r="1603" s="7" customFormat="1" ht="13.2"/>
    <row r="1604" s="7" customFormat="1" ht="13.2"/>
    <row r="1605" s="7" customFormat="1" ht="13.2"/>
    <row r="1606" s="7" customFormat="1" ht="13.2"/>
    <row r="1607" s="7" customFormat="1" ht="13.2"/>
    <row r="1608" s="7" customFormat="1" ht="13.2"/>
    <row r="1609" s="7" customFormat="1" ht="13.2"/>
    <row r="1610" s="7" customFormat="1" ht="13.2"/>
    <row r="1611" s="7" customFormat="1" ht="13.2"/>
    <row r="1612" s="7" customFormat="1" ht="13.2"/>
    <row r="1613" s="7" customFormat="1" ht="13.2"/>
    <row r="1614" s="7" customFormat="1" ht="13.2"/>
    <row r="1615" s="7" customFormat="1" ht="13.2"/>
    <row r="1616" s="7" customFormat="1" ht="13.2"/>
    <row r="1617" s="7" customFormat="1" ht="13.2"/>
    <row r="1618" s="7" customFormat="1" ht="13.2"/>
    <row r="1619" s="7" customFormat="1" ht="13.2"/>
    <row r="1620" s="7" customFormat="1" ht="13.2"/>
    <row r="1621" s="7" customFormat="1" ht="13.2"/>
    <row r="1622" s="7" customFormat="1" ht="13.2"/>
    <row r="1623" s="7" customFormat="1" ht="13.2"/>
    <row r="1624" s="7" customFormat="1" ht="13.2"/>
    <row r="1625" s="7" customFormat="1" ht="13.2"/>
    <row r="1626" s="7" customFormat="1" ht="13.2"/>
    <row r="1627" s="7" customFormat="1" ht="13.2"/>
    <row r="1628" s="7" customFormat="1" ht="13.2"/>
    <row r="1629" s="7" customFormat="1" ht="13.2"/>
    <row r="1630" s="7" customFormat="1" ht="13.2"/>
    <row r="1631" s="7" customFormat="1" ht="13.2"/>
    <row r="1632" s="7" customFormat="1" ht="13.2"/>
    <row r="1633" s="7" customFormat="1" ht="13.2"/>
    <row r="1634" s="7" customFormat="1" ht="13.2"/>
    <row r="1635" s="7" customFormat="1" ht="13.2"/>
    <row r="1636" s="7" customFormat="1" ht="13.2"/>
    <row r="1637" s="7" customFormat="1" ht="13.2"/>
    <row r="1638" s="7" customFormat="1" ht="13.2"/>
    <row r="1639" s="7" customFormat="1" ht="13.2"/>
    <row r="1640" s="7" customFormat="1" ht="13.2"/>
    <row r="1641" s="7" customFormat="1" ht="13.2"/>
    <row r="1642" s="7" customFormat="1" ht="13.2"/>
    <row r="1643" s="7" customFormat="1" ht="13.2"/>
    <row r="1644" s="7" customFormat="1" ht="13.2"/>
    <row r="1645" s="7" customFormat="1" ht="13.2"/>
    <row r="1646" s="7" customFormat="1" ht="13.2"/>
    <row r="1647" s="7" customFormat="1" ht="13.2"/>
    <row r="1648" s="7" customFormat="1" ht="13.2"/>
    <row r="1649" s="7" customFormat="1" ht="13.2"/>
    <row r="1650" s="7" customFormat="1" ht="13.2"/>
    <row r="1651" s="7" customFormat="1" ht="13.2"/>
    <row r="1652" s="7" customFormat="1" ht="13.2"/>
    <row r="1653" s="7" customFormat="1" ht="13.2"/>
    <row r="1654" s="7" customFormat="1" ht="13.2"/>
    <row r="1655" s="7" customFormat="1" ht="13.2"/>
    <row r="1656" s="7" customFormat="1" ht="13.2"/>
    <row r="1657" s="7" customFormat="1" ht="13.2"/>
    <row r="1658" s="7" customFormat="1" ht="13.2"/>
    <row r="1659" s="7" customFormat="1" ht="13.2"/>
    <row r="1660" s="7" customFormat="1" ht="13.2"/>
    <row r="1661" s="7" customFormat="1" ht="13.2"/>
    <row r="1662" s="7" customFormat="1" ht="13.2"/>
    <row r="1663" s="7" customFormat="1" ht="13.2"/>
    <row r="1664" s="7" customFormat="1" ht="13.2"/>
    <row r="1665" s="7" customFormat="1" ht="13.2"/>
    <row r="1666" s="7" customFormat="1" ht="13.2"/>
    <row r="1667" s="7" customFormat="1" ht="13.2"/>
    <row r="1668" s="7" customFormat="1" ht="13.2"/>
    <row r="1669" s="7" customFormat="1" ht="13.2"/>
    <row r="1670" s="7" customFormat="1" ht="13.2"/>
    <row r="1671" s="7" customFormat="1" ht="13.2"/>
    <row r="1672" s="7" customFormat="1" ht="13.2"/>
    <row r="1673" s="7" customFormat="1" ht="13.2"/>
    <row r="1674" s="7" customFormat="1" ht="13.2"/>
    <row r="1675" s="7" customFormat="1" ht="13.2"/>
    <row r="1676" s="7" customFormat="1" ht="13.2"/>
    <row r="1677" s="7" customFormat="1" ht="13.2"/>
    <row r="1678" s="7" customFormat="1" ht="13.2"/>
    <row r="1679" s="7" customFormat="1" ht="13.2"/>
    <row r="1680" s="7" customFormat="1" ht="13.2"/>
    <row r="1681" s="7" customFormat="1" ht="13.2"/>
    <row r="1682" s="7" customFormat="1" ht="13.2"/>
    <row r="1683" s="7" customFormat="1" ht="13.2"/>
    <row r="1684" s="7" customFormat="1" ht="13.2"/>
    <row r="1685" s="7" customFormat="1" ht="13.2"/>
    <row r="1686" s="7" customFormat="1" ht="13.2"/>
    <row r="1687" s="7" customFormat="1" ht="13.2"/>
    <row r="1688" s="7" customFormat="1" ht="13.2"/>
    <row r="1689" s="7" customFormat="1" ht="13.2"/>
    <row r="1690" s="7" customFormat="1" ht="13.2"/>
    <row r="1691" s="7" customFormat="1" ht="13.2"/>
    <row r="1692" s="7" customFormat="1" ht="13.2"/>
    <row r="1693" s="7" customFormat="1" ht="13.2"/>
    <row r="1694" s="7" customFormat="1" ht="13.2"/>
    <row r="1695" s="7" customFormat="1" ht="13.2"/>
    <row r="1696" s="7" customFormat="1" ht="13.2"/>
    <row r="1697" s="7" customFormat="1" ht="13.2"/>
    <row r="1698" s="7" customFormat="1" ht="13.2"/>
    <row r="1699" s="7" customFormat="1" ht="13.2"/>
    <row r="1700" s="7" customFormat="1" ht="13.2"/>
    <row r="1701" s="7" customFormat="1" ht="13.2"/>
    <row r="1702" s="7" customFormat="1" ht="13.2"/>
    <row r="1703" s="7" customFormat="1" ht="13.2"/>
    <row r="1704" s="7" customFormat="1" ht="13.2"/>
    <row r="1705" s="7" customFormat="1" ht="13.2"/>
    <row r="1706" s="7" customFormat="1" ht="13.2"/>
    <row r="1707" s="7" customFormat="1" ht="13.2"/>
    <row r="1708" s="7" customFormat="1" ht="13.2"/>
    <row r="1709" s="7" customFormat="1" ht="13.2"/>
    <row r="1710" s="7" customFormat="1" ht="13.2"/>
    <row r="1711" s="7" customFormat="1" ht="13.2"/>
    <row r="1712" s="7" customFormat="1" ht="13.2"/>
    <row r="1713" s="7" customFormat="1" ht="13.2"/>
    <row r="1714" s="7" customFormat="1" ht="13.2"/>
    <row r="1715" s="7" customFormat="1" ht="13.2"/>
    <row r="1716" s="7" customFormat="1" ht="13.2"/>
    <row r="1717" s="7" customFormat="1" ht="13.2"/>
    <row r="1718" s="7" customFormat="1" ht="13.2"/>
    <row r="1719" s="7" customFormat="1" ht="13.2"/>
    <row r="1720" s="7" customFormat="1" ht="13.2"/>
    <row r="1721" s="7" customFormat="1" ht="13.2"/>
    <row r="1722" s="7" customFormat="1" ht="13.2"/>
    <row r="1723" s="7" customFormat="1" ht="13.2"/>
    <row r="1724" s="7" customFormat="1" ht="13.2"/>
    <row r="1725" s="7" customFormat="1" ht="13.2"/>
    <row r="1726" s="7" customFormat="1" ht="13.2"/>
    <row r="1727" s="7" customFormat="1" ht="13.2"/>
    <row r="1728" s="7" customFormat="1" ht="13.2"/>
    <row r="1729" s="7" customFormat="1" ht="13.2"/>
    <row r="1730" s="7" customFormat="1" ht="13.2"/>
    <row r="1731" s="7" customFormat="1" ht="13.2"/>
    <row r="1732" s="7" customFormat="1" ht="13.2"/>
    <row r="1733" s="7" customFormat="1" ht="13.2"/>
    <row r="1734" s="7" customFormat="1" ht="13.2"/>
    <row r="1735" s="7" customFormat="1" ht="13.2"/>
    <row r="1736" s="7" customFormat="1" ht="13.2"/>
    <row r="1737" s="7" customFormat="1" ht="13.2"/>
    <row r="1738" s="7" customFormat="1" ht="13.2"/>
    <row r="1739" s="7" customFormat="1" ht="13.2"/>
    <row r="1740" s="7" customFormat="1" ht="13.2"/>
    <row r="1741" s="7" customFormat="1" ht="13.2"/>
    <row r="1742" s="7" customFormat="1" ht="13.2"/>
    <row r="1743" s="7" customFormat="1" ht="13.2"/>
    <row r="1744" s="7" customFormat="1" ht="13.2"/>
    <row r="1745" s="7" customFormat="1" ht="13.2"/>
    <row r="1746" s="7" customFormat="1" ht="13.2"/>
    <row r="1747" s="7" customFormat="1" ht="13.2"/>
    <row r="1748" s="7" customFormat="1" ht="13.2"/>
    <row r="1749" s="7" customFormat="1" ht="13.2"/>
    <row r="1750" s="7" customFormat="1" ht="13.2"/>
    <row r="1751" s="7" customFormat="1" ht="13.2"/>
    <row r="1752" s="7" customFormat="1" ht="13.2"/>
    <row r="1753" s="7" customFormat="1" ht="13.2"/>
    <row r="1754" s="7" customFormat="1" ht="13.2"/>
    <row r="1755" s="7" customFormat="1" ht="13.2"/>
    <row r="1756" s="7" customFormat="1" ht="13.2"/>
    <row r="1757" s="7" customFormat="1" ht="13.2"/>
    <row r="1758" s="7" customFormat="1" ht="13.2"/>
    <row r="1759" s="7" customFormat="1" ht="13.2"/>
    <row r="1760" s="7" customFormat="1" ht="13.2"/>
    <row r="1761" s="7" customFormat="1" ht="13.2"/>
    <row r="1762" s="7" customFormat="1" ht="13.2"/>
    <row r="1763" s="7" customFormat="1" ht="13.2"/>
    <row r="1764" s="7" customFormat="1" ht="13.2"/>
    <row r="1765" s="7" customFormat="1" ht="13.2"/>
    <row r="1766" s="7" customFormat="1" ht="13.2"/>
    <row r="1767" s="7" customFormat="1" ht="13.2"/>
    <row r="1768" s="7" customFormat="1" ht="13.2"/>
    <row r="1769" s="7" customFormat="1" ht="13.2"/>
    <row r="1770" s="7" customFormat="1" ht="13.2"/>
    <row r="1771" s="7" customFormat="1" ht="13.2"/>
    <row r="1772" s="7" customFormat="1" ht="13.2"/>
    <row r="1773" s="7" customFormat="1" ht="13.2"/>
    <row r="1774" s="7" customFormat="1" ht="13.2"/>
    <row r="1775" s="7" customFormat="1" ht="13.2"/>
    <row r="1776" s="7" customFormat="1" ht="13.2"/>
    <row r="1777" s="7" customFormat="1" ht="13.2"/>
    <row r="1778" s="7" customFormat="1" ht="13.2"/>
    <row r="1779" s="7" customFormat="1" ht="13.2"/>
    <row r="1780" s="7" customFormat="1" ht="13.2"/>
    <row r="1781" s="7" customFormat="1" ht="13.2"/>
    <row r="1782" s="7" customFormat="1" ht="13.2"/>
    <row r="1783" s="7" customFormat="1" ht="13.2"/>
    <row r="1784" s="7" customFormat="1" ht="13.2"/>
    <row r="1785" s="7" customFormat="1" ht="13.2"/>
    <row r="1786" s="7" customFormat="1" ht="13.2"/>
    <row r="1787" s="7" customFormat="1" ht="13.2"/>
    <row r="1788" s="7" customFormat="1" ht="13.2"/>
    <row r="1789" s="7" customFormat="1" ht="13.2"/>
    <row r="1790" s="7" customFormat="1" ht="13.2"/>
    <row r="1791" s="7" customFormat="1" ht="13.2"/>
    <row r="1792" s="7" customFormat="1" ht="13.2"/>
    <row r="1793" s="7" customFormat="1" ht="13.2"/>
    <row r="1794" s="7" customFormat="1" ht="13.2"/>
    <row r="1795" s="7" customFormat="1" ht="13.2"/>
    <row r="1796" s="7" customFormat="1" ht="13.2"/>
    <row r="1797" s="7" customFormat="1" ht="13.2"/>
    <row r="1798" s="7" customFormat="1" ht="13.2"/>
    <row r="1799" s="7" customFormat="1" ht="13.2"/>
    <row r="1800" s="7" customFormat="1" ht="13.2"/>
    <row r="1801" s="7" customFormat="1" ht="13.2"/>
    <row r="1802" s="7" customFormat="1" ht="13.2"/>
    <row r="1803" s="7" customFormat="1" ht="13.2"/>
    <row r="1804" s="7" customFormat="1" ht="13.2"/>
    <row r="1805" s="7" customFormat="1" ht="13.2"/>
    <row r="1806" s="7" customFormat="1" ht="13.2"/>
    <row r="1807" s="7" customFormat="1" ht="13.2"/>
    <row r="1808" s="7" customFormat="1" ht="13.2"/>
    <row r="1809" s="7" customFormat="1" ht="13.2"/>
    <row r="1810" s="7" customFormat="1" ht="13.2"/>
    <row r="1811" s="7" customFormat="1" ht="13.2"/>
    <row r="1812" s="7" customFormat="1" ht="13.2"/>
    <row r="1813" s="7" customFormat="1" ht="13.2"/>
    <row r="1814" s="7" customFormat="1" ht="13.2"/>
    <row r="1815" s="7" customFormat="1" ht="13.2"/>
    <row r="1816" s="7" customFormat="1" ht="13.2"/>
    <row r="1817" s="7" customFormat="1" ht="13.2"/>
    <row r="1818" s="7" customFormat="1" ht="13.2"/>
    <row r="1819" s="7" customFormat="1" ht="13.2"/>
    <row r="1820" s="7" customFormat="1" ht="13.2"/>
    <row r="1821" s="7" customFormat="1" ht="13.2"/>
    <row r="1822" s="7" customFormat="1" ht="13.2"/>
    <row r="1823" s="7" customFormat="1" ht="13.2"/>
    <row r="1824" s="7" customFormat="1" ht="13.2"/>
    <row r="1825" s="7" customFormat="1" ht="13.2"/>
    <row r="1826" s="7" customFormat="1" ht="13.2"/>
    <row r="1827" s="7" customFormat="1" ht="13.2"/>
    <row r="1828" s="7" customFormat="1" ht="13.2"/>
    <row r="1829" s="7" customFormat="1" ht="13.2"/>
    <row r="1830" s="7" customFormat="1" ht="13.2"/>
    <row r="1831" s="7" customFormat="1" ht="13.2"/>
    <row r="1832" s="7" customFormat="1" ht="13.2"/>
    <row r="1833" s="7" customFormat="1" ht="13.2"/>
    <row r="1834" s="7" customFormat="1" ht="13.2"/>
    <row r="1835" s="7" customFormat="1" ht="13.2"/>
    <row r="1836" s="7" customFormat="1" ht="13.2"/>
    <row r="1837" s="7" customFormat="1" ht="13.2"/>
    <row r="1838" s="7" customFormat="1" ht="13.2"/>
    <row r="1839" s="7" customFormat="1" ht="13.2"/>
    <row r="1840" s="7" customFormat="1" ht="13.2"/>
    <row r="1841" s="7" customFormat="1" ht="13.2"/>
    <row r="1842" s="7" customFormat="1" ht="13.2"/>
    <row r="1843" s="7" customFormat="1" ht="13.2"/>
    <row r="1844" s="7" customFormat="1" ht="13.2"/>
    <row r="1845" s="7" customFormat="1" ht="13.2"/>
    <row r="1846" s="7" customFormat="1" ht="13.2"/>
    <row r="1847" s="7" customFormat="1" ht="13.2"/>
    <row r="1848" s="7" customFormat="1" ht="13.2"/>
    <row r="1849" s="7" customFormat="1" ht="13.2"/>
    <row r="1850" s="7" customFormat="1" ht="13.2"/>
    <row r="1851" s="7" customFormat="1" ht="13.2"/>
    <row r="1852" s="7" customFormat="1" ht="13.2"/>
    <row r="1853" s="7" customFormat="1" ht="13.2"/>
    <row r="1854" s="7" customFormat="1" ht="13.2"/>
    <row r="1855" s="7" customFormat="1" ht="13.2"/>
    <row r="1856" s="7" customFormat="1" ht="13.2"/>
    <row r="1857" s="7" customFormat="1" ht="13.2"/>
    <row r="1858" s="7" customFormat="1" ht="13.2"/>
    <row r="1859" s="7" customFormat="1" ht="13.2"/>
    <row r="1860" s="7" customFormat="1" ht="13.2"/>
    <row r="1861" s="7" customFormat="1" ht="13.2"/>
    <row r="1862" s="7" customFormat="1" ht="13.2"/>
    <row r="1863" s="7" customFormat="1" ht="13.2"/>
    <row r="1864" s="7" customFormat="1" ht="13.2"/>
    <row r="1865" s="7" customFormat="1" ht="13.2"/>
    <row r="1866" s="7" customFormat="1" ht="13.2"/>
    <row r="1867" s="7" customFormat="1" ht="13.2"/>
    <row r="1868" s="7" customFormat="1" ht="13.2"/>
    <row r="1869" s="7" customFormat="1" ht="13.2"/>
    <row r="1870" s="7" customFormat="1" ht="13.2"/>
    <row r="1871" s="7" customFormat="1" ht="13.2"/>
    <row r="1872" s="7" customFormat="1" ht="13.2"/>
    <row r="1873" s="7" customFormat="1" ht="13.2"/>
    <row r="1874" s="7" customFormat="1" ht="13.2"/>
    <row r="1875" s="7" customFormat="1" ht="13.2"/>
    <row r="1876" s="7" customFormat="1" ht="13.2"/>
    <row r="1877" s="7" customFormat="1" ht="13.2"/>
    <row r="1878" s="7" customFormat="1" ht="13.2"/>
    <row r="1879" s="7" customFormat="1" ht="13.2"/>
    <row r="1880" s="7" customFormat="1" ht="13.2"/>
    <row r="1881" s="7" customFormat="1" ht="13.2"/>
    <row r="1882" s="7" customFormat="1" ht="13.2"/>
    <row r="1883" s="7" customFormat="1" ht="13.2"/>
    <row r="1884" s="7" customFormat="1" ht="13.2"/>
    <row r="1885" s="7" customFormat="1" ht="13.2"/>
    <row r="1886" s="7" customFormat="1" ht="13.2"/>
    <row r="1887" s="7" customFormat="1" ht="13.2"/>
    <row r="1888" s="7" customFormat="1" ht="13.2"/>
    <row r="1889" s="7" customFormat="1" ht="13.2"/>
    <row r="1890" s="7" customFormat="1" ht="13.2"/>
    <row r="1891" s="7" customFormat="1" ht="13.2"/>
    <row r="1892" s="7" customFormat="1" ht="13.2"/>
    <row r="1893" s="7" customFormat="1" ht="13.2"/>
    <row r="1894" s="7" customFormat="1" ht="13.2"/>
    <row r="1895" s="7" customFormat="1" ht="13.2"/>
    <row r="1896" s="7" customFormat="1" ht="13.2"/>
    <row r="1897" s="7" customFormat="1" ht="13.2"/>
    <row r="1898" s="7" customFormat="1" ht="13.2"/>
    <row r="1899" s="7" customFormat="1" ht="13.2"/>
    <row r="1900" s="7" customFormat="1" ht="13.2"/>
    <row r="1901" s="7" customFormat="1" ht="13.2"/>
    <row r="1902" s="7" customFormat="1" ht="13.2"/>
    <row r="1903" s="7" customFormat="1" ht="13.2"/>
    <row r="1904" s="7" customFormat="1" ht="13.2"/>
    <row r="1905" s="7" customFormat="1" ht="13.2"/>
    <row r="1906" s="7" customFormat="1" ht="13.2"/>
    <row r="1907" s="7" customFormat="1" ht="13.2"/>
    <row r="1908" s="7" customFormat="1" ht="13.2"/>
    <row r="1909" s="7" customFormat="1" ht="13.2"/>
    <row r="1910" s="7" customFormat="1" ht="13.2"/>
    <row r="1911" s="7" customFormat="1" ht="13.2"/>
    <row r="1912" s="7" customFormat="1" ht="13.2"/>
    <row r="1913" s="7" customFormat="1" ht="13.2"/>
    <row r="1914" s="7" customFormat="1" ht="13.2"/>
    <row r="1915" s="7" customFormat="1" ht="13.2"/>
    <row r="1916" s="7" customFormat="1" ht="13.2"/>
    <row r="1917" s="7" customFormat="1" ht="13.2"/>
    <row r="1918" s="7" customFormat="1" ht="13.2"/>
    <row r="1919" s="7" customFormat="1" ht="13.2"/>
    <row r="1920" s="7" customFormat="1" ht="13.2"/>
    <row r="1921" s="7" customFormat="1" ht="13.2"/>
    <row r="1922" s="7" customFormat="1" ht="13.2"/>
    <row r="1923" s="7" customFormat="1" ht="13.2"/>
    <row r="1924" s="7" customFormat="1" ht="13.2"/>
    <row r="1925" s="7" customFormat="1" ht="13.2"/>
    <row r="1926" s="7" customFormat="1" ht="13.2"/>
    <row r="1927" s="7" customFormat="1" ht="13.2"/>
    <row r="1928" s="7" customFormat="1" ht="13.2"/>
    <row r="1929" s="7" customFormat="1" ht="13.2"/>
    <row r="1930" s="7" customFormat="1" ht="13.2"/>
    <row r="1931" s="7" customFormat="1" ht="13.2"/>
    <row r="1932" s="7" customFormat="1" ht="13.2"/>
    <row r="1933" s="7" customFormat="1" ht="13.2"/>
    <row r="1934" s="7" customFormat="1" ht="13.2"/>
    <row r="1935" s="7" customFormat="1" ht="13.2"/>
    <row r="1936" s="7" customFormat="1" ht="13.2"/>
    <row r="1937" s="7" customFormat="1" ht="13.2"/>
    <row r="1938" s="7" customFormat="1" ht="13.2"/>
    <row r="1939" s="7" customFormat="1" ht="13.2"/>
    <row r="1940" s="7" customFormat="1" ht="13.2"/>
    <row r="1941" s="7" customFormat="1" ht="13.2"/>
    <row r="1942" s="7" customFormat="1" ht="13.2"/>
    <row r="1943" s="7" customFormat="1" ht="13.2"/>
    <row r="1944" s="7" customFormat="1" ht="13.2"/>
    <row r="1945" s="7" customFormat="1" ht="13.2"/>
    <row r="1946" s="7" customFormat="1" ht="13.2"/>
    <row r="1947" s="7" customFormat="1" ht="13.2"/>
    <row r="1948" s="7" customFormat="1" ht="13.2"/>
    <row r="1949" s="7" customFormat="1" ht="13.2"/>
    <row r="1950" s="7" customFormat="1" ht="13.2"/>
    <row r="1951" s="7" customFormat="1" ht="13.2"/>
    <row r="1952" s="7" customFormat="1" ht="13.2"/>
    <row r="1953" s="7" customFormat="1" ht="13.2"/>
    <row r="1954" s="7" customFormat="1" ht="13.2"/>
    <row r="1955" s="7" customFormat="1" ht="13.2"/>
    <row r="1956" s="7" customFormat="1" ht="13.2"/>
    <row r="1957" s="7" customFormat="1" ht="13.2"/>
    <row r="1958" s="7" customFormat="1" ht="13.2"/>
    <row r="1959" s="7" customFormat="1" ht="13.2"/>
    <row r="1960" s="7" customFormat="1" ht="13.2"/>
    <row r="1961" s="7" customFormat="1" ht="13.2"/>
    <row r="1962" s="7" customFormat="1" ht="13.2"/>
    <row r="1963" s="7" customFormat="1" ht="13.2"/>
    <row r="1964" s="7" customFormat="1" ht="13.2"/>
    <row r="1965" s="7" customFormat="1" ht="13.2"/>
    <row r="1966" s="7" customFormat="1" ht="13.2"/>
    <row r="1967" s="7" customFormat="1" ht="13.2"/>
    <row r="1968" s="7" customFormat="1" ht="13.2"/>
    <row r="1969" s="7" customFormat="1" ht="13.2"/>
    <row r="1970" s="7" customFormat="1" ht="13.2"/>
    <row r="1971" s="7" customFormat="1" ht="13.2"/>
    <row r="1972" s="7" customFormat="1" ht="13.2"/>
    <row r="1973" s="7" customFormat="1" ht="13.2"/>
    <row r="1974" s="7" customFormat="1" ht="13.2"/>
    <row r="1975" s="7" customFormat="1" ht="13.2"/>
    <row r="1976" s="7" customFormat="1" ht="13.2"/>
    <row r="1977" s="7" customFormat="1" ht="13.2"/>
    <row r="1978" s="7" customFormat="1" ht="13.2"/>
    <row r="1979" s="7" customFormat="1" ht="13.2"/>
    <row r="1980" s="7" customFormat="1" ht="13.2"/>
    <row r="1981" s="7" customFormat="1" ht="13.2"/>
    <row r="1982" s="7" customFormat="1" ht="13.2"/>
    <row r="1983" s="7" customFormat="1" ht="13.2"/>
    <row r="1984" s="7" customFormat="1" ht="13.2"/>
    <row r="1985" s="7" customFormat="1" ht="13.2"/>
    <row r="1986" s="7" customFormat="1" ht="13.2"/>
    <row r="1987" s="7" customFormat="1" ht="13.2"/>
    <row r="1988" s="7" customFormat="1" ht="13.2"/>
    <row r="1989" s="7" customFormat="1" ht="13.2"/>
    <row r="1990" s="7" customFormat="1" ht="13.2"/>
    <row r="1991" s="7" customFormat="1" ht="13.2"/>
    <row r="1992" s="7" customFormat="1" ht="13.2"/>
    <row r="1993" s="7" customFormat="1" ht="13.2"/>
    <row r="1994" s="7" customFormat="1" ht="13.2"/>
    <row r="1995" s="7" customFormat="1" ht="13.2"/>
    <row r="1996" s="7" customFormat="1" ht="13.2"/>
    <row r="1997" s="7" customFormat="1" ht="13.2"/>
    <row r="1998" s="7" customFormat="1" ht="13.2"/>
    <row r="1999" s="7" customFormat="1" ht="13.2"/>
    <row r="2000" s="7" customFormat="1" ht="13.2"/>
    <row r="2001" s="7" customFormat="1" ht="13.2"/>
    <row r="2002" s="7" customFormat="1" ht="13.2"/>
    <row r="2003" s="7" customFormat="1" ht="13.2"/>
    <row r="2004" s="7" customFormat="1" ht="13.2"/>
    <row r="2005" s="7" customFormat="1" ht="13.2"/>
    <row r="2006" s="7" customFormat="1" ht="13.2"/>
    <row r="2007" s="7" customFormat="1" ht="13.2"/>
    <row r="2008" s="7" customFormat="1" ht="13.2"/>
    <row r="2009" s="7" customFormat="1" ht="13.2"/>
    <row r="2010" s="7" customFormat="1" ht="13.2"/>
    <row r="2011" s="7" customFormat="1" ht="13.2"/>
    <row r="2012" s="7" customFormat="1" ht="13.2"/>
    <row r="2013" s="7" customFormat="1" ht="13.2"/>
    <row r="2014" s="7" customFormat="1" ht="13.2"/>
    <row r="2015" s="7" customFormat="1" ht="13.2"/>
    <row r="2016" s="7" customFormat="1" ht="13.2"/>
    <row r="2017" s="7" customFormat="1" ht="13.2"/>
    <row r="2018" s="7" customFormat="1" ht="13.2"/>
    <row r="2019" s="7" customFormat="1" ht="13.2"/>
    <row r="2020" s="7" customFormat="1" ht="13.2"/>
    <row r="2021" s="7" customFormat="1" ht="13.2"/>
    <row r="2022" s="7" customFormat="1" ht="13.2"/>
    <row r="2023" s="7" customFormat="1" ht="13.2"/>
    <row r="2024" s="7" customFormat="1" ht="13.2"/>
    <row r="2025" s="7" customFormat="1" ht="13.2"/>
    <row r="2026" s="7" customFormat="1" ht="13.2"/>
    <row r="2027" s="7" customFormat="1" ht="13.2"/>
    <row r="2028" s="7" customFormat="1" ht="13.2"/>
    <row r="2029" s="7" customFormat="1" ht="13.2"/>
    <row r="2030" s="7" customFormat="1" ht="13.2"/>
    <row r="2031" s="7" customFormat="1" ht="13.2"/>
    <row r="2032" s="7" customFormat="1" ht="13.2"/>
    <row r="2033" s="7" customFormat="1" ht="13.2"/>
    <row r="2034" s="7" customFormat="1" ht="13.2"/>
    <row r="2035" s="7" customFormat="1" ht="13.2"/>
    <row r="2036" s="7" customFormat="1" ht="13.2"/>
    <row r="2037" s="7" customFormat="1" ht="13.2"/>
    <row r="2038" s="7" customFormat="1" ht="13.2"/>
    <row r="2039" s="7" customFormat="1" ht="13.2"/>
    <row r="2040" s="7" customFormat="1" ht="13.2"/>
    <row r="2041" s="7" customFormat="1" ht="13.2"/>
    <row r="2042" s="7" customFormat="1" ht="13.2"/>
    <row r="2043" s="7" customFormat="1" ht="13.2"/>
    <row r="2044" s="7" customFormat="1" ht="13.2"/>
    <row r="2045" s="7" customFormat="1" ht="13.2"/>
    <row r="2046" s="7" customFormat="1" ht="13.2"/>
    <row r="2047" s="7" customFormat="1" ht="13.2"/>
    <row r="2048" s="7" customFormat="1" ht="13.2"/>
    <row r="2049" s="7" customFormat="1" ht="13.2"/>
    <row r="2050" s="7" customFormat="1" ht="13.2"/>
    <row r="2051" s="7" customFormat="1" ht="13.2"/>
    <row r="2052" s="7" customFormat="1" ht="13.2"/>
    <row r="2053" s="7" customFormat="1" ht="13.2"/>
    <row r="2054" s="7" customFormat="1" ht="13.2"/>
    <row r="2055" s="7" customFormat="1" ht="13.2"/>
    <row r="2056" s="7" customFormat="1" ht="13.2"/>
    <row r="2057" s="7" customFormat="1" ht="13.2"/>
    <row r="2058" s="7" customFormat="1" ht="13.2"/>
    <row r="2059" s="7" customFormat="1" ht="13.2"/>
    <row r="2060" s="7" customFormat="1" ht="13.2"/>
    <row r="2061" s="7" customFormat="1" ht="13.2"/>
    <row r="2062" s="7" customFormat="1" ht="13.2"/>
    <row r="2063" s="7" customFormat="1" ht="13.2"/>
    <row r="2064" s="7" customFormat="1" ht="13.2"/>
    <row r="2065" s="7" customFormat="1" ht="13.2"/>
    <row r="2066" s="7" customFormat="1" ht="13.2"/>
    <row r="2067" s="7" customFormat="1" ht="13.2"/>
    <row r="2068" s="7" customFormat="1" ht="13.2"/>
    <row r="2069" s="7" customFormat="1" ht="13.2"/>
    <row r="2070" s="7" customFormat="1" ht="13.2"/>
    <row r="2071" s="7" customFormat="1" ht="13.2"/>
    <row r="2072" s="7" customFormat="1" ht="13.2"/>
    <row r="2073" s="7" customFormat="1" ht="13.2"/>
    <row r="2074" s="7" customFormat="1" ht="13.2"/>
    <row r="2075" s="7" customFormat="1" ht="13.2"/>
    <row r="2076" s="7" customFormat="1" ht="13.2"/>
    <row r="2077" s="7" customFormat="1" ht="13.2"/>
    <row r="2078" s="7" customFormat="1" ht="13.2"/>
    <row r="2079" s="7" customFormat="1" ht="13.2"/>
    <row r="2080" s="7" customFormat="1" ht="13.2"/>
    <row r="2081" s="7" customFormat="1" ht="13.2"/>
    <row r="2082" s="7" customFormat="1" ht="13.2"/>
    <row r="2083" s="7" customFormat="1" ht="13.2"/>
    <row r="2084" s="7" customFormat="1" ht="13.2"/>
    <row r="2085" s="7" customFormat="1" ht="13.2"/>
    <row r="2086" s="7" customFormat="1" ht="13.2"/>
    <row r="2087" s="7" customFormat="1" ht="13.2"/>
    <row r="2088" s="7" customFormat="1" ht="13.2"/>
    <row r="2089" s="7" customFormat="1" ht="13.2"/>
    <row r="2090" s="7" customFormat="1" ht="13.2"/>
    <row r="2091" s="7" customFormat="1" ht="13.2"/>
    <row r="2092" s="7" customFormat="1" ht="13.2"/>
    <row r="2093" s="7" customFormat="1" ht="13.2"/>
    <row r="2094" s="7" customFormat="1" ht="13.2"/>
    <row r="2095" s="7" customFormat="1" ht="13.2"/>
    <row r="2096" s="7" customFormat="1" ht="13.2"/>
    <row r="2097" s="7" customFormat="1" ht="13.2"/>
    <row r="2098" s="7" customFormat="1" ht="13.2"/>
    <row r="2099" s="7" customFormat="1" ht="13.2"/>
    <row r="2100" s="7" customFormat="1" ht="13.2"/>
    <row r="2101" s="7" customFormat="1" ht="13.2"/>
    <row r="2102" s="7" customFormat="1" ht="13.2"/>
    <row r="2103" s="7" customFormat="1" ht="13.2"/>
    <row r="2104" s="7" customFormat="1" ht="13.2"/>
    <row r="2105" s="7" customFormat="1" ht="13.2"/>
    <row r="2106" s="7" customFormat="1" ht="13.2"/>
    <row r="2107" s="7" customFormat="1" ht="13.2"/>
    <row r="2108" s="7" customFormat="1" ht="13.2"/>
    <row r="2109" s="7" customFormat="1" ht="13.2"/>
    <row r="2110" s="7" customFormat="1" ht="13.2"/>
    <row r="2111" s="7" customFormat="1" ht="13.2"/>
    <row r="2112" s="7" customFormat="1" ht="13.2"/>
    <row r="2113" s="7" customFormat="1" ht="13.2"/>
    <row r="2114" s="7" customFormat="1" ht="13.2"/>
    <row r="2115" s="7" customFormat="1" ht="13.2"/>
    <row r="2116" s="7" customFormat="1" ht="13.2"/>
    <row r="2117" s="7" customFormat="1" ht="13.2"/>
    <row r="2118" s="7" customFormat="1" ht="13.2"/>
    <row r="2119" s="7" customFormat="1" ht="13.2"/>
    <row r="2120" s="7" customFormat="1" ht="13.2"/>
    <row r="2121" s="7" customFormat="1" ht="13.2"/>
    <row r="2122" s="7" customFormat="1" ht="13.2"/>
    <row r="2123" s="7" customFormat="1" ht="13.2"/>
    <row r="2124" s="7" customFormat="1" ht="13.2"/>
    <row r="2125" s="7" customFormat="1" ht="13.2"/>
    <row r="2126" s="7" customFormat="1" ht="13.2"/>
    <row r="2127" s="7" customFormat="1" ht="13.2"/>
    <row r="2128" s="7" customFormat="1" ht="13.2"/>
    <row r="2129" s="7" customFormat="1" ht="13.2"/>
    <row r="2130" s="7" customFormat="1" ht="13.2"/>
    <row r="2131" s="7" customFormat="1" ht="13.2"/>
    <row r="2132" s="7" customFormat="1" ht="13.2"/>
    <row r="2133" s="7" customFormat="1" ht="13.2"/>
    <row r="2134" s="7" customFormat="1" ht="13.2"/>
    <row r="2135" s="7" customFormat="1" ht="13.2"/>
    <row r="2136" s="7" customFormat="1" ht="13.2"/>
    <row r="2137" s="7" customFormat="1" ht="13.2"/>
    <row r="2138" s="7" customFormat="1" ht="13.2"/>
    <row r="2139" s="7" customFormat="1" ht="13.2"/>
    <row r="2140" s="7" customFormat="1" ht="13.2"/>
    <row r="2141" s="7" customFormat="1" ht="13.2"/>
    <row r="2142" s="7" customFormat="1" ht="13.2"/>
    <row r="2143" s="7" customFormat="1" ht="13.2"/>
    <row r="2144" s="7" customFormat="1" ht="13.2"/>
    <row r="2145" s="7" customFormat="1" ht="13.2"/>
    <row r="2146" s="7" customFormat="1" ht="13.2"/>
    <row r="2147" s="7" customFormat="1" ht="13.2"/>
    <row r="2148" s="7" customFormat="1" ht="13.2"/>
    <row r="2149" s="7" customFormat="1" ht="13.2"/>
    <row r="2150" s="7" customFormat="1" ht="13.2"/>
    <row r="2151" s="7" customFormat="1" ht="13.2"/>
    <row r="2152" s="7" customFormat="1" ht="13.2"/>
    <row r="2153" s="7" customFormat="1" ht="13.2"/>
    <row r="2154" s="7" customFormat="1" ht="13.2"/>
    <row r="2155" s="7" customFormat="1" ht="13.2"/>
    <row r="2156" s="7" customFormat="1" ht="13.2"/>
    <row r="2157" s="7" customFormat="1" ht="13.2"/>
    <row r="2158" s="7" customFormat="1" ht="13.2"/>
    <row r="2159" s="7" customFormat="1" ht="13.2"/>
    <row r="2160" s="7" customFormat="1" ht="13.2"/>
    <row r="2161" s="7" customFormat="1" ht="13.2"/>
    <row r="2162" s="7" customFormat="1" ht="13.2"/>
    <row r="2163" s="7" customFormat="1" ht="13.2"/>
    <row r="2164" s="7" customFormat="1" ht="13.2"/>
    <row r="2165" s="7" customFormat="1" ht="13.2"/>
    <row r="2166" s="7" customFormat="1" ht="13.2"/>
    <row r="2167" s="7" customFormat="1" ht="13.2"/>
    <row r="2168" s="7" customFormat="1" ht="13.2"/>
    <row r="2169" s="7" customFormat="1" ht="13.2"/>
    <row r="2170" s="7" customFormat="1" ht="13.2"/>
    <row r="2171" s="7" customFormat="1" ht="13.2"/>
    <row r="2172" s="7" customFormat="1" ht="13.2"/>
    <row r="2173" s="7" customFormat="1" ht="13.2"/>
    <row r="2174" s="7" customFormat="1" ht="13.2"/>
    <row r="2175" s="7" customFormat="1" ht="13.2"/>
    <row r="2176" s="7" customFormat="1" ht="13.2"/>
    <row r="2177" s="7" customFormat="1" ht="13.2"/>
    <row r="2178" s="7" customFormat="1" ht="13.2"/>
    <row r="2179" s="7" customFormat="1" ht="13.2"/>
    <row r="2180" s="7" customFormat="1" ht="13.2"/>
    <row r="2181" s="7" customFormat="1" ht="13.2"/>
    <row r="2182" s="7" customFormat="1" ht="13.2"/>
    <row r="2183" s="7" customFormat="1" ht="13.2"/>
    <row r="2184" s="7" customFormat="1" ht="13.2"/>
    <row r="2185" s="7" customFormat="1" ht="13.2"/>
    <row r="2186" s="7" customFormat="1" ht="13.2"/>
    <row r="2187" s="7" customFormat="1" ht="13.2"/>
    <row r="2188" s="7" customFormat="1" ht="13.2"/>
    <row r="2189" s="7" customFormat="1" ht="13.2"/>
    <row r="2190" s="7" customFormat="1" ht="13.2"/>
    <row r="2191" s="7" customFormat="1" ht="13.2"/>
    <row r="2192" s="7" customFormat="1" ht="13.2"/>
    <row r="2193" s="7" customFormat="1" ht="13.2"/>
    <row r="2194" s="7" customFormat="1" ht="13.2"/>
    <row r="2195" s="7" customFormat="1" ht="13.2"/>
    <row r="2196" s="7" customFormat="1" ht="13.2"/>
    <row r="2197" s="7" customFormat="1" ht="13.2"/>
    <row r="2198" s="7" customFormat="1" ht="13.2"/>
    <row r="2199" s="7" customFormat="1" ht="13.2"/>
    <row r="2200" s="7" customFormat="1" ht="13.2"/>
    <row r="2201" s="7" customFormat="1" ht="13.2"/>
    <row r="2202" s="7" customFormat="1" ht="13.2"/>
    <row r="2203" s="7" customFormat="1" ht="13.2"/>
    <row r="2204" s="7" customFormat="1" ht="13.2"/>
    <row r="2205" s="7" customFormat="1" ht="13.2"/>
    <row r="2206" s="7" customFormat="1" ht="13.2"/>
    <row r="2207" s="7" customFormat="1" ht="13.2"/>
    <row r="2208" s="7" customFormat="1" ht="13.2"/>
    <row r="2209" s="7" customFormat="1" ht="13.2"/>
    <row r="2210" s="7" customFormat="1" ht="13.2"/>
    <row r="2211" s="7" customFormat="1" ht="13.2"/>
    <row r="2212" s="7" customFormat="1" ht="13.2"/>
    <row r="2213" s="7" customFormat="1" ht="13.2"/>
    <row r="2214" s="7" customFormat="1" ht="13.2"/>
    <row r="2215" s="7" customFormat="1" ht="13.2"/>
    <row r="2216" s="7" customFormat="1" ht="13.2"/>
    <row r="2217" s="7" customFormat="1" ht="13.2"/>
    <row r="2218" s="7" customFormat="1" ht="13.2"/>
    <row r="2219" s="7" customFormat="1" ht="13.2"/>
    <row r="2220" s="7" customFormat="1" ht="13.2"/>
    <row r="2221" s="7" customFormat="1" ht="13.2"/>
    <row r="2222" s="7" customFormat="1" ht="13.2"/>
    <row r="2223" s="7" customFormat="1" ht="13.2"/>
    <row r="2224" s="7" customFormat="1" ht="13.2"/>
    <row r="2225" s="7" customFormat="1" ht="13.2"/>
    <row r="2226" s="7" customFormat="1" ht="13.2"/>
    <row r="2227" s="7" customFormat="1" ht="13.2"/>
    <row r="2228" s="7" customFormat="1" ht="13.2"/>
    <row r="2229" s="7" customFormat="1" ht="13.2"/>
    <row r="2230" s="7" customFormat="1" ht="13.2"/>
    <row r="2231" s="7" customFormat="1" ht="13.2"/>
    <row r="2232" s="7" customFormat="1" ht="13.2"/>
    <row r="2233" s="7" customFormat="1" ht="13.2"/>
    <row r="2234" s="7" customFormat="1" ht="13.2"/>
    <row r="2235" s="7" customFormat="1" ht="13.2"/>
    <row r="2236" s="7" customFormat="1" ht="13.2"/>
    <row r="2237" s="7" customFormat="1" ht="13.2"/>
    <row r="2238" s="7" customFormat="1" ht="13.2"/>
    <row r="2239" s="7" customFormat="1" ht="13.2"/>
    <row r="2240" s="7" customFormat="1" ht="13.2"/>
    <row r="2241" s="7" customFormat="1" ht="13.2"/>
    <row r="2242" s="7" customFormat="1" ht="13.2"/>
    <row r="2243" s="7" customFormat="1" ht="13.2"/>
    <row r="2244" s="7" customFormat="1" ht="13.2"/>
    <row r="2245" s="7" customFormat="1" ht="13.2"/>
    <row r="2246" s="7" customFormat="1" ht="13.2"/>
    <row r="2247" s="7" customFormat="1" ht="13.2"/>
    <row r="2248" s="7" customFormat="1" ht="13.2"/>
    <row r="2249" s="7" customFormat="1" ht="13.2"/>
    <row r="2250" s="7" customFormat="1" ht="13.2"/>
    <row r="2251" s="7" customFormat="1" ht="13.2"/>
    <row r="2252" s="7" customFormat="1" ht="13.2"/>
    <row r="2253" s="7" customFormat="1" ht="13.2"/>
    <row r="2254" s="7" customFormat="1" ht="13.2"/>
    <row r="2255" s="7" customFormat="1" ht="13.2"/>
    <row r="2256" s="7" customFormat="1" ht="13.2"/>
    <row r="2257" s="7" customFormat="1" ht="13.2"/>
    <row r="2258" s="7" customFormat="1" ht="13.2"/>
    <row r="2259" s="7" customFormat="1" ht="13.2"/>
    <row r="2260" s="7" customFormat="1" ht="13.2"/>
    <row r="2261" s="7" customFormat="1" ht="13.2"/>
    <row r="2262" s="7" customFormat="1" ht="13.2"/>
    <row r="2263" s="7" customFormat="1" ht="13.2"/>
    <row r="2264" s="7" customFormat="1" ht="13.2"/>
    <row r="2265" s="7" customFormat="1" ht="13.2"/>
    <row r="2266" s="7" customFormat="1" ht="13.2"/>
    <row r="2267" s="7" customFormat="1" ht="13.2"/>
    <row r="2268" s="7" customFormat="1" ht="13.2"/>
    <row r="2269" s="7" customFormat="1" ht="13.2"/>
    <row r="2270" s="7" customFormat="1" ht="13.2"/>
    <row r="2271" s="7" customFormat="1" ht="13.2"/>
    <row r="2272" s="7" customFormat="1" ht="13.2"/>
    <row r="2273" s="7" customFormat="1" ht="13.2"/>
    <row r="2274" s="7" customFormat="1" ht="13.2"/>
    <row r="2275" s="7" customFormat="1" ht="13.2"/>
    <row r="2276" s="7" customFormat="1" ht="13.2"/>
    <row r="2277" s="7" customFormat="1" ht="13.2"/>
    <row r="2278" s="7" customFormat="1" ht="13.2"/>
    <row r="2279" s="7" customFormat="1" ht="13.2"/>
    <row r="2280" s="7" customFormat="1" ht="13.2"/>
    <row r="2281" s="7" customFormat="1" ht="13.2"/>
    <row r="2282" s="7" customFormat="1" ht="13.2"/>
    <row r="2283" s="7" customFormat="1" ht="13.2"/>
    <row r="2284" s="7" customFormat="1" ht="13.2"/>
    <row r="2285" s="7" customFormat="1" ht="13.2"/>
    <row r="2286" s="7" customFormat="1" ht="13.2"/>
    <row r="2287" s="7" customFormat="1" ht="13.2"/>
    <row r="2288" s="7" customFormat="1" ht="13.2"/>
    <row r="2289" s="7" customFormat="1" ht="13.2"/>
    <row r="2290" s="7" customFormat="1" ht="13.2"/>
    <row r="2291" s="7" customFormat="1" ht="13.2"/>
    <row r="2292" s="7" customFormat="1" ht="13.2"/>
    <row r="2293" s="7" customFormat="1" ht="13.2"/>
    <row r="2294" s="7" customFormat="1" ht="13.2"/>
    <row r="2295" s="7" customFormat="1" ht="13.2"/>
    <row r="2296" s="7" customFormat="1" ht="13.2"/>
    <row r="2297" s="7" customFormat="1" ht="13.2"/>
    <row r="2298" s="7" customFormat="1" ht="13.2"/>
    <row r="2299" s="7" customFormat="1" ht="13.2"/>
    <row r="2300" s="7" customFormat="1" ht="13.2"/>
    <row r="2301" s="7" customFormat="1" ht="13.2"/>
    <row r="2302" s="7" customFormat="1" ht="13.2"/>
    <row r="2303" s="7" customFormat="1" ht="13.2"/>
    <row r="2304" s="7" customFormat="1" ht="13.2"/>
    <row r="2305" s="7" customFormat="1" ht="13.2"/>
    <row r="2306" s="7" customFormat="1" ht="13.2"/>
    <row r="2307" s="7" customFormat="1" ht="13.2"/>
    <row r="2308" s="7" customFormat="1" ht="13.2"/>
    <row r="2309" s="7" customFormat="1" ht="13.2"/>
    <row r="2310" s="7" customFormat="1" ht="13.2"/>
    <row r="2311" s="7" customFormat="1" ht="13.2"/>
    <row r="2312" s="7" customFormat="1" ht="13.2"/>
    <row r="2313" s="7" customFormat="1" ht="13.2"/>
    <row r="2314" s="7" customFormat="1" ht="13.2"/>
    <row r="2315" s="7" customFormat="1" ht="13.2"/>
    <row r="2316" s="7" customFormat="1" ht="13.2"/>
    <row r="2317" s="7" customFormat="1" ht="13.2"/>
    <row r="2318" s="7" customFormat="1" ht="13.2"/>
    <row r="2319" s="7" customFormat="1" ht="13.2"/>
    <row r="2320" s="7" customFormat="1" ht="13.2"/>
    <row r="2321" s="7" customFormat="1" ht="13.2"/>
    <row r="2322" s="7" customFormat="1" ht="13.2"/>
    <row r="2323" s="7" customFormat="1" ht="13.2"/>
    <row r="2324" s="7" customFormat="1" ht="13.2"/>
    <row r="2325" s="7" customFormat="1" ht="13.2"/>
    <row r="2326" s="7" customFormat="1" ht="13.2"/>
    <row r="2327" s="7" customFormat="1" ht="13.2"/>
    <row r="2328" s="7" customFormat="1" ht="13.2"/>
    <row r="2329" s="7" customFormat="1" ht="13.2"/>
    <row r="2330" s="7" customFormat="1" ht="13.2"/>
    <row r="2331" s="7" customFormat="1" ht="13.2"/>
    <row r="2332" s="7" customFormat="1" ht="13.2"/>
    <row r="2333" s="7" customFormat="1" ht="13.2"/>
    <row r="2334" s="7" customFormat="1" ht="13.2"/>
    <row r="2335" s="7" customFormat="1" ht="13.2"/>
    <row r="2336" s="7" customFormat="1" ht="13.2"/>
    <row r="2337" s="7" customFormat="1" ht="13.2"/>
    <row r="2338" s="7" customFormat="1" ht="13.2"/>
    <row r="2339" s="7" customFormat="1" ht="13.2"/>
    <row r="2340" s="7" customFormat="1" ht="13.2"/>
    <row r="2341" s="7" customFormat="1" ht="13.2"/>
    <row r="2342" s="7" customFormat="1" ht="13.2"/>
    <row r="2343" s="7" customFormat="1" ht="13.2"/>
    <row r="2344" s="7" customFormat="1" ht="13.2"/>
    <row r="2345" s="7" customFormat="1" ht="13.2"/>
    <row r="2346" s="7" customFormat="1" ht="13.2"/>
    <row r="2347" s="7" customFormat="1" ht="13.2"/>
    <row r="2348" s="7" customFormat="1" ht="13.2"/>
    <row r="2349" s="7" customFormat="1" ht="13.2"/>
    <row r="2350" s="7" customFormat="1" ht="13.2"/>
    <row r="2351" s="7" customFormat="1" ht="13.2"/>
    <row r="2352" s="7" customFormat="1" ht="13.2"/>
    <row r="2353" s="7" customFormat="1" ht="13.2"/>
    <row r="2354" s="7" customFormat="1" ht="13.2"/>
    <row r="2355" s="7" customFormat="1" ht="13.2"/>
    <row r="2356" s="7" customFormat="1" ht="13.2"/>
    <row r="2357" s="7" customFormat="1" ht="13.2"/>
    <row r="2358" s="7" customFormat="1" ht="13.2"/>
    <row r="2359" s="7" customFormat="1" ht="13.2"/>
    <row r="2360" s="7" customFormat="1" ht="13.2"/>
    <row r="2361" s="7" customFormat="1" ht="13.2"/>
    <row r="2362" s="7" customFormat="1" ht="13.2"/>
    <row r="2363" s="7" customFormat="1" ht="13.2"/>
    <row r="2364" s="7" customFormat="1" ht="13.2"/>
    <row r="2365" s="7" customFormat="1" ht="13.2"/>
    <row r="2366" s="7" customFormat="1" ht="13.2"/>
    <row r="2367" s="7" customFormat="1" ht="13.2"/>
    <row r="2368" s="7" customFormat="1" ht="13.2"/>
    <row r="2369" s="7" customFormat="1" ht="13.2"/>
    <row r="2370" s="7" customFormat="1" ht="13.2"/>
    <row r="2371" s="7" customFormat="1" ht="13.2"/>
    <row r="2372" s="7" customFormat="1" ht="13.2"/>
    <row r="2373" s="7" customFormat="1" ht="13.2"/>
    <row r="2374" s="7" customFormat="1" ht="13.2"/>
    <row r="2375" s="7" customFormat="1" ht="13.2"/>
    <row r="2376" s="7" customFormat="1" ht="13.2"/>
    <row r="2377" s="7" customFormat="1" ht="13.2"/>
    <row r="2378" s="7" customFormat="1" ht="13.2"/>
    <row r="2379" s="7" customFormat="1" ht="13.2"/>
    <row r="2380" s="7" customFormat="1" ht="13.2"/>
    <row r="2381" s="7" customFormat="1" ht="13.2"/>
    <row r="2382" s="7" customFormat="1" ht="13.2"/>
    <row r="2383" s="7" customFormat="1" ht="13.2"/>
    <row r="2384" s="7" customFormat="1" ht="13.2"/>
    <row r="2385" s="7" customFormat="1" ht="13.2"/>
    <row r="2386" s="7" customFormat="1" ht="13.2"/>
    <row r="2387" s="7" customFormat="1" ht="13.2"/>
    <row r="2388" s="7" customFormat="1" ht="13.2"/>
    <row r="2389" s="7" customFormat="1" ht="13.2"/>
    <row r="2390" s="7" customFormat="1" ht="13.2"/>
    <row r="2391" s="7" customFormat="1" ht="13.2"/>
    <row r="2392" s="7" customFormat="1" ht="13.2"/>
    <row r="2393" s="7" customFormat="1" ht="13.2"/>
    <row r="2394" s="7" customFormat="1" ht="13.2"/>
    <row r="2395" s="7" customFormat="1" ht="13.2"/>
    <row r="2396" s="7" customFormat="1" ht="13.2"/>
    <row r="2397" s="7" customFormat="1" ht="13.2"/>
    <row r="2398" s="7" customFormat="1" ht="13.2"/>
    <row r="2399" s="7" customFormat="1" ht="13.2"/>
    <row r="2400" s="7" customFormat="1" ht="13.2"/>
    <row r="2401" s="7" customFormat="1" ht="13.2"/>
    <row r="2402" s="7" customFormat="1" ht="13.2"/>
    <row r="2403" s="7" customFormat="1" ht="13.2"/>
    <row r="2404" s="7" customFormat="1" ht="13.2"/>
    <row r="2405" s="7" customFormat="1" ht="13.2"/>
    <row r="2406" s="7" customFormat="1" ht="13.2"/>
    <row r="2407" s="7" customFormat="1" ht="13.2"/>
    <row r="2408" s="7" customFormat="1" ht="13.2"/>
    <row r="2409" s="7" customFormat="1" ht="13.2"/>
    <row r="2410" s="7" customFormat="1" ht="13.2"/>
    <row r="2411" s="7" customFormat="1" ht="13.2"/>
    <row r="2412" s="7" customFormat="1" ht="13.2"/>
    <row r="2413" s="7" customFormat="1" ht="13.2"/>
    <row r="2414" s="7" customFormat="1" ht="13.2"/>
    <row r="2415" s="7" customFormat="1" ht="13.2"/>
    <row r="2416" s="7" customFormat="1" ht="13.2"/>
    <row r="2417" s="7" customFormat="1" ht="13.2"/>
    <row r="2418" s="7" customFormat="1" ht="13.2"/>
    <row r="2419" s="7" customFormat="1" ht="13.2"/>
    <row r="2420" s="7" customFormat="1" ht="13.2"/>
    <row r="2421" s="7" customFormat="1" ht="13.2"/>
    <row r="2422" s="7" customFormat="1" ht="13.2"/>
    <row r="2423" s="7" customFormat="1" ht="13.2"/>
    <row r="2424" s="7" customFormat="1" ht="13.2"/>
    <row r="2425" s="7" customFormat="1" ht="13.2"/>
    <row r="2426" s="7" customFormat="1" ht="13.2"/>
    <row r="2427" s="7" customFormat="1" ht="13.2"/>
    <row r="2428" s="7" customFormat="1" ht="13.2"/>
    <row r="2429" s="7" customFormat="1" ht="13.2"/>
    <row r="2430" s="7" customFormat="1" ht="13.2"/>
    <row r="2431" s="7" customFormat="1" ht="13.2"/>
    <row r="2432" s="7" customFormat="1" ht="13.2"/>
    <row r="2433" s="7" customFormat="1" ht="13.2"/>
    <row r="2434" s="7" customFormat="1" ht="13.2"/>
    <row r="2435" s="7" customFormat="1" ht="13.2"/>
    <row r="2436" s="7" customFormat="1" ht="13.2"/>
    <row r="2437" s="7" customFormat="1" ht="13.2"/>
    <row r="2438" s="7" customFormat="1" ht="13.2"/>
    <row r="2439" s="7" customFormat="1" ht="13.2"/>
    <row r="2440" s="7" customFormat="1" ht="13.2"/>
    <row r="2441" s="7" customFormat="1" ht="13.2"/>
    <row r="2442" s="7" customFormat="1" ht="13.2"/>
    <row r="2443" s="7" customFormat="1" ht="13.2"/>
    <row r="2444" s="7" customFormat="1" ht="13.2"/>
    <row r="2445" s="7" customFormat="1" ht="13.2"/>
    <row r="2446" s="7" customFormat="1" ht="13.2"/>
    <row r="2447" s="7" customFormat="1" ht="13.2"/>
    <row r="2448" s="7" customFormat="1" ht="13.2"/>
    <row r="2449" s="7" customFormat="1" ht="13.2"/>
    <row r="2450" s="7" customFormat="1" ht="13.2"/>
    <row r="2451" s="7" customFormat="1" ht="13.2"/>
    <row r="2452" s="7" customFormat="1" ht="13.2"/>
    <row r="2453" s="7" customFormat="1" ht="13.2"/>
    <row r="2454" s="7" customFormat="1" ht="13.2"/>
    <row r="2455" s="7" customFormat="1" ht="13.2"/>
    <row r="2456" s="7" customFormat="1" ht="13.2"/>
    <row r="2457" s="7" customFormat="1" ht="13.2"/>
    <row r="2458" s="7" customFormat="1" ht="13.2"/>
    <row r="2459" s="7" customFormat="1" ht="13.2"/>
    <row r="2460" s="7" customFormat="1" ht="13.2"/>
    <row r="2461" s="7" customFormat="1" ht="13.2"/>
    <row r="2462" s="7" customFormat="1" ht="13.2"/>
    <row r="2463" s="7" customFormat="1" ht="13.2"/>
    <row r="2464" s="7" customFormat="1" ht="13.2"/>
    <row r="2465" s="7" customFormat="1" ht="13.2"/>
    <row r="2466" s="7" customFormat="1" ht="13.2"/>
    <row r="2467" s="7" customFormat="1" ht="13.2"/>
    <row r="2468" s="7" customFormat="1" ht="13.2"/>
    <row r="2469" s="7" customFormat="1" ht="13.2"/>
    <row r="2470" s="7" customFormat="1" ht="13.2"/>
    <row r="2471" s="7" customFormat="1" ht="13.2"/>
    <row r="2472" s="7" customFormat="1" ht="13.2"/>
    <row r="2473" s="7" customFormat="1" ht="13.2"/>
    <row r="2474" s="7" customFormat="1" ht="13.2"/>
    <row r="2475" s="7" customFormat="1" ht="13.2"/>
    <row r="2476" s="7" customFormat="1" ht="13.2"/>
    <row r="2477" s="7" customFormat="1" ht="13.2"/>
    <row r="2478" s="7" customFormat="1" ht="13.2"/>
    <row r="2479" s="7" customFormat="1" ht="13.2"/>
    <row r="2480" s="7" customFormat="1" ht="13.2"/>
    <row r="2481" s="7" customFormat="1" ht="13.2"/>
    <row r="2482" s="7" customFormat="1" ht="13.2"/>
    <row r="2483" s="7" customFormat="1" ht="13.2"/>
    <row r="2484" s="7" customFormat="1" ht="13.2"/>
    <row r="2485" s="7" customFormat="1" ht="13.2"/>
    <row r="2486" s="7" customFormat="1" ht="13.2"/>
    <row r="2487" s="7" customFormat="1" ht="13.2"/>
    <row r="2488" s="7" customFormat="1" ht="13.2"/>
    <row r="2489" s="7" customFormat="1" ht="13.2"/>
    <row r="2490" s="7" customFormat="1" ht="13.2"/>
    <row r="2491" s="7" customFormat="1" ht="13.2"/>
    <row r="2492" s="7" customFormat="1" ht="13.2"/>
    <row r="2493" s="7" customFormat="1" ht="13.2"/>
    <row r="2494" s="7" customFormat="1" ht="13.2"/>
    <row r="2495" s="7" customFormat="1" ht="13.2"/>
    <row r="2496" s="7" customFormat="1" ht="13.2"/>
    <row r="2497" s="7" customFormat="1" ht="13.2"/>
    <row r="2498" s="7" customFormat="1" ht="13.2"/>
    <row r="2499" s="7" customFormat="1" ht="13.2"/>
    <row r="2500" s="7" customFormat="1" ht="13.2"/>
    <row r="2501" s="7" customFormat="1" ht="13.2"/>
    <row r="2502" s="7" customFormat="1" ht="13.2"/>
    <row r="2503" s="7" customFormat="1" ht="13.2"/>
    <row r="2504" s="7" customFormat="1" ht="13.2"/>
    <row r="2505" s="7" customFormat="1" ht="13.2"/>
    <row r="2506" s="7" customFormat="1" ht="13.2"/>
    <row r="2507" s="7" customFormat="1" ht="13.2"/>
    <row r="2508" s="7" customFormat="1" ht="13.2"/>
    <row r="2509" s="7" customFormat="1" ht="13.2"/>
    <row r="2510" s="7" customFormat="1" ht="13.2"/>
    <row r="2511" s="7" customFormat="1" ht="13.2"/>
    <row r="2512" s="7" customFormat="1" ht="13.2"/>
    <row r="2513" s="7" customFormat="1" ht="13.2"/>
    <row r="2514" s="7" customFormat="1" ht="13.2"/>
    <row r="2515" s="7" customFormat="1" ht="13.2"/>
    <row r="2516" s="7" customFormat="1" ht="13.2"/>
    <row r="2517" s="7" customFormat="1" ht="13.2"/>
    <row r="2518" s="7" customFormat="1" ht="13.2"/>
    <row r="2519" s="7" customFormat="1" ht="13.2"/>
    <row r="2520" s="7" customFormat="1" ht="13.2"/>
    <row r="2521" s="7" customFormat="1" ht="13.2"/>
    <row r="2522" s="7" customFormat="1" ht="13.2"/>
    <row r="2523" s="7" customFormat="1" ht="13.2"/>
    <row r="2524" s="7" customFormat="1" ht="13.2"/>
    <row r="2525" s="7" customFormat="1" ht="13.2"/>
    <row r="2526" s="7" customFormat="1" ht="13.2"/>
    <row r="2527" s="7" customFormat="1" ht="13.2"/>
    <row r="2528" s="7" customFormat="1" ht="13.2"/>
    <row r="2529" s="7" customFormat="1" ht="13.2"/>
    <row r="2530" s="7" customFormat="1" ht="13.2"/>
    <row r="2531" s="7" customFormat="1" ht="13.2"/>
    <row r="2532" s="7" customFormat="1" ht="13.2"/>
    <row r="2533" s="7" customFormat="1" ht="13.2"/>
    <row r="2534" s="7" customFormat="1" ht="13.2"/>
    <row r="2535" s="7" customFormat="1" ht="13.2"/>
    <row r="2536" s="7" customFormat="1" ht="13.2"/>
    <row r="2537" s="7" customFormat="1" ht="13.2"/>
    <row r="2538" s="7" customFormat="1" ht="13.2"/>
    <row r="2539" s="7" customFormat="1" ht="13.2"/>
    <row r="2540" s="7" customFormat="1" ht="13.2"/>
    <row r="2541" s="7" customFormat="1" ht="13.2"/>
    <row r="2542" s="7" customFormat="1" ht="13.2"/>
    <row r="2543" s="7" customFormat="1" ht="13.2"/>
    <row r="2544" s="7" customFormat="1" ht="13.2"/>
    <row r="2545" s="7" customFormat="1" ht="13.2"/>
    <row r="2546" s="7" customFormat="1" ht="13.2"/>
    <row r="2547" s="7" customFormat="1" ht="13.2"/>
    <row r="2548" s="7" customFormat="1" ht="13.2"/>
    <row r="2549" s="7" customFormat="1" ht="13.2"/>
    <row r="2550" s="7" customFormat="1" ht="13.2"/>
    <row r="2551" s="7" customFormat="1" ht="13.2"/>
    <row r="2552" s="7" customFormat="1" ht="13.2"/>
    <row r="2553" s="7" customFormat="1" ht="13.2"/>
    <row r="2554" s="7" customFormat="1" ht="13.2"/>
    <row r="2555" s="7" customFormat="1" ht="13.2"/>
    <row r="2556" s="7" customFormat="1" ht="13.2"/>
    <row r="2557" s="7" customFormat="1" ht="13.2"/>
    <row r="2558" s="7" customFormat="1" ht="13.2"/>
    <row r="2559" s="7" customFormat="1" ht="13.2"/>
    <row r="2560" s="7" customFormat="1" ht="13.2"/>
    <row r="2561" s="7" customFormat="1" ht="13.2"/>
    <row r="2562" s="7" customFormat="1" ht="13.2"/>
    <row r="2563" s="7" customFormat="1" ht="13.2"/>
    <row r="2564" s="7" customFormat="1" ht="13.2"/>
    <row r="2565" s="7" customFormat="1" ht="13.2"/>
    <row r="2566" s="7" customFormat="1" ht="13.2"/>
    <row r="2567" s="7" customFormat="1" ht="13.2"/>
    <row r="2568" s="7" customFormat="1" ht="13.2"/>
    <row r="2569" s="7" customFormat="1" ht="13.2"/>
    <row r="2570" s="7" customFormat="1" ht="13.2"/>
    <row r="2571" s="7" customFormat="1" ht="13.2"/>
    <row r="2572" s="7" customFormat="1" ht="13.2"/>
    <row r="2573" s="7" customFormat="1" ht="13.2"/>
    <row r="2574" s="7" customFormat="1" ht="13.2"/>
    <row r="2575" s="7" customFormat="1" ht="13.2"/>
    <row r="2576" s="7" customFormat="1" ht="13.2"/>
    <row r="2577" s="7" customFormat="1" ht="13.2"/>
    <row r="2578" s="7" customFormat="1" ht="13.2"/>
    <row r="2579" s="7" customFormat="1" ht="13.2"/>
    <row r="2580" s="7" customFormat="1" ht="13.2"/>
    <row r="2581" s="7" customFormat="1" ht="13.2"/>
    <row r="2582" s="7" customFormat="1" ht="13.2"/>
    <row r="2583" s="7" customFormat="1" ht="13.2"/>
    <row r="2584" s="7" customFormat="1" ht="13.2"/>
    <row r="2585" s="7" customFormat="1" ht="13.2"/>
    <row r="2586" s="7" customFormat="1" ht="13.2"/>
    <row r="2587" s="7" customFormat="1" ht="13.2"/>
    <row r="2588" s="7" customFormat="1" ht="13.2"/>
    <row r="2589" s="7" customFormat="1" ht="13.2"/>
    <row r="2590" s="7" customFormat="1" ht="13.2"/>
    <row r="2591" s="7" customFormat="1" ht="13.2"/>
    <row r="2592" s="7" customFormat="1" ht="13.2"/>
    <row r="2593" s="7" customFormat="1" ht="13.2"/>
    <row r="2594" s="7" customFormat="1" ht="13.2"/>
    <row r="2595" s="7" customFormat="1" ht="13.2"/>
    <row r="2596" s="7" customFormat="1" ht="13.2"/>
    <row r="2597" s="7" customFormat="1" ht="13.2"/>
    <row r="2598" s="7" customFormat="1" ht="13.2"/>
    <row r="2599" s="7" customFormat="1" ht="13.2"/>
    <row r="2600" s="7" customFormat="1" ht="13.2"/>
    <row r="2601" s="7" customFormat="1" ht="13.2"/>
    <row r="2602" s="7" customFormat="1" ht="13.2"/>
    <row r="2603" s="7" customFormat="1" ht="13.2"/>
    <row r="2604" s="7" customFormat="1" ht="13.2"/>
    <row r="2605" s="7" customFormat="1" ht="13.2"/>
    <row r="2606" s="7" customFormat="1" ht="13.2"/>
    <row r="2607" s="7" customFormat="1" ht="13.2"/>
    <row r="2608" s="7" customFormat="1" ht="13.2"/>
    <row r="2609" s="7" customFormat="1" ht="13.2"/>
    <row r="2610" s="7" customFormat="1" ht="13.2"/>
    <row r="2611" s="7" customFormat="1" ht="13.2"/>
    <row r="2612" s="7" customFormat="1" ht="13.2"/>
    <row r="2613" s="7" customFormat="1" ht="13.2"/>
    <row r="2614" s="7" customFormat="1" ht="13.2"/>
    <row r="2615" s="7" customFormat="1" ht="13.2"/>
    <row r="2616" s="7" customFormat="1" ht="13.2"/>
    <row r="2617" s="7" customFormat="1" ht="13.2"/>
    <row r="2618" s="7" customFormat="1" ht="13.2"/>
    <row r="2619" s="7" customFormat="1" ht="13.2"/>
    <row r="2620" s="7" customFormat="1" ht="13.2"/>
    <row r="2621" s="7" customFormat="1" ht="13.2"/>
    <row r="2622" s="7" customFormat="1" ht="13.2"/>
    <row r="2623" s="7" customFormat="1" ht="13.2"/>
    <row r="2624" s="7" customFormat="1" ht="13.2"/>
    <row r="2625" s="7" customFormat="1" ht="13.2"/>
    <row r="2626" s="7" customFormat="1" ht="13.2"/>
    <row r="2627" s="7" customFormat="1" ht="13.2"/>
    <row r="2628" s="7" customFormat="1" ht="13.2"/>
    <row r="2629" s="7" customFormat="1" ht="13.2"/>
    <row r="2630" s="7" customFormat="1" ht="13.2"/>
    <row r="2631" s="7" customFormat="1" ht="13.2"/>
    <row r="2632" s="7" customFormat="1" ht="13.2"/>
    <row r="2633" s="7" customFormat="1" ht="13.2"/>
    <row r="2634" s="7" customFormat="1" ht="13.2"/>
    <row r="2635" s="7" customFormat="1" ht="13.2"/>
    <row r="2636" s="7" customFormat="1" ht="13.2"/>
    <row r="2637" s="7" customFormat="1" ht="13.2"/>
    <row r="2638" s="7" customFormat="1" ht="13.2"/>
    <row r="2639" s="7" customFormat="1" ht="13.2"/>
    <row r="2640" s="7" customFormat="1" ht="13.2"/>
    <row r="2641" s="7" customFormat="1" ht="13.2"/>
    <row r="2642" s="7" customFormat="1" ht="13.2"/>
    <row r="2643" s="7" customFormat="1" ht="13.2"/>
    <row r="2644" s="7" customFormat="1" ht="13.2"/>
    <row r="2645" s="7" customFormat="1" ht="13.2"/>
    <row r="2646" s="7" customFormat="1" ht="13.2"/>
    <row r="2647" s="7" customFormat="1" ht="13.2"/>
    <row r="2648" s="7" customFormat="1" ht="13.2"/>
    <row r="2649" s="7" customFormat="1" ht="13.2"/>
    <row r="2650" s="7" customFormat="1" ht="13.2"/>
    <row r="2651" s="7" customFormat="1" ht="13.2"/>
    <row r="2652" s="7" customFormat="1" ht="13.2"/>
    <row r="2653" s="7" customFormat="1" ht="13.2"/>
    <row r="2654" s="7" customFormat="1" ht="13.2"/>
    <row r="2655" s="7" customFormat="1" ht="13.2"/>
    <row r="2656" s="7" customFormat="1" ht="13.2"/>
    <row r="2657" s="7" customFormat="1" ht="13.2"/>
    <row r="2658" s="7" customFormat="1" ht="13.2"/>
    <row r="2659" s="7" customFormat="1" ht="13.2"/>
    <row r="2660" s="7" customFormat="1" ht="13.2"/>
    <row r="2661" s="7" customFormat="1" ht="13.2"/>
    <row r="2662" s="7" customFormat="1" ht="13.2"/>
    <row r="2663" s="7" customFormat="1" ht="13.2"/>
    <row r="2664" s="7" customFormat="1" ht="13.2"/>
    <row r="2665" s="7" customFormat="1" ht="13.2"/>
    <row r="2666" s="7" customFormat="1" ht="13.2"/>
    <row r="2667" s="7" customFormat="1" ht="13.2"/>
    <row r="2668" s="7" customFormat="1" ht="13.2"/>
    <row r="2669" s="7" customFormat="1" ht="13.2"/>
    <row r="2670" s="7" customFormat="1" ht="13.2"/>
    <row r="2671" s="7" customFormat="1" ht="13.2"/>
    <row r="2672" s="7" customFormat="1" ht="13.2"/>
    <row r="2673" s="7" customFormat="1" ht="13.2"/>
    <row r="2674" s="7" customFormat="1" ht="13.2"/>
    <row r="2675" s="7" customFormat="1" ht="13.2"/>
    <row r="2676" s="7" customFormat="1" ht="13.2"/>
    <row r="2677" s="7" customFormat="1" ht="13.2"/>
    <row r="2678" s="7" customFormat="1" ht="13.2"/>
    <row r="2679" s="7" customFormat="1" ht="13.2"/>
    <row r="2680" s="7" customFormat="1" ht="13.2"/>
    <row r="2681" s="7" customFormat="1" ht="13.2"/>
    <row r="2682" s="7" customFormat="1" ht="13.2"/>
    <row r="2683" s="7" customFormat="1" ht="13.2"/>
    <row r="2684" s="7" customFormat="1" ht="13.2"/>
    <row r="2685" s="7" customFormat="1" ht="13.2"/>
    <row r="2686" s="7" customFormat="1" ht="13.2"/>
    <row r="2687" s="7" customFormat="1" ht="13.2"/>
    <row r="2688" s="7" customFormat="1" ht="13.2"/>
    <row r="2689" s="7" customFormat="1" ht="13.2"/>
    <row r="2690" s="7" customFormat="1" ht="13.2"/>
    <row r="2691" s="7" customFormat="1" ht="13.2"/>
    <row r="2692" s="7" customFormat="1" ht="13.2"/>
    <row r="2693" s="7" customFormat="1" ht="13.2"/>
    <row r="2694" s="7" customFormat="1" ht="13.2"/>
    <row r="2695" s="7" customFormat="1" ht="13.2"/>
    <row r="2696" s="7" customFormat="1" ht="13.2"/>
    <row r="2697" s="7" customFormat="1" ht="13.2"/>
    <row r="2698" s="7" customFormat="1" ht="13.2"/>
    <row r="2699" s="7" customFormat="1" ht="13.2"/>
    <row r="2700" s="7" customFormat="1" ht="13.2"/>
    <row r="2701" s="7" customFormat="1" ht="13.2"/>
    <row r="2702" s="7" customFormat="1" ht="13.2"/>
    <row r="2703" s="7" customFormat="1" ht="13.2"/>
    <row r="2704" s="7" customFormat="1" ht="13.2"/>
    <row r="2705" s="7" customFormat="1" ht="13.2"/>
    <row r="2706" s="7" customFormat="1" ht="13.2"/>
    <row r="2707" s="7" customFormat="1" ht="13.2"/>
    <row r="2708" s="7" customFormat="1" ht="13.2"/>
    <row r="2709" s="7" customFormat="1" ht="13.2"/>
    <row r="2710" s="7" customFormat="1" ht="13.2"/>
    <row r="2711" s="7" customFormat="1" ht="13.2"/>
    <row r="2712" s="7" customFormat="1" ht="13.2"/>
    <row r="2713" s="7" customFormat="1" ht="13.2"/>
    <row r="2714" s="7" customFormat="1" ht="13.2"/>
    <row r="2715" s="7" customFormat="1" ht="13.2"/>
    <row r="2716" s="7" customFormat="1" ht="13.2"/>
    <row r="2717" s="7" customFormat="1" ht="13.2"/>
    <row r="2718" s="7" customFormat="1" ht="13.2"/>
    <row r="2719" s="7" customFormat="1" ht="13.2"/>
    <row r="2720" s="7" customFormat="1" ht="13.2"/>
    <row r="2721" s="7" customFormat="1" ht="13.2"/>
    <row r="2722" s="7" customFormat="1" ht="13.2"/>
    <row r="2723" s="7" customFormat="1" ht="13.2"/>
    <row r="2724" s="7" customFormat="1" ht="13.2"/>
    <row r="2725" s="7" customFormat="1" ht="13.2"/>
    <row r="2726" s="7" customFormat="1" ht="13.2"/>
    <row r="2727" s="7" customFormat="1" ht="13.2"/>
    <row r="2728" s="7" customFormat="1" ht="13.2"/>
    <row r="2729" s="7" customFormat="1" ht="13.2"/>
    <row r="2730" s="7" customFormat="1" ht="13.2"/>
    <row r="2731" s="7" customFormat="1" ht="13.2"/>
    <row r="2732" s="7" customFormat="1" ht="13.2"/>
    <row r="2733" s="7" customFormat="1" ht="13.2"/>
    <row r="2734" s="7" customFormat="1" ht="13.2"/>
    <row r="2735" s="7" customFormat="1" ht="13.2"/>
    <row r="2736" s="7" customFormat="1" ht="13.2"/>
    <row r="2737" s="7" customFormat="1" ht="13.2"/>
    <row r="2738" s="7" customFormat="1" ht="13.2"/>
    <row r="2739" s="7" customFormat="1" ht="13.2"/>
    <row r="2740" s="7" customFormat="1" ht="13.2"/>
    <row r="2741" s="7" customFormat="1" ht="13.2"/>
    <row r="2742" s="7" customFormat="1" ht="13.2"/>
    <row r="2743" s="7" customFormat="1" ht="13.2"/>
    <row r="2744" s="7" customFormat="1" ht="13.2"/>
    <row r="2745" s="7" customFormat="1" ht="13.2"/>
    <row r="2746" s="7" customFormat="1" ht="13.2"/>
    <row r="2747" s="7" customFormat="1" ht="13.2"/>
    <row r="2748" s="7" customFormat="1" ht="13.2"/>
    <row r="2749" s="7" customFormat="1" ht="13.2"/>
    <row r="2750" s="7" customFormat="1" ht="13.2"/>
    <row r="2751" s="7" customFormat="1" ht="13.2"/>
    <row r="2752" s="7" customFormat="1" ht="13.2"/>
    <row r="2753" s="7" customFormat="1" ht="13.2"/>
    <row r="2754" s="7" customFormat="1" ht="13.2"/>
    <row r="2755" s="7" customFormat="1" ht="13.2"/>
    <row r="2756" s="7" customFormat="1" ht="13.2"/>
    <row r="2757" s="7" customFormat="1" ht="13.2"/>
    <row r="2758" s="7" customFormat="1" ht="13.2"/>
    <row r="2759" s="7" customFormat="1" ht="13.2"/>
    <row r="2760" s="7" customFormat="1" ht="13.2"/>
    <row r="2761" s="7" customFormat="1" ht="13.2"/>
    <row r="2762" s="7" customFormat="1" ht="13.2"/>
    <row r="2763" s="7" customFormat="1" ht="13.2"/>
    <row r="2764" s="7" customFormat="1" ht="13.2"/>
    <row r="2765" s="7" customFormat="1" ht="13.2"/>
    <row r="2766" s="7" customFormat="1" ht="13.2"/>
    <row r="2767" s="7" customFormat="1" ht="13.2"/>
    <row r="2768" s="7" customFormat="1" ht="13.2"/>
    <row r="2769" s="7" customFormat="1" ht="13.2"/>
    <row r="2770" s="7" customFormat="1" ht="13.2"/>
    <row r="2771" s="7" customFormat="1" ht="13.2"/>
    <row r="2772" s="7" customFormat="1" ht="13.2"/>
    <row r="2773" s="7" customFormat="1" ht="13.2"/>
    <row r="2774" s="7" customFormat="1" ht="13.2"/>
    <row r="2775" s="7" customFormat="1" ht="13.2"/>
    <row r="2776" s="7" customFormat="1" ht="13.2"/>
    <row r="2777" s="7" customFormat="1" ht="13.2"/>
    <row r="2778" s="7" customFormat="1" ht="13.2"/>
    <row r="2779" s="7" customFormat="1" ht="13.2"/>
    <row r="2780" s="7" customFormat="1" ht="13.2"/>
    <row r="2781" s="7" customFormat="1" ht="13.2"/>
    <row r="2782" s="7" customFormat="1" ht="13.2"/>
    <row r="2783" s="7" customFormat="1" ht="13.2"/>
    <row r="2784" s="7" customFormat="1" ht="13.2"/>
    <row r="2785" s="7" customFormat="1" ht="13.2"/>
    <row r="2786" s="7" customFormat="1" ht="13.2"/>
    <row r="2787" s="7" customFormat="1" ht="13.2"/>
    <row r="2788" s="7" customFormat="1" ht="13.2"/>
    <row r="2789" s="7" customFormat="1" ht="13.2"/>
    <row r="2790" s="7" customFormat="1" ht="13.2"/>
    <row r="2791" s="7" customFormat="1" ht="13.2"/>
    <row r="2792" s="7" customFormat="1" ht="13.2"/>
    <row r="2793" s="7" customFormat="1" ht="13.2"/>
    <row r="2794" s="7" customFormat="1" ht="13.2"/>
    <row r="2795" s="7" customFormat="1" ht="13.2"/>
    <row r="2796" s="7" customFormat="1" ht="13.2"/>
    <row r="2797" s="7" customFormat="1" ht="13.2"/>
    <row r="2798" s="7" customFormat="1" ht="13.2"/>
    <row r="2799" s="7" customFormat="1" ht="13.2"/>
    <row r="2800" s="7" customFormat="1" ht="13.2"/>
    <row r="2801" s="7" customFormat="1" ht="13.2"/>
    <row r="2802" s="7" customFormat="1" ht="13.2"/>
    <row r="2803" s="7" customFormat="1" ht="13.2"/>
    <row r="2804" s="7" customFormat="1" ht="13.2"/>
    <row r="2805" s="7" customFormat="1" ht="13.2"/>
    <row r="2806" s="7" customFormat="1" ht="13.2"/>
    <row r="2807" s="7" customFormat="1" ht="13.2"/>
    <row r="2808" s="7" customFormat="1" ht="13.2"/>
    <row r="2809" s="7" customFormat="1" ht="13.2"/>
    <row r="2810" s="7" customFormat="1" ht="13.2"/>
    <row r="2811" s="7" customFormat="1" ht="13.2"/>
    <row r="2812" s="7" customFormat="1" ht="13.2"/>
    <row r="2813" s="7" customFormat="1" ht="13.2"/>
    <row r="2814" s="7" customFormat="1" ht="13.2"/>
    <row r="2815" s="7" customFormat="1" ht="13.2"/>
    <row r="2816" s="7" customFormat="1" ht="13.2"/>
    <row r="2817" s="7" customFormat="1" ht="13.2"/>
    <row r="2818" s="7" customFormat="1" ht="13.2"/>
    <row r="2819" s="7" customFormat="1" ht="13.2"/>
    <row r="2820" s="7" customFormat="1" ht="13.2"/>
    <row r="2821" s="7" customFormat="1" ht="13.2"/>
    <row r="2822" s="7" customFormat="1" ht="13.2"/>
    <row r="2823" s="7" customFormat="1" ht="13.2"/>
    <row r="2824" s="7" customFormat="1" ht="13.2"/>
    <row r="2825" s="7" customFormat="1" ht="13.2"/>
    <row r="2826" s="7" customFormat="1" ht="13.2"/>
    <row r="2827" s="7" customFormat="1" ht="13.2"/>
    <row r="2828" s="7" customFormat="1" ht="13.2"/>
    <row r="2829" s="7" customFormat="1" ht="13.2"/>
    <row r="2830" s="7" customFormat="1" ht="13.2"/>
    <row r="2831" s="7" customFormat="1" ht="13.2"/>
    <row r="2832" s="7" customFormat="1" ht="13.2"/>
    <row r="2833" s="7" customFormat="1" ht="13.2"/>
    <row r="2834" s="7" customFormat="1" ht="13.2"/>
    <row r="2835" s="7" customFormat="1" ht="13.2"/>
    <row r="2836" s="7" customFormat="1" ht="13.2"/>
    <row r="2837" s="7" customFormat="1" ht="13.2"/>
    <row r="2838" s="7" customFormat="1" ht="13.2"/>
    <row r="2839" s="7" customFormat="1" ht="13.2"/>
    <row r="2840" s="7" customFormat="1" ht="13.2"/>
    <row r="2841" s="7" customFormat="1" ht="13.2"/>
    <row r="2842" s="7" customFormat="1" ht="13.2"/>
    <row r="2843" s="7" customFormat="1" ht="13.2"/>
    <row r="2844" s="7" customFormat="1" ht="13.2"/>
    <row r="2845" s="7" customFormat="1" ht="13.2"/>
    <row r="2846" s="7" customFormat="1" ht="13.2"/>
    <row r="2847" s="7" customFormat="1" ht="13.2"/>
    <row r="2848" s="7" customFormat="1" ht="13.2"/>
    <row r="2849" s="7" customFormat="1" ht="13.2"/>
    <row r="2850" s="7" customFormat="1" ht="13.2"/>
    <row r="2851" s="7" customFormat="1" ht="13.2"/>
    <row r="2852" s="7" customFormat="1" ht="13.2"/>
    <row r="2853" s="7" customFormat="1" ht="13.2"/>
    <row r="2854" s="7" customFormat="1" ht="13.2"/>
    <row r="2855" s="7" customFormat="1" ht="13.2"/>
    <row r="2856" s="7" customFormat="1" ht="13.2"/>
    <row r="2857" s="7" customFormat="1" ht="13.2"/>
    <row r="2858" s="7" customFormat="1" ht="13.2"/>
    <row r="2859" s="7" customFormat="1" ht="13.2"/>
    <row r="2860" s="7" customFormat="1" ht="13.2"/>
    <row r="2861" s="7" customFormat="1" ht="13.2"/>
    <row r="2862" s="7" customFormat="1" ht="13.2"/>
    <row r="2863" s="7" customFormat="1" ht="13.2"/>
    <row r="2864" s="7" customFormat="1" ht="13.2"/>
    <row r="2865" s="7" customFormat="1" ht="13.2"/>
    <row r="2866" s="7" customFormat="1" ht="13.2"/>
    <row r="2867" s="7" customFormat="1" ht="13.2"/>
    <row r="2868" s="7" customFormat="1" ht="13.2"/>
    <row r="2869" s="7" customFormat="1" ht="13.2"/>
    <row r="2870" s="7" customFormat="1" ht="13.2"/>
    <row r="2871" s="7" customFormat="1" ht="13.2"/>
    <row r="2872" s="7" customFormat="1" ht="13.2"/>
    <row r="2873" s="7" customFormat="1" ht="13.2"/>
    <row r="2874" s="7" customFormat="1" ht="13.2"/>
    <row r="2875" s="7" customFormat="1" ht="13.2"/>
    <row r="2876" s="7" customFormat="1" ht="13.2"/>
    <row r="2877" s="7" customFormat="1" ht="13.2"/>
    <row r="2878" s="7" customFormat="1" ht="13.2"/>
    <row r="2879" s="7" customFormat="1" ht="13.2"/>
    <row r="2880" s="7" customFormat="1" ht="13.2"/>
    <row r="2881" s="7" customFormat="1" ht="13.2"/>
    <row r="2882" s="7" customFormat="1" ht="13.2"/>
    <row r="2883" s="7" customFormat="1" ht="13.2"/>
    <row r="2884" s="7" customFormat="1" ht="13.2"/>
    <row r="2885" s="7" customFormat="1" ht="13.2"/>
    <row r="2886" s="7" customFormat="1" ht="13.2"/>
    <row r="2887" s="7" customFormat="1" ht="13.2"/>
    <row r="2888" s="7" customFormat="1" ht="13.2"/>
    <row r="2889" s="7" customFormat="1" ht="13.2"/>
    <row r="2890" s="7" customFormat="1" ht="13.2"/>
    <row r="2891" s="7" customFormat="1" ht="13.2"/>
    <row r="2892" s="7" customFormat="1" ht="13.2"/>
    <row r="2893" s="7" customFormat="1" ht="13.2"/>
    <row r="2894" s="7" customFormat="1" ht="13.2"/>
    <row r="2895" s="7" customFormat="1" ht="13.2"/>
    <row r="2896" s="7" customFormat="1" ht="13.2"/>
    <row r="2897" s="7" customFormat="1" ht="13.2"/>
    <row r="2898" s="7" customFormat="1" ht="13.2"/>
    <row r="2899" s="7" customFormat="1" ht="13.2"/>
    <row r="2900" s="7" customFormat="1" ht="13.2"/>
    <row r="2901" s="7" customFormat="1" ht="13.2"/>
    <row r="2902" s="7" customFormat="1" ht="13.2"/>
    <row r="2903" s="7" customFormat="1" ht="13.2"/>
    <row r="2904" s="7" customFormat="1" ht="13.2"/>
    <row r="2905" s="7" customFormat="1" ht="13.2"/>
    <row r="2906" s="7" customFormat="1" ht="13.2"/>
    <row r="2907" s="7" customFormat="1" ht="13.2"/>
    <row r="2908" s="7" customFormat="1" ht="13.2"/>
    <row r="2909" s="7" customFormat="1" ht="13.2"/>
    <row r="2910" s="7" customFormat="1" ht="13.2"/>
    <row r="2911" s="7" customFormat="1" ht="13.2"/>
    <row r="2912" s="7" customFormat="1" ht="13.2"/>
    <row r="2913" s="7" customFormat="1" ht="13.2"/>
    <row r="2914" s="7" customFormat="1" ht="13.2"/>
    <row r="2915" s="7" customFormat="1" ht="13.2"/>
    <row r="2916" s="7" customFormat="1" ht="13.2"/>
    <row r="2917" s="7" customFormat="1" ht="13.2"/>
    <row r="2918" s="7" customFormat="1" ht="13.2"/>
    <row r="2919" s="7" customFormat="1" ht="13.2"/>
    <row r="2920" s="7" customFormat="1" ht="13.2"/>
    <row r="2921" s="7" customFormat="1" ht="13.2"/>
    <row r="2922" s="7" customFormat="1" ht="13.2"/>
    <row r="2923" s="7" customFormat="1" ht="13.2"/>
    <row r="2924" s="7" customFormat="1" ht="13.2"/>
    <row r="2925" s="7" customFormat="1" ht="13.2"/>
    <row r="2926" s="7" customFormat="1" ht="13.2"/>
    <row r="2927" s="7" customFormat="1" ht="13.2"/>
    <row r="2928" s="7" customFormat="1" ht="13.2"/>
    <row r="2929" s="7" customFormat="1" ht="13.2"/>
    <row r="2930" s="7" customFormat="1" ht="13.2"/>
    <row r="2931" s="7" customFormat="1" ht="13.2"/>
    <row r="2932" s="7" customFormat="1" ht="13.2"/>
    <row r="2933" s="7" customFormat="1" ht="13.2"/>
    <row r="2934" s="7" customFormat="1" ht="13.2"/>
    <row r="2935" s="7" customFormat="1" ht="13.2"/>
    <row r="2936" s="7" customFormat="1" ht="13.2"/>
    <row r="2937" s="7" customFormat="1" ht="13.2"/>
    <row r="2938" s="7" customFormat="1" ht="13.2"/>
    <row r="2939" s="7" customFormat="1" ht="13.2"/>
    <row r="2940" s="7" customFormat="1" ht="13.2"/>
    <row r="2941" s="7" customFormat="1" ht="13.2"/>
    <row r="2942" s="7" customFormat="1" ht="13.2"/>
    <row r="2943" s="7" customFormat="1" ht="13.2"/>
    <row r="2944" s="7" customFormat="1" ht="13.2"/>
    <row r="2945" s="7" customFormat="1" ht="13.2"/>
    <row r="2946" s="7" customFormat="1" ht="13.2"/>
    <row r="2947" s="7" customFormat="1" ht="13.2"/>
    <row r="2948" s="7" customFormat="1" ht="13.2"/>
    <row r="2949" s="7" customFormat="1" ht="13.2"/>
    <row r="2950" s="7" customFormat="1" ht="13.2"/>
    <row r="2951" s="7" customFormat="1" ht="13.2"/>
    <row r="2952" s="7" customFormat="1" ht="13.2"/>
    <row r="2953" s="7" customFormat="1" ht="13.2"/>
    <row r="2954" s="7" customFormat="1" ht="13.2"/>
    <row r="2955" s="7" customFormat="1" ht="13.2"/>
    <row r="2956" s="7" customFormat="1" ht="13.2"/>
    <row r="2957" s="7" customFormat="1" ht="13.2"/>
    <row r="2958" s="7" customFormat="1" ht="13.2"/>
    <row r="2959" s="7" customFormat="1" ht="13.2"/>
    <row r="2960" s="7" customFormat="1" ht="13.2"/>
    <row r="2961" s="7" customFormat="1" ht="13.2"/>
    <row r="2962" s="7" customFormat="1" ht="13.2"/>
    <row r="2963" s="7" customFormat="1" ht="13.2"/>
    <row r="2964" s="7" customFormat="1" ht="13.2"/>
    <row r="2965" s="7" customFormat="1" ht="13.2"/>
    <row r="2966" s="7" customFormat="1" ht="13.2"/>
    <row r="2967" s="7" customFormat="1" ht="13.2"/>
    <row r="2968" s="7" customFormat="1" ht="13.2"/>
    <row r="2969" s="7" customFormat="1" ht="13.2"/>
    <row r="2970" s="7" customFormat="1" ht="13.2"/>
    <row r="2971" s="7" customFormat="1" ht="13.2"/>
    <row r="2972" s="7" customFormat="1" ht="13.2"/>
    <row r="2973" s="7" customFormat="1" ht="13.2"/>
    <row r="2974" s="7" customFormat="1" ht="13.2"/>
    <row r="2975" s="7" customFormat="1" ht="13.2"/>
    <row r="2976" s="7" customFormat="1" ht="13.2"/>
    <row r="2977" s="7" customFormat="1" ht="13.2"/>
    <row r="2978" s="7" customFormat="1" ht="13.2"/>
    <row r="2979" s="7" customFormat="1" ht="13.2"/>
    <row r="2980" s="7" customFormat="1" ht="13.2"/>
    <row r="2981" s="7" customFormat="1" ht="13.2"/>
    <row r="2982" s="7" customFormat="1" ht="13.2"/>
    <row r="2983" s="7" customFormat="1" ht="13.2"/>
    <row r="2984" s="7" customFormat="1" ht="13.2"/>
    <row r="2985" s="7" customFormat="1" ht="13.2"/>
    <row r="2986" s="7" customFormat="1" ht="13.2"/>
    <row r="2987" s="7" customFormat="1" ht="13.2"/>
    <row r="2988" s="7" customFormat="1" ht="13.2"/>
    <row r="2989" s="7" customFormat="1" ht="13.2"/>
    <row r="2990" s="7" customFormat="1" ht="13.2"/>
    <row r="2991" s="7" customFormat="1" ht="13.2"/>
    <row r="2992" s="7" customFormat="1" ht="13.2"/>
    <row r="2993" s="7" customFormat="1" ht="13.2"/>
    <row r="2994" s="7" customFormat="1" ht="13.2"/>
    <row r="2995" s="7" customFormat="1" ht="13.2"/>
    <row r="2996" s="7" customFormat="1" ht="13.2"/>
    <row r="2997" s="7" customFormat="1" ht="13.2"/>
    <row r="2998" s="7" customFormat="1" ht="13.2"/>
    <row r="2999" s="7" customFormat="1" ht="13.2"/>
    <row r="3000" s="7" customFormat="1" ht="13.2"/>
    <row r="3001" s="7" customFormat="1" ht="13.2"/>
    <row r="3002" s="7" customFormat="1" ht="13.2"/>
    <row r="3003" s="7" customFormat="1" ht="13.2"/>
    <row r="3004" s="7" customFormat="1" ht="13.2"/>
    <row r="3005" s="7" customFormat="1" ht="13.2"/>
    <row r="3006" s="7" customFormat="1" ht="13.2"/>
    <row r="3007" s="7" customFormat="1" ht="13.2"/>
    <row r="3008" s="7" customFormat="1" ht="13.2"/>
    <row r="3009" s="7" customFormat="1" ht="13.2"/>
    <row r="3010" s="7" customFormat="1" ht="13.2"/>
    <row r="3011" s="7" customFormat="1" ht="13.2"/>
    <row r="3012" s="7" customFormat="1" ht="13.2"/>
    <row r="3013" s="7" customFormat="1" ht="13.2"/>
    <row r="3014" s="7" customFormat="1" ht="13.2"/>
    <row r="3015" s="7" customFormat="1" ht="13.2"/>
    <row r="3016" s="7" customFormat="1" ht="13.2"/>
    <row r="3017" s="7" customFormat="1" ht="13.2"/>
    <row r="3018" s="7" customFormat="1" ht="13.2"/>
    <row r="3019" s="7" customFormat="1" ht="13.2"/>
    <row r="3020" s="7" customFormat="1" ht="13.2"/>
    <row r="3021" s="7" customFormat="1" ht="13.2"/>
    <row r="3022" s="7" customFormat="1" ht="13.2"/>
    <row r="3023" s="7" customFormat="1" ht="13.2"/>
    <row r="3024" s="7" customFormat="1" ht="13.2"/>
    <row r="3025" s="7" customFormat="1" ht="13.2"/>
    <row r="3026" s="7" customFormat="1" ht="13.2"/>
    <row r="3027" s="7" customFormat="1" ht="13.2"/>
    <row r="3028" s="7" customFormat="1" ht="13.2"/>
    <row r="3029" s="7" customFormat="1" ht="13.2"/>
    <row r="3030" s="7" customFormat="1" ht="13.2"/>
    <row r="3031" s="7" customFormat="1" ht="13.2"/>
    <row r="3032" s="7" customFormat="1" ht="13.2"/>
    <row r="3033" s="7" customFormat="1" ht="13.2"/>
    <row r="3034" s="7" customFormat="1" ht="13.2"/>
    <row r="3035" s="7" customFormat="1" ht="13.2"/>
    <row r="3036" s="7" customFormat="1" ht="13.2"/>
    <row r="3037" s="7" customFormat="1" ht="13.2"/>
    <row r="3038" s="7" customFormat="1" ht="13.2"/>
    <row r="3039" s="7" customFormat="1" ht="13.2"/>
    <row r="3040" s="7" customFormat="1" ht="13.2"/>
    <row r="3041" s="7" customFormat="1" ht="13.2"/>
    <row r="3042" s="7" customFormat="1" ht="13.2"/>
    <row r="3043" s="7" customFormat="1" ht="13.2"/>
    <row r="3044" s="7" customFormat="1" ht="13.2"/>
    <row r="3045" s="7" customFormat="1" ht="13.2"/>
    <row r="3046" s="7" customFormat="1" ht="13.2"/>
    <row r="3047" s="7" customFormat="1" ht="13.2"/>
    <row r="3048" s="7" customFormat="1" ht="13.2"/>
    <row r="3049" s="7" customFormat="1" ht="13.2"/>
    <row r="3050" s="7" customFormat="1" ht="13.2"/>
    <row r="3051" s="7" customFormat="1" ht="13.2"/>
    <row r="3052" s="7" customFormat="1" ht="13.2"/>
    <row r="3053" s="7" customFormat="1" ht="13.2"/>
    <row r="3054" s="7" customFormat="1" ht="13.2"/>
    <row r="3055" s="7" customFormat="1" ht="13.2"/>
    <row r="3056" s="7" customFormat="1" ht="13.2"/>
    <row r="3057" s="7" customFormat="1" ht="13.2"/>
    <row r="3058" s="7" customFormat="1" ht="13.2"/>
    <row r="3059" s="7" customFormat="1" ht="13.2"/>
    <row r="3060" s="7" customFormat="1" ht="13.2"/>
    <row r="3061" s="7" customFormat="1" ht="13.2"/>
    <row r="3062" s="7" customFormat="1" ht="13.2"/>
    <row r="3063" s="7" customFormat="1" ht="13.2"/>
    <row r="3064" s="7" customFormat="1" ht="13.2"/>
    <row r="3065" s="7" customFormat="1" ht="13.2"/>
    <row r="3066" s="7" customFormat="1" ht="13.2"/>
    <row r="3067" s="7" customFormat="1" ht="13.2"/>
    <row r="3068" s="7" customFormat="1" ht="13.2"/>
    <row r="3069" s="7" customFormat="1" ht="13.2"/>
    <row r="3070" s="7" customFormat="1" ht="13.2"/>
    <row r="3071" s="7" customFormat="1" ht="13.2"/>
    <row r="3072" s="7" customFormat="1" ht="13.2"/>
    <row r="3073" s="7" customFormat="1" ht="13.2"/>
    <row r="3074" s="7" customFormat="1" ht="13.2"/>
    <row r="3075" s="7" customFormat="1" ht="13.2"/>
    <row r="3076" s="7" customFormat="1" ht="13.2"/>
    <row r="3077" s="7" customFormat="1" ht="13.2"/>
    <row r="3078" s="7" customFormat="1" ht="13.2"/>
    <row r="3079" s="7" customFormat="1" ht="13.2"/>
    <row r="3080" s="7" customFormat="1" ht="13.2"/>
    <row r="3081" s="7" customFormat="1" ht="13.2"/>
    <row r="3082" s="7" customFormat="1" ht="13.2"/>
    <row r="3083" s="7" customFormat="1" ht="13.2"/>
    <row r="3084" s="7" customFormat="1" ht="13.2"/>
    <row r="3085" s="7" customFormat="1" ht="13.2"/>
    <row r="3086" s="7" customFormat="1" ht="13.2"/>
    <row r="3087" s="7" customFormat="1" ht="13.2"/>
    <row r="3088" s="7" customFormat="1" ht="13.2"/>
    <row r="3089" s="7" customFormat="1" ht="13.2"/>
    <row r="3090" s="7" customFormat="1" ht="13.2"/>
    <row r="3091" s="7" customFormat="1" ht="13.2"/>
    <row r="3092" s="7" customFormat="1" ht="13.2"/>
    <row r="3093" s="7" customFormat="1" ht="13.2"/>
    <row r="3094" s="7" customFormat="1" ht="13.2"/>
    <row r="3095" s="7" customFormat="1" ht="13.2"/>
    <row r="3096" s="7" customFormat="1" ht="13.2"/>
    <row r="3097" s="7" customFormat="1" ht="13.2"/>
    <row r="3098" s="7" customFormat="1" ht="13.2"/>
    <row r="3099" s="7" customFormat="1" ht="13.2"/>
    <row r="3100" s="7" customFormat="1" ht="13.2"/>
    <row r="3101" s="7" customFormat="1" ht="13.2"/>
    <row r="3102" s="7" customFormat="1" ht="13.2"/>
    <row r="3103" s="7" customFormat="1" ht="13.2"/>
    <row r="3104" s="7" customFormat="1" ht="13.2"/>
    <row r="3105" s="7" customFormat="1" ht="13.2"/>
    <row r="3106" s="7" customFormat="1" ht="13.2"/>
    <row r="3107" s="7" customFormat="1" ht="13.2"/>
    <row r="3108" s="7" customFormat="1" ht="13.2"/>
    <row r="3109" s="7" customFormat="1" ht="13.2"/>
    <row r="3110" s="7" customFormat="1" ht="13.2"/>
    <row r="3111" s="7" customFormat="1" ht="13.2"/>
    <row r="3112" s="7" customFormat="1" ht="13.2"/>
    <row r="3113" s="7" customFormat="1" ht="13.2"/>
    <row r="3114" s="7" customFormat="1" ht="13.2"/>
    <row r="3115" s="7" customFormat="1" ht="13.2"/>
    <row r="3116" s="7" customFormat="1" ht="13.2"/>
    <row r="3117" s="7" customFormat="1" ht="13.2"/>
    <row r="3118" s="7" customFormat="1" ht="13.2"/>
    <row r="3119" s="7" customFormat="1" ht="13.2"/>
    <row r="3120" s="7" customFormat="1" ht="13.2"/>
    <row r="3121" s="7" customFormat="1" ht="13.2"/>
    <row r="3122" s="7" customFormat="1" ht="13.2"/>
    <row r="3123" s="7" customFormat="1" ht="13.2"/>
    <row r="3124" s="7" customFormat="1" ht="13.2"/>
    <row r="3125" s="7" customFormat="1" ht="13.2"/>
    <row r="3126" s="7" customFormat="1" ht="13.2"/>
    <row r="3127" s="7" customFormat="1" ht="13.2"/>
    <row r="3128" s="7" customFormat="1" ht="13.2"/>
    <row r="3129" s="7" customFormat="1" ht="13.2"/>
    <row r="3130" s="7" customFormat="1" ht="13.2"/>
    <row r="3131" s="7" customFormat="1" ht="13.2"/>
    <row r="3132" s="7" customFormat="1" ht="13.2"/>
    <row r="3133" s="7" customFormat="1" ht="13.2"/>
    <row r="3134" s="7" customFormat="1" ht="13.2"/>
    <row r="3135" s="7" customFormat="1" ht="13.2"/>
    <row r="3136" s="7" customFormat="1" ht="13.2"/>
    <row r="3137" s="7" customFormat="1" ht="13.2"/>
    <row r="3138" s="7" customFormat="1" ht="13.2"/>
    <row r="3139" s="7" customFormat="1" ht="13.2"/>
    <row r="3140" s="7" customFormat="1" ht="13.2"/>
    <row r="3141" s="7" customFormat="1" ht="13.2"/>
    <row r="3142" s="7" customFormat="1" ht="13.2"/>
    <row r="3143" s="7" customFormat="1" ht="13.2"/>
    <row r="3144" s="7" customFormat="1" ht="13.2"/>
    <row r="3145" s="7" customFormat="1" ht="13.2"/>
    <row r="3146" s="7" customFormat="1" ht="13.2"/>
    <row r="3147" s="7" customFormat="1" ht="13.2"/>
    <row r="3148" s="7" customFormat="1" ht="13.2"/>
    <row r="3149" s="7" customFormat="1" ht="13.2"/>
    <row r="3150" s="7" customFormat="1" ht="13.2"/>
    <row r="3151" s="7" customFormat="1" ht="13.2"/>
    <row r="3152" s="7" customFormat="1" ht="13.2"/>
    <row r="3153" s="7" customFormat="1" ht="13.2"/>
    <row r="3154" s="7" customFormat="1" ht="13.2"/>
    <row r="3155" s="7" customFormat="1" ht="13.2"/>
    <row r="3156" s="7" customFormat="1" ht="13.2"/>
    <row r="3157" s="7" customFormat="1" ht="13.2"/>
    <row r="3158" s="7" customFormat="1" ht="13.2"/>
    <row r="3159" s="7" customFormat="1" ht="13.2"/>
    <row r="3160" s="7" customFormat="1" ht="13.2"/>
    <row r="3161" s="7" customFormat="1" ht="13.2"/>
    <row r="3162" s="7" customFormat="1" ht="13.2"/>
    <row r="3163" s="7" customFormat="1" ht="13.2"/>
    <row r="3164" s="7" customFormat="1" ht="13.2"/>
    <row r="3165" s="7" customFormat="1" ht="13.2"/>
    <row r="3166" s="7" customFormat="1" ht="13.2"/>
    <row r="3167" s="7" customFormat="1" ht="13.2"/>
    <row r="3168" s="7" customFormat="1" ht="13.2"/>
    <row r="3169" s="7" customFormat="1" ht="13.2"/>
    <row r="3170" s="7" customFormat="1" ht="13.2"/>
    <row r="3171" s="7" customFormat="1" ht="13.2"/>
    <row r="3172" s="7" customFormat="1" ht="13.2"/>
    <row r="3173" s="7" customFormat="1" ht="13.2"/>
    <row r="3174" s="7" customFormat="1" ht="13.2"/>
    <row r="3175" s="7" customFormat="1" ht="13.2"/>
    <row r="3176" s="7" customFormat="1" ht="13.2"/>
    <row r="3177" s="7" customFormat="1" ht="13.2"/>
    <row r="3178" s="7" customFormat="1" ht="13.2"/>
    <row r="3179" s="7" customFormat="1" ht="13.2"/>
    <row r="3180" s="7" customFormat="1" ht="13.2"/>
    <row r="3181" s="7" customFormat="1" ht="13.2"/>
    <row r="3182" s="7" customFormat="1" ht="13.2"/>
    <row r="3183" s="7" customFormat="1" ht="13.2"/>
    <row r="3184" s="7" customFormat="1" ht="13.2"/>
    <row r="3185" s="7" customFormat="1" ht="13.2"/>
    <row r="3186" s="7" customFormat="1" ht="13.2"/>
    <row r="3187" s="7" customFormat="1" ht="13.2"/>
    <row r="3188" s="7" customFormat="1" ht="13.2"/>
    <row r="3189" s="7" customFormat="1" ht="13.2"/>
    <row r="3190" s="7" customFormat="1" ht="13.2"/>
    <row r="3191" s="7" customFormat="1" ht="13.2"/>
    <row r="3192" s="7" customFormat="1" ht="13.2"/>
    <row r="3193" s="7" customFormat="1" ht="13.2"/>
    <row r="3194" s="7" customFormat="1" ht="13.2"/>
    <row r="3195" s="7" customFormat="1" ht="13.2"/>
    <row r="3196" s="7" customFormat="1" ht="13.2"/>
    <row r="3197" s="7" customFormat="1" ht="13.2"/>
    <row r="3198" s="7" customFormat="1" ht="13.2"/>
    <row r="3199" s="7" customFormat="1" ht="13.2"/>
    <row r="3200" s="7" customFormat="1" ht="13.2"/>
    <row r="3201" s="7" customFormat="1" ht="13.2"/>
    <row r="3202" s="7" customFormat="1" ht="13.2"/>
    <row r="3203" s="7" customFormat="1" ht="13.2"/>
    <row r="3204" s="7" customFormat="1" ht="13.2"/>
    <row r="3205" s="7" customFormat="1" ht="13.2"/>
    <row r="3206" s="7" customFormat="1" ht="13.2"/>
    <row r="3207" s="7" customFormat="1" ht="13.2"/>
    <row r="3208" s="7" customFormat="1" ht="13.2"/>
    <row r="3209" s="7" customFormat="1" ht="13.2"/>
    <row r="3210" s="7" customFormat="1" ht="13.2"/>
    <row r="3211" s="7" customFormat="1" ht="13.2"/>
    <row r="3212" s="7" customFormat="1" ht="13.2"/>
    <row r="3213" s="7" customFormat="1" ht="13.2"/>
    <row r="3214" s="7" customFormat="1" ht="13.2"/>
    <row r="3215" s="7" customFormat="1" ht="13.2"/>
    <row r="3216" s="7" customFormat="1" ht="13.2"/>
    <row r="3217" s="7" customFormat="1" ht="13.2"/>
    <row r="3218" s="7" customFormat="1" ht="13.2"/>
    <row r="3219" s="7" customFormat="1" ht="13.2"/>
    <row r="3220" s="7" customFormat="1" ht="13.2"/>
    <row r="3221" s="7" customFormat="1" ht="13.2"/>
    <row r="3222" s="7" customFormat="1" ht="13.2"/>
    <row r="3223" s="7" customFormat="1" ht="13.2"/>
    <row r="3224" s="7" customFormat="1" ht="13.2"/>
    <row r="3225" s="7" customFormat="1" ht="13.2"/>
    <row r="3226" s="7" customFormat="1" ht="13.2"/>
    <row r="3227" s="7" customFormat="1" ht="13.2"/>
    <row r="3228" s="7" customFormat="1" ht="13.2"/>
    <row r="3229" s="7" customFormat="1" ht="13.2"/>
    <row r="3230" s="7" customFormat="1" ht="13.2"/>
    <row r="3231" s="7" customFormat="1" ht="13.2"/>
    <row r="3232" s="7" customFormat="1" ht="13.2"/>
    <row r="3233" s="7" customFormat="1" ht="13.2"/>
    <row r="3234" s="7" customFormat="1" ht="13.2"/>
    <row r="3235" s="7" customFormat="1" ht="13.2"/>
    <row r="3236" s="7" customFormat="1" ht="13.2"/>
    <row r="3237" s="7" customFormat="1" ht="13.2"/>
    <row r="3238" s="7" customFormat="1" ht="13.2"/>
    <row r="3239" s="7" customFormat="1" ht="13.2"/>
    <row r="3240" s="7" customFormat="1" ht="13.2"/>
    <row r="3241" s="7" customFormat="1" ht="13.2"/>
    <row r="3242" s="7" customFormat="1" ht="13.2"/>
    <row r="3243" s="7" customFormat="1" ht="13.2"/>
    <row r="3244" s="7" customFormat="1" ht="13.2"/>
    <row r="3245" s="7" customFormat="1" ht="13.2"/>
    <row r="3246" s="7" customFormat="1" ht="13.2"/>
    <row r="3247" s="7" customFormat="1" ht="13.2"/>
    <row r="3248" s="7" customFormat="1" ht="13.2"/>
    <row r="3249" s="7" customFormat="1" ht="13.2"/>
    <row r="3250" s="7" customFormat="1" ht="13.2"/>
    <row r="3251" s="7" customFormat="1" ht="13.2"/>
    <row r="3252" s="7" customFormat="1" ht="13.2"/>
    <row r="3253" s="7" customFormat="1" ht="13.2"/>
    <row r="3254" s="7" customFormat="1" ht="13.2"/>
    <row r="3255" s="7" customFormat="1" ht="13.2"/>
    <row r="3256" s="7" customFormat="1" ht="13.2"/>
    <row r="3257" s="7" customFormat="1" ht="13.2"/>
    <row r="3258" s="7" customFormat="1" ht="13.2"/>
    <row r="3259" s="7" customFormat="1" ht="13.2"/>
    <row r="3260" s="7" customFormat="1" ht="13.2"/>
    <row r="3261" s="7" customFormat="1" ht="13.2"/>
    <row r="3262" s="7" customFormat="1" ht="13.2"/>
    <row r="3263" s="7" customFormat="1" ht="13.2"/>
    <row r="3264" s="7" customFormat="1" ht="13.2"/>
    <row r="3265" s="7" customFormat="1" ht="13.2"/>
    <row r="3266" s="7" customFormat="1" ht="13.2"/>
    <row r="3267" s="7" customFormat="1" ht="13.2"/>
    <row r="3268" s="7" customFormat="1" ht="13.2"/>
    <row r="3269" s="7" customFormat="1" ht="13.2"/>
    <row r="3270" s="7" customFormat="1" ht="13.2"/>
    <row r="3271" s="7" customFormat="1" ht="13.2"/>
    <row r="3272" s="7" customFormat="1" ht="13.2"/>
    <row r="3273" s="7" customFormat="1" ht="13.2"/>
    <row r="3274" s="7" customFormat="1" ht="13.2"/>
    <row r="3275" s="7" customFormat="1" ht="13.2"/>
    <row r="3276" s="7" customFormat="1" ht="13.2"/>
    <row r="3277" s="7" customFormat="1" ht="13.2"/>
    <row r="3278" s="7" customFormat="1" ht="13.2"/>
    <row r="3279" s="7" customFormat="1" ht="13.2"/>
    <row r="3280" s="7" customFormat="1" ht="13.2"/>
    <row r="3281" s="7" customFormat="1" ht="13.2"/>
    <row r="3282" s="7" customFormat="1" ht="13.2"/>
    <row r="3283" s="7" customFormat="1" ht="13.2"/>
    <row r="3284" s="7" customFormat="1" ht="13.2"/>
    <row r="3285" s="7" customFormat="1" ht="13.2"/>
    <row r="3286" s="7" customFormat="1" ht="13.2"/>
    <row r="3287" s="7" customFormat="1" ht="13.2"/>
    <row r="3288" s="7" customFormat="1" ht="13.2"/>
    <row r="3289" s="7" customFormat="1" ht="13.2"/>
    <row r="3290" s="7" customFormat="1" ht="13.2"/>
    <row r="3291" s="7" customFormat="1" ht="13.2"/>
    <row r="3292" s="7" customFormat="1" ht="13.2"/>
    <row r="3293" s="7" customFormat="1" ht="13.2"/>
    <row r="3294" s="7" customFormat="1" ht="13.2"/>
    <row r="3295" s="7" customFormat="1" ht="13.2"/>
    <row r="3296" s="7" customFormat="1" ht="13.2"/>
    <row r="3297" s="7" customFormat="1" ht="13.2"/>
    <row r="3298" s="7" customFormat="1" ht="13.2"/>
    <row r="3299" s="7" customFormat="1" ht="13.2"/>
    <row r="3300" s="7" customFormat="1" ht="13.2"/>
    <row r="3301" s="7" customFormat="1" ht="13.2"/>
    <row r="3302" s="7" customFormat="1" ht="13.2"/>
    <row r="3303" s="7" customFormat="1" ht="13.2"/>
    <row r="3304" s="7" customFormat="1" ht="13.2"/>
    <row r="3305" s="7" customFormat="1" ht="13.2"/>
    <row r="3306" s="7" customFormat="1" ht="13.2"/>
    <row r="3307" s="7" customFormat="1" ht="13.2"/>
    <row r="3308" s="7" customFormat="1" ht="13.2"/>
    <row r="3309" s="7" customFormat="1" ht="13.2"/>
    <row r="3310" s="7" customFormat="1" ht="13.2"/>
    <row r="3311" s="7" customFormat="1" ht="13.2"/>
    <row r="3312" s="7" customFormat="1" ht="13.2"/>
    <row r="3313" s="7" customFormat="1" ht="13.2"/>
    <row r="3314" s="7" customFormat="1" ht="13.2"/>
    <row r="3315" s="7" customFormat="1" ht="13.2"/>
    <row r="3316" s="7" customFormat="1" ht="13.2"/>
    <row r="3317" s="7" customFormat="1" ht="13.2"/>
    <row r="3318" s="7" customFormat="1" ht="13.2"/>
    <row r="3319" s="7" customFormat="1" ht="13.2"/>
    <row r="3320" s="7" customFormat="1" ht="13.2"/>
    <row r="3321" s="7" customFormat="1" ht="13.2"/>
    <row r="3322" s="7" customFormat="1" ht="13.2"/>
    <row r="3323" s="7" customFormat="1" ht="13.2"/>
    <row r="3324" s="7" customFormat="1" ht="13.2"/>
    <row r="3325" s="7" customFormat="1" ht="13.2"/>
    <row r="3326" s="7" customFormat="1" ht="13.2"/>
    <row r="3327" s="7" customFormat="1" ht="13.2"/>
    <row r="3328" s="7" customFormat="1" ht="13.2"/>
    <row r="3329" s="7" customFormat="1" ht="13.2"/>
    <row r="3330" s="7" customFormat="1" ht="13.2"/>
    <row r="3331" s="7" customFormat="1" ht="13.2"/>
    <row r="3332" s="7" customFormat="1" ht="13.2"/>
    <row r="3333" s="7" customFormat="1" ht="13.2"/>
    <row r="3334" s="7" customFormat="1" ht="13.2"/>
    <row r="3335" s="7" customFormat="1" ht="13.2"/>
    <row r="3336" s="7" customFormat="1" ht="13.2"/>
    <row r="3337" s="7" customFormat="1" ht="13.2"/>
    <row r="3338" s="7" customFormat="1" ht="13.2"/>
    <row r="3339" s="7" customFormat="1" ht="13.2"/>
    <row r="3340" s="7" customFormat="1" ht="13.2"/>
    <row r="3341" s="7" customFormat="1" ht="13.2"/>
    <row r="3342" s="7" customFormat="1" ht="13.2"/>
    <row r="3343" s="7" customFormat="1" ht="13.2"/>
    <row r="3344" s="7" customFormat="1" ht="13.2"/>
    <row r="3345" s="7" customFormat="1" ht="13.2"/>
    <row r="3346" s="7" customFormat="1" ht="13.2"/>
    <row r="3347" s="7" customFormat="1" ht="13.2"/>
    <row r="3348" s="7" customFormat="1" ht="13.2"/>
    <row r="3349" s="7" customFormat="1" ht="13.2"/>
    <row r="3350" s="7" customFormat="1" ht="13.2"/>
    <row r="3351" s="7" customFormat="1" ht="13.2"/>
    <row r="3352" s="7" customFormat="1" ht="13.2"/>
    <row r="3353" s="7" customFormat="1" ht="13.2"/>
    <row r="3354" s="7" customFormat="1" ht="13.2"/>
    <row r="3355" s="7" customFormat="1" ht="13.2"/>
    <row r="3356" s="7" customFormat="1" ht="13.2"/>
    <row r="3357" s="7" customFormat="1" ht="13.2"/>
    <row r="3358" s="7" customFormat="1" ht="13.2"/>
    <row r="3359" s="7" customFormat="1" ht="13.2"/>
    <row r="3360" s="7" customFormat="1" ht="13.2"/>
    <row r="3361" s="7" customFormat="1" ht="13.2"/>
    <row r="3362" s="7" customFormat="1" ht="13.2"/>
    <row r="3363" s="7" customFormat="1" ht="13.2"/>
    <row r="3364" s="7" customFormat="1" ht="13.2"/>
    <row r="3365" s="7" customFormat="1" ht="13.2"/>
    <row r="3366" s="7" customFormat="1" ht="13.2"/>
    <row r="3367" s="7" customFormat="1" ht="13.2"/>
    <row r="3368" s="7" customFormat="1" ht="13.2"/>
    <row r="3369" s="7" customFormat="1" ht="13.2"/>
    <row r="3370" s="7" customFormat="1" ht="13.2"/>
    <row r="3371" s="7" customFormat="1" ht="13.2"/>
    <row r="3372" s="7" customFormat="1" ht="13.2"/>
    <row r="3373" s="7" customFormat="1" ht="13.2"/>
    <row r="3374" s="7" customFormat="1" ht="13.2"/>
    <row r="3375" s="7" customFormat="1" ht="13.2"/>
    <row r="3376" s="7" customFormat="1" ht="13.2"/>
    <row r="3377" s="7" customFormat="1" ht="13.2"/>
    <row r="3378" s="7" customFormat="1" ht="13.2"/>
    <row r="3379" s="7" customFormat="1" ht="13.2"/>
    <row r="3380" s="7" customFormat="1" ht="13.2"/>
    <row r="3381" s="7" customFormat="1" ht="13.2"/>
    <row r="3382" s="7" customFormat="1" ht="13.2"/>
    <row r="3383" s="7" customFormat="1" ht="13.2"/>
    <row r="3384" s="7" customFormat="1" ht="13.2"/>
    <row r="3385" s="7" customFormat="1" ht="13.2"/>
    <row r="3386" s="7" customFormat="1" ht="13.2"/>
    <row r="3387" s="7" customFormat="1" ht="13.2"/>
    <row r="3388" s="7" customFormat="1" ht="13.2"/>
    <row r="3389" s="7" customFormat="1" ht="13.2"/>
    <row r="3390" s="7" customFormat="1" ht="13.2"/>
    <row r="3391" s="7" customFormat="1" ht="13.2"/>
    <row r="3392" s="7" customFormat="1" ht="13.2"/>
    <row r="3393" s="7" customFormat="1" ht="13.2"/>
    <row r="3394" s="7" customFormat="1" ht="13.2"/>
    <row r="3395" s="7" customFormat="1" ht="13.2"/>
    <row r="3396" s="7" customFormat="1" ht="13.2"/>
    <row r="3397" s="7" customFormat="1" ht="13.2"/>
    <row r="3398" s="7" customFormat="1" ht="13.2"/>
    <row r="3399" s="7" customFormat="1" ht="13.2"/>
    <row r="3400" s="7" customFormat="1" ht="13.2"/>
    <row r="3401" s="7" customFormat="1" ht="13.2"/>
    <row r="3402" s="7" customFormat="1" ht="13.2"/>
    <row r="3403" s="7" customFormat="1" ht="13.2"/>
    <row r="3404" s="7" customFormat="1" ht="13.2"/>
    <row r="3405" s="7" customFormat="1" ht="13.2"/>
    <row r="3406" s="7" customFormat="1" ht="13.2"/>
    <row r="3407" s="7" customFormat="1" ht="13.2"/>
    <row r="3408" s="7" customFormat="1" ht="13.2"/>
    <row r="3409" s="7" customFormat="1" ht="13.2"/>
    <row r="3410" s="7" customFormat="1" ht="13.2"/>
    <row r="3411" s="7" customFormat="1" ht="13.2"/>
    <row r="3412" s="7" customFormat="1" ht="13.2"/>
    <row r="3413" s="7" customFormat="1" ht="13.2"/>
    <row r="3414" s="7" customFormat="1" ht="13.2"/>
    <row r="3415" s="7" customFormat="1" ht="13.2"/>
    <row r="3416" s="7" customFormat="1" ht="13.2"/>
    <row r="3417" s="7" customFormat="1" ht="13.2"/>
    <row r="3418" s="7" customFormat="1" ht="13.2"/>
    <row r="3419" s="7" customFormat="1" ht="13.2"/>
    <row r="3420" s="7" customFormat="1" ht="13.2"/>
    <row r="3421" s="7" customFormat="1" ht="13.2"/>
    <row r="3422" s="7" customFormat="1" ht="13.2"/>
    <row r="3423" s="7" customFormat="1" ht="13.2"/>
    <row r="3424" s="7" customFormat="1" ht="13.2"/>
    <row r="3425" s="7" customFormat="1" ht="13.2"/>
    <row r="3426" s="7" customFormat="1" ht="13.2"/>
    <row r="3427" s="7" customFormat="1" ht="13.2"/>
    <row r="3428" s="7" customFormat="1" ht="13.2"/>
    <row r="3429" s="7" customFormat="1" ht="13.2"/>
    <row r="3430" s="7" customFormat="1" ht="13.2"/>
    <row r="3431" s="7" customFormat="1" ht="13.2"/>
    <row r="3432" s="7" customFormat="1" ht="13.2"/>
    <row r="3433" s="7" customFormat="1" ht="13.2"/>
    <row r="3434" s="7" customFormat="1" ht="13.2"/>
    <row r="3435" s="7" customFormat="1" ht="13.2"/>
    <row r="3436" s="7" customFormat="1" ht="13.2"/>
    <row r="3437" s="7" customFormat="1" ht="13.2"/>
    <row r="3438" s="7" customFormat="1" ht="13.2"/>
    <row r="3439" s="7" customFormat="1" ht="13.2"/>
    <row r="3440" s="7" customFormat="1" ht="13.2"/>
    <row r="3441" s="7" customFormat="1" ht="13.2"/>
    <row r="3442" s="7" customFormat="1" ht="13.2"/>
    <row r="3443" s="7" customFormat="1" ht="13.2"/>
    <row r="3444" s="7" customFormat="1" ht="13.2"/>
    <row r="3445" s="7" customFormat="1" ht="13.2"/>
    <row r="3446" s="7" customFormat="1" ht="13.2"/>
    <row r="3447" s="7" customFormat="1" ht="13.2"/>
    <row r="3448" s="7" customFormat="1" ht="13.2"/>
    <row r="3449" s="7" customFormat="1" ht="13.2"/>
    <row r="3450" s="7" customFormat="1" ht="13.2"/>
    <row r="3451" s="7" customFormat="1" ht="13.2"/>
    <row r="3452" s="7" customFormat="1" ht="13.2"/>
    <row r="3453" s="7" customFormat="1" ht="13.2"/>
    <row r="3454" s="7" customFormat="1" ht="13.2"/>
    <row r="3455" s="7" customFormat="1" ht="13.2"/>
    <row r="3456" s="7" customFormat="1" ht="13.2"/>
    <row r="3457" s="7" customFormat="1" ht="13.2"/>
    <row r="3458" s="7" customFormat="1" ht="13.2"/>
    <row r="3459" s="7" customFormat="1" ht="13.2"/>
    <row r="3460" s="7" customFormat="1" ht="13.2"/>
    <row r="3461" s="7" customFormat="1" ht="13.2"/>
    <row r="3462" s="7" customFormat="1" ht="13.2"/>
    <row r="3463" s="7" customFormat="1" ht="13.2"/>
    <row r="3464" s="7" customFormat="1" ht="13.2"/>
    <row r="3465" s="7" customFormat="1" ht="13.2"/>
    <row r="3466" s="7" customFormat="1" ht="13.2"/>
    <row r="3467" s="7" customFormat="1" ht="13.2"/>
    <row r="3468" s="7" customFormat="1" ht="13.2"/>
    <row r="3469" s="7" customFormat="1" ht="13.2"/>
    <row r="3470" s="7" customFormat="1" ht="13.2"/>
    <row r="3471" s="7" customFormat="1" ht="13.2"/>
    <row r="3472" s="7" customFormat="1" ht="13.2"/>
    <row r="3473" s="7" customFormat="1" ht="13.2"/>
    <row r="3474" s="7" customFormat="1" ht="13.2"/>
    <row r="3475" s="7" customFormat="1" ht="13.2"/>
    <row r="3476" s="7" customFormat="1" ht="13.2"/>
    <row r="3477" s="7" customFormat="1" ht="13.2"/>
    <row r="3478" s="7" customFormat="1" ht="13.2"/>
    <row r="3479" s="7" customFormat="1" ht="13.2"/>
    <row r="3480" s="7" customFormat="1" ht="13.2"/>
    <row r="3481" s="7" customFormat="1" ht="13.2"/>
    <row r="3482" s="7" customFormat="1" ht="13.2"/>
    <row r="3483" s="7" customFormat="1" ht="13.2"/>
    <row r="3484" s="7" customFormat="1" ht="13.2"/>
    <row r="3485" s="7" customFormat="1" ht="13.2"/>
    <row r="3486" s="7" customFormat="1" ht="13.2"/>
    <row r="3487" s="7" customFormat="1" ht="13.2"/>
    <row r="3488" s="7" customFormat="1" ht="13.2"/>
    <row r="3489" s="7" customFormat="1" ht="13.2"/>
    <row r="3490" s="7" customFormat="1" ht="13.2"/>
    <row r="3491" s="7" customFormat="1" ht="13.2"/>
    <row r="3492" s="7" customFormat="1" ht="13.2"/>
    <row r="3493" s="7" customFormat="1" ht="13.2"/>
    <row r="3494" s="7" customFormat="1" ht="13.2"/>
    <row r="3495" s="7" customFormat="1" ht="13.2"/>
    <row r="3496" s="7" customFormat="1" ht="13.2"/>
    <row r="3497" s="7" customFormat="1" ht="13.2"/>
    <row r="3498" s="7" customFormat="1" ht="13.2"/>
    <row r="3499" s="7" customFormat="1" ht="13.2"/>
    <row r="3500" s="7" customFormat="1" ht="13.2"/>
    <row r="3501" s="7" customFormat="1" ht="13.2"/>
    <row r="3502" s="7" customFormat="1" ht="13.2"/>
    <row r="3503" s="7" customFormat="1" ht="13.2"/>
    <row r="3504" s="7" customFormat="1" ht="13.2"/>
    <row r="3505" s="7" customFormat="1" ht="13.2"/>
    <row r="3506" s="7" customFormat="1" ht="13.2"/>
    <row r="3507" s="7" customFormat="1" ht="13.2"/>
    <row r="3508" s="7" customFormat="1" ht="13.2"/>
    <row r="3509" s="7" customFormat="1" ht="13.2"/>
    <row r="3510" s="7" customFormat="1" ht="13.2"/>
    <row r="3511" s="7" customFormat="1" ht="13.2"/>
    <row r="3512" s="7" customFormat="1" ht="13.2"/>
    <row r="3513" s="7" customFormat="1" ht="13.2"/>
    <row r="3514" s="7" customFormat="1" ht="13.2"/>
    <row r="3515" s="7" customFormat="1" ht="13.2"/>
    <row r="3516" s="7" customFormat="1" ht="13.2"/>
    <row r="3517" s="7" customFormat="1" ht="13.2"/>
    <row r="3518" s="7" customFormat="1" ht="13.2"/>
    <row r="3519" s="7" customFormat="1" ht="13.2"/>
    <row r="3520" s="7" customFormat="1" ht="13.2"/>
    <row r="3521" s="7" customFormat="1" ht="13.2"/>
    <row r="3522" s="7" customFormat="1" ht="13.2"/>
    <row r="3523" s="7" customFormat="1" ht="13.2"/>
    <row r="3524" s="7" customFormat="1" ht="13.2"/>
    <row r="3525" s="7" customFormat="1" ht="13.2"/>
    <row r="3526" s="7" customFormat="1" ht="13.2"/>
    <row r="3527" s="7" customFormat="1" ht="13.2"/>
    <row r="3528" s="7" customFormat="1" ht="13.2"/>
    <row r="3529" s="7" customFormat="1" ht="13.2"/>
    <row r="3530" s="7" customFormat="1" ht="13.2"/>
    <row r="3531" s="7" customFormat="1" ht="13.2"/>
    <row r="3532" s="7" customFormat="1" ht="13.2"/>
    <row r="3533" s="7" customFormat="1" ht="13.2"/>
    <row r="3534" s="7" customFormat="1" ht="13.2"/>
    <row r="3535" s="7" customFormat="1" ht="13.2"/>
    <row r="3536" s="7" customFormat="1" ht="13.2"/>
    <row r="3537" s="7" customFormat="1" ht="13.2"/>
    <row r="3538" s="7" customFormat="1" ht="13.2"/>
    <row r="3539" s="7" customFormat="1" ht="13.2"/>
    <row r="3540" s="7" customFormat="1" ht="13.2"/>
    <row r="3541" s="7" customFormat="1" ht="13.2"/>
    <row r="3542" s="7" customFormat="1" ht="13.2"/>
    <row r="3543" s="7" customFormat="1" ht="13.2"/>
    <row r="3544" s="7" customFormat="1" ht="13.2"/>
    <row r="3545" s="7" customFormat="1" ht="13.2"/>
    <row r="3546" s="7" customFormat="1" ht="13.2"/>
    <row r="3547" s="7" customFormat="1" ht="13.2"/>
    <row r="3548" s="7" customFormat="1" ht="13.2"/>
    <row r="3549" s="7" customFormat="1" ht="13.2"/>
    <row r="3550" s="7" customFormat="1" ht="13.2"/>
    <row r="3551" s="7" customFormat="1" ht="13.2"/>
    <row r="3552" s="7" customFormat="1" ht="13.2"/>
    <row r="3553" s="7" customFormat="1" ht="13.2"/>
    <row r="3554" s="7" customFormat="1" ht="13.2"/>
    <row r="3555" s="7" customFormat="1" ht="13.2"/>
    <row r="3556" s="7" customFormat="1" ht="13.2"/>
    <row r="3557" s="7" customFormat="1" ht="13.2"/>
    <row r="3558" s="7" customFormat="1" ht="13.2"/>
    <row r="3559" s="7" customFormat="1" ht="13.2"/>
    <row r="3560" s="7" customFormat="1" ht="13.2"/>
    <row r="3561" s="7" customFormat="1" ht="13.2"/>
    <row r="3562" s="7" customFormat="1" ht="13.2"/>
    <row r="3563" s="7" customFormat="1" ht="13.2"/>
    <row r="3564" s="7" customFormat="1" ht="13.2"/>
    <row r="3565" s="7" customFormat="1" ht="13.2"/>
    <row r="3566" s="7" customFormat="1" ht="13.2"/>
    <row r="3567" s="7" customFormat="1" ht="13.2"/>
    <row r="3568" s="7" customFormat="1" ht="13.2"/>
    <row r="3569" s="7" customFormat="1" ht="13.2"/>
    <row r="3570" s="7" customFormat="1" ht="13.2"/>
    <row r="3571" s="7" customFormat="1" ht="13.2"/>
    <row r="3572" s="7" customFormat="1" ht="13.2"/>
    <row r="3573" s="7" customFormat="1" ht="13.2"/>
    <row r="3574" s="7" customFormat="1" ht="13.2"/>
    <row r="3575" s="7" customFormat="1" ht="13.2"/>
    <row r="3576" s="7" customFormat="1" ht="13.2"/>
    <row r="3577" s="7" customFormat="1" ht="13.2"/>
    <row r="3578" s="7" customFormat="1" ht="13.2"/>
    <row r="3579" s="7" customFormat="1" ht="13.2"/>
    <row r="3580" s="7" customFormat="1" ht="13.2"/>
    <row r="3581" s="7" customFormat="1" ht="13.2"/>
    <row r="3582" s="7" customFormat="1" ht="13.2"/>
    <row r="3583" s="7" customFormat="1" ht="13.2"/>
    <row r="3584" s="7" customFormat="1" ht="13.2"/>
    <row r="3585" s="7" customFormat="1" ht="13.2"/>
    <row r="3586" s="7" customFormat="1" ht="13.2"/>
    <row r="3587" s="7" customFormat="1" ht="13.2"/>
    <row r="3588" s="7" customFormat="1" ht="13.2"/>
    <row r="3589" s="7" customFormat="1" ht="13.2"/>
    <row r="3590" s="7" customFormat="1" ht="13.2"/>
    <row r="3591" s="7" customFormat="1" ht="13.2"/>
    <row r="3592" s="7" customFormat="1" ht="13.2"/>
    <row r="3593" s="7" customFormat="1" ht="13.2"/>
    <row r="3594" s="7" customFormat="1" ht="13.2"/>
    <row r="3595" s="7" customFormat="1" ht="13.2"/>
    <row r="3596" s="7" customFormat="1" ht="13.2"/>
    <row r="3597" s="7" customFormat="1" ht="13.2"/>
    <row r="3598" s="7" customFormat="1" ht="13.2"/>
    <row r="3599" s="7" customFormat="1" ht="13.2"/>
    <row r="3600" s="7" customFormat="1" ht="13.2"/>
    <row r="3601" s="7" customFormat="1" ht="13.2"/>
    <row r="3602" s="7" customFormat="1" ht="13.2"/>
    <row r="3603" s="7" customFormat="1" ht="13.2"/>
    <row r="3604" s="7" customFormat="1" ht="13.2"/>
    <row r="3605" s="7" customFormat="1" ht="13.2"/>
    <row r="3606" s="7" customFormat="1" ht="13.2"/>
    <row r="3607" s="7" customFormat="1" ht="13.2"/>
    <row r="3608" s="7" customFormat="1" ht="13.2"/>
    <row r="3609" s="7" customFormat="1" ht="13.2"/>
    <row r="3610" s="7" customFormat="1" ht="13.2"/>
    <row r="3611" s="7" customFormat="1" ht="13.2"/>
    <row r="3612" s="7" customFormat="1" ht="13.2"/>
    <row r="3613" s="7" customFormat="1" ht="13.2"/>
    <row r="3614" s="7" customFormat="1" ht="13.2"/>
    <row r="3615" s="7" customFormat="1" ht="13.2"/>
    <row r="3616" s="7" customFormat="1" ht="13.2"/>
    <row r="3617" s="7" customFormat="1" ht="13.2"/>
    <row r="3618" s="7" customFormat="1" ht="13.2"/>
    <row r="3619" s="7" customFormat="1" ht="13.2"/>
    <row r="3620" s="7" customFormat="1" ht="13.2"/>
    <row r="3621" s="7" customFormat="1" ht="13.2"/>
    <row r="3622" s="7" customFormat="1" ht="13.2"/>
    <row r="3623" s="7" customFormat="1" ht="13.2"/>
    <row r="3624" s="7" customFormat="1" ht="13.2"/>
    <row r="3625" s="7" customFormat="1" ht="13.2"/>
    <row r="3626" s="7" customFormat="1" ht="13.2"/>
    <row r="3627" s="7" customFormat="1" ht="13.2"/>
    <row r="3628" s="7" customFormat="1" ht="13.2"/>
    <row r="3629" s="7" customFormat="1" ht="13.2"/>
    <row r="3630" s="7" customFormat="1" ht="13.2"/>
    <row r="3631" s="7" customFormat="1" ht="13.2"/>
    <row r="3632" s="7" customFormat="1" ht="13.2"/>
    <row r="3633" s="7" customFormat="1" ht="13.2"/>
    <row r="3634" s="7" customFormat="1" ht="13.2"/>
    <row r="3635" s="7" customFormat="1" ht="13.2"/>
    <row r="3636" s="7" customFormat="1" ht="13.2"/>
    <row r="3637" s="7" customFormat="1" ht="13.2"/>
    <row r="3638" s="7" customFormat="1" ht="13.2"/>
    <row r="3639" s="7" customFormat="1" ht="13.2"/>
    <row r="3640" s="7" customFormat="1" ht="13.2"/>
    <row r="3641" s="7" customFormat="1" ht="13.2"/>
    <row r="3642" s="7" customFormat="1" ht="13.2"/>
    <row r="3643" s="7" customFormat="1" ht="13.2"/>
    <row r="3644" s="7" customFormat="1" ht="13.2"/>
    <row r="3645" s="7" customFormat="1" ht="13.2"/>
    <row r="3646" s="7" customFormat="1" ht="13.2"/>
    <row r="3647" s="7" customFormat="1" ht="13.2"/>
    <row r="3648" s="7" customFormat="1" ht="13.2"/>
    <row r="3649" s="7" customFormat="1" ht="13.2"/>
    <row r="3650" s="7" customFormat="1" ht="13.2"/>
    <row r="3651" s="7" customFormat="1" ht="13.2"/>
    <row r="3652" s="7" customFormat="1" ht="13.2"/>
    <row r="3653" s="7" customFormat="1" ht="13.2"/>
    <row r="3654" s="7" customFormat="1" ht="13.2"/>
    <row r="3655" s="7" customFormat="1" ht="13.2"/>
    <row r="3656" s="7" customFormat="1" ht="13.2"/>
    <row r="3657" s="7" customFormat="1" ht="13.2"/>
    <row r="3658" s="7" customFormat="1" ht="13.2"/>
    <row r="3659" s="7" customFormat="1" ht="13.2"/>
    <row r="3660" s="7" customFormat="1" ht="13.2"/>
    <row r="3661" s="7" customFormat="1" ht="13.2"/>
    <row r="3662" s="7" customFormat="1" ht="13.2"/>
    <row r="3663" s="7" customFormat="1" ht="13.2"/>
    <row r="3664" s="7" customFormat="1" ht="13.2"/>
    <row r="3665" s="7" customFormat="1" ht="13.2"/>
    <row r="3666" s="7" customFormat="1" ht="13.2"/>
    <row r="3667" s="7" customFormat="1" ht="13.2"/>
    <row r="3668" s="7" customFormat="1" ht="13.2"/>
    <row r="3669" s="7" customFormat="1" ht="13.2"/>
    <row r="3670" s="7" customFormat="1" ht="13.2"/>
    <row r="3671" s="7" customFormat="1" ht="13.2"/>
    <row r="3672" s="7" customFormat="1" ht="13.2"/>
    <row r="3673" s="7" customFormat="1" ht="13.2"/>
    <row r="3674" s="7" customFormat="1" ht="13.2"/>
    <row r="3675" s="7" customFormat="1" ht="13.2"/>
    <row r="3676" s="7" customFormat="1" ht="13.2"/>
    <row r="3677" s="7" customFormat="1" ht="13.2"/>
    <row r="3678" s="7" customFormat="1" ht="13.2"/>
    <row r="3679" s="7" customFormat="1" ht="13.2"/>
    <row r="3680" s="7" customFormat="1" ht="13.2"/>
    <row r="3681" s="7" customFormat="1" ht="13.2"/>
    <row r="3682" s="7" customFormat="1" ht="13.2"/>
    <row r="3683" s="7" customFormat="1" ht="13.2"/>
    <row r="3684" s="7" customFormat="1" ht="13.2"/>
    <row r="3685" s="7" customFormat="1" ht="13.2"/>
    <row r="3686" s="7" customFormat="1" ht="13.2"/>
    <row r="3687" s="7" customFormat="1" ht="13.2"/>
    <row r="3688" s="7" customFormat="1" ht="13.2"/>
    <row r="3689" s="7" customFormat="1" ht="13.2"/>
    <row r="3690" s="7" customFormat="1" ht="13.2"/>
    <row r="3691" s="7" customFormat="1" ht="13.2"/>
    <row r="3692" s="7" customFormat="1" ht="13.2"/>
    <row r="3693" s="7" customFormat="1" ht="13.2"/>
    <row r="3694" s="7" customFormat="1" ht="13.2"/>
    <row r="3695" s="7" customFormat="1" ht="13.2"/>
    <row r="3696" s="7" customFormat="1" ht="13.2"/>
    <row r="3697" s="7" customFormat="1" ht="13.2"/>
    <row r="3698" s="7" customFormat="1" ht="13.2"/>
    <row r="3699" s="7" customFormat="1" ht="13.2"/>
    <row r="3700" s="7" customFormat="1" ht="13.2"/>
    <row r="3701" s="7" customFormat="1" ht="13.2"/>
    <row r="3702" s="7" customFormat="1" ht="13.2"/>
    <row r="3703" s="7" customFormat="1" ht="13.2"/>
    <row r="3704" s="7" customFormat="1" ht="13.2"/>
    <row r="3705" s="7" customFormat="1" ht="13.2"/>
    <row r="3706" s="7" customFormat="1" ht="13.2"/>
    <row r="3707" s="7" customFormat="1" ht="13.2"/>
    <row r="3708" s="7" customFormat="1" ht="13.2"/>
    <row r="3709" s="7" customFormat="1" ht="13.2"/>
    <row r="3710" s="7" customFormat="1" ht="13.2"/>
    <row r="3711" s="7" customFormat="1" ht="13.2"/>
    <row r="3712" s="7" customFormat="1" ht="13.2"/>
    <row r="3713" s="7" customFormat="1" ht="13.2"/>
    <row r="3714" s="7" customFormat="1" ht="13.2"/>
    <row r="3715" s="7" customFormat="1" ht="13.2"/>
    <row r="3716" s="7" customFormat="1" ht="13.2"/>
    <row r="3717" s="7" customFormat="1" ht="13.2"/>
    <row r="3718" s="7" customFormat="1" ht="13.2"/>
    <row r="3719" s="7" customFormat="1" ht="13.2"/>
    <row r="3720" s="7" customFormat="1" ht="13.2"/>
    <row r="3721" s="7" customFormat="1" ht="13.2"/>
    <row r="3722" s="7" customFormat="1" ht="13.2"/>
    <row r="3723" s="7" customFormat="1" ht="13.2"/>
    <row r="3724" s="7" customFormat="1" ht="13.2"/>
    <row r="3725" s="7" customFormat="1" ht="13.2"/>
    <row r="3726" s="7" customFormat="1" ht="13.2"/>
    <row r="3727" s="7" customFormat="1" ht="13.2"/>
    <row r="3728" s="7" customFormat="1" ht="13.2"/>
    <row r="3729" s="7" customFormat="1" ht="13.2"/>
    <row r="3730" s="7" customFormat="1" ht="13.2"/>
    <row r="3731" s="7" customFormat="1" ht="13.2"/>
    <row r="3732" s="7" customFormat="1" ht="13.2"/>
    <row r="3733" s="7" customFormat="1" ht="13.2"/>
    <row r="3734" s="7" customFormat="1" ht="13.2"/>
    <row r="3735" s="7" customFormat="1" ht="13.2"/>
    <row r="3736" s="7" customFormat="1" ht="13.2"/>
    <row r="3737" s="7" customFormat="1" ht="13.2"/>
    <row r="3738" s="7" customFormat="1" ht="13.2"/>
    <row r="3739" s="7" customFormat="1" ht="13.2"/>
    <row r="3740" s="7" customFormat="1" ht="13.2"/>
    <row r="3741" s="7" customFormat="1" ht="13.2"/>
    <row r="3742" s="7" customFormat="1" ht="13.2"/>
    <row r="3743" s="7" customFormat="1" ht="13.2"/>
    <row r="3744" s="7" customFormat="1" ht="13.2"/>
    <row r="3745" s="7" customFormat="1" ht="13.2"/>
    <row r="3746" s="7" customFormat="1" ht="13.2"/>
    <row r="3747" s="7" customFormat="1" ht="13.2"/>
    <row r="3748" s="7" customFormat="1" ht="13.2"/>
    <row r="3749" s="7" customFormat="1" ht="13.2"/>
    <row r="3750" s="7" customFormat="1" ht="13.2"/>
    <row r="3751" s="7" customFormat="1" ht="13.2"/>
    <row r="3752" s="7" customFormat="1" ht="13.2"/>
    <row r="3753" s="7" customFormat="1" ht="13.2"/>
    <row r="3754" s="7" customFormat="1" ht="13.2"/>
    <row r="3755" s="7" customFormat="1" ht="13.2"/>
    <row r="3756" s="7" customFormat="1" ht="13.2"/>
    <row r="3757" s="7" customFormat="1" ht="13.2"/>
    <row r="3758" s="7" customFormat="1" ht="13.2"/>
    <row r="3759" s="7" customFormat="1" ht="13.2"/>
    <row r="3760" s="7" customFormat="1" ht="13.2"/>
    <row r="3761" s="7" customFormat="1" ht="13.2"/>
    <row r="3762" s="7" customFormat="1" ht="13.2"/>
    <row r="3763" s="7" customFormat="1" ht="13.2"/>
    <row r="3764" s="7" customFormat="1" ht="13.2"/>
    <row r="3765" s="7" customFormat="1" ht="13.2"/>
    <row r="3766" s="7" customFormat="1" ht="13.2"/>
    <row r="3767" s="7" customFormat="1" ht="13.2"/>
    <row r="3768" s="7" customFormat="1" ht="13.2"/>
    <row r="3769" s="7" customFormat="1" ht="13.2"/>
    <row r="3770" s="7" customFormat="1" ht="13.2"/>
    <row r="3771" s="7" customFormat="1" ht="13.2"/>
    <row r="3772" s="7" customFormat="1" ht="13.2"/>
    <row r="3773" s="7" customFormat="1" ht="13.2"/>
    <row r="3774" s="7" customFormat="1" ht="13.2"/>
    <row r="3775" s="7" customFormat="1" ht="13.2"/>
    <row r="3776" s="7" customFormat="1" ht="13.2"/>
    <row r="3777" s="7" customFormat="1" ht="13.2"/>
    <row r="3778" s="7" customFormat="1" ht="13.2"/>
    <row r="3779" s="7" customFormat="1" ht="13.2"/>
    <row r="3780" s="7" customFormat="1" ht="13.2"/>
    <row r="3781" s="7" customFormat="1" ht="13.2"/>
    <row r="3782" s="7" customFormat="1" ht="13.2"/>
    <row r="3783" s="7" customFormat="1" ht="13.2"/>
    <row r="3784" s="7" customFormat="1" ht="13.2"/>
    <row r="3785" s="7" customFormat="1" ht="13.2"/>
    <row r="3786" s="7" customFormat="1" ht="13.2"/>
    <row r="3787" s="7" customFormat="1" ht="13.2"/>
    <row r="3788" s="7" customFormat="1" ht="13.2"/>
    <row r="3789" s="7" customFormat="1" ht="13.2"/>
    <row r="3790" s="7" customFormat="1" ht="13.2"/>
    <row r="3791" s="7" customFormat="1" ht="13.2"/>
    <row r="3792" s="7" customFormat="1" ht="13.2"/>
    <row r="3793" s="7" customFormat="1" ht="13.2"/>
    <row r="3794" s="7" customFormat="1" ht="13.2"/>
    <row r="3795" s="7" customFormat="1" ht="13.2"/>
    <row r="3796" s="7" customFormat="1" ht="13.2"/>
    <row r="3797" s="7" customFormat="1" ht="13.2"/>
    <row r="3798" s="7" customFormat="1" ht="13.2"/>
    <row r="3799" s="7" customFormat="1" ht="13.2"/>
    <row r="3800" s="7" customFormat="1" ht="13.2"/>
    <row r="3801" s="7" customFormat="1" ht="13.2"/>
    <row r="3802" s="7" customFormat="1" ht="13.2"/>
    <row r="3803" s="7" customFormat="1" ht="13.2"/>
    <row r="3804" s="7" customFormat="1" ht="13.2"/>
    <row r="3805" s="7" customFormat="1" ht="13.2"/>
    <row r="3806" s="7" customFormat="1" ht="13.2"/>
    <row r="3807" s="7" customFormat="1" ht="13.2"/>
    <row r="3808" s="7" customFormat="1" ht="13.2"/>
    <row r="3809" s="7" customFormat="1" ht="13.2"/>
    <row r="3810" s="7" customFormat="1" ht="13.2"/>
    <row r="3811" s="7" customFormat="1" ht="13.2"/>
    <row r="3812" s="7" customFormat="1" ht="13.2"/>
    <row r="3813" s="7" customFormat="1" ht="13.2"/>
    <row r="3814" s="7" customFormat="1" ht="13.2"/>
    <row r="3815" s="7" customFormat="1" ht="13.2"/>
    <row r="3816" s="7" customFormat="1" ht="13.2"/>
    <row r="3817" s="7" customFormat="1" ht="13.2"/>
    <row r="3818" s="7" customFormat="1" ht="13.2"/>
    <row r="3819" s="7" customFormat="1" ht="13.2"/>
    <row r="3820" s="7" customFormat="1" ht="13.2"/>
    <row r="3821" s="7" customFormat="1" ht="13.2"/>
    <row r="3822" s="7" customFormat="1" ht="13.2"/>
    <row r="3823" s="7" customFormat="1" ht="13.2"/>
    <row r="3824" s="7" customFormat="1" ht="13.2"/>
    <row r="3825" s="7" customFormat="1" ht="13.2"/>
    <row r="3826" s="7" customFormat="1" ht="13.2"/>
    <row r="3827" s="7" customFormat="1" ht="13.2"/>
    <row r="3828" s="7" customFormat="1" ht="13.2"/>
    <row r="3829" s="7" customFormat="1" ht="13.2"/>
    <row r="3830" s="7" customFormat="1" ht="13.2"/>
    <row r="3831" s="7" customFormat="1" ht="13.2"/>
    <row r="3832" s="7" customFormat="1" ht="13.2"/>
    <row r="3833" s="7" customFormat="1" ht="13.2"/>
    <row r="3834" s="7" customFormat="1" ht="13.2"/>
    <row r="3835" s="7" customFormat="1" ht="13.2"/>
    <row r="3836" s="7" customFormat="1" ht="13.2"/>
    <row r="3837" s="7" customFormat="1" ht="13.2"/>
    <row r="3838" s="7" customFormat="1" ht="13.2"/>
    <row r="3839" s="7" customFormat="1" ht="13.2"/>
    <row r="3840" s="7" customFormat="1" ht="13.2"/>
    <row r="3841" s="7" customFormat="1" ht="13.2"/>
    <row r="3842" s="7" customFormat="1" ht="13.2"/>
    <row r="3843" s="7" customFormat="1" ht="13.2"/>
    <row r="3844" s="7" customFormat="1" ht="13.2"/>
    <row r="3845" s="7" customFormat="1" ht="13.2"/>
    <row r="3846" s="7" customFormat="1" ht="13.2"/>
    <row r="3847" s="7" customFormat="1" ht="13.2"/>
    <row r="3848" s="7" customFormat="1" ht="13.2"/>
    <row r="3849" s="7" customFormat="1" ht="13.2"/>
    <row r="3850" s="7" customFormat="1" ht="13.2"/>
    <row r="3851" s="7" customFormat="1" ht="13.2"/>
    <row r="3852" s="7" customFormat="1" ht="13.2"/>
    <row r="3853" s="7" customFormat="1" ht="13.2"/>
    <row r="3854" s="7" customFormat="1" ht="13.2"/>
    <row r="3855" s="7" customFormat="1" ht="13.2"/>
    <row r="3856" s="7" customFormat="1" ht="13.2"/>
    <row r="3857" s="7" customFormat="1" ht="13.2"/>
    <row r="3858" s="7" customFormat="1" ht="13.2"/>
    <row r="3859" s="7" customFormat="1" ht="13.2"/>
    <row r="3860" s="7" customFormat="1" ht="13.2"/>
    <row r="3861" s="7" customFormat="1" ht="13.2"/>
    <row r="3862" s="7" customFormat="1" ht="13.2"/>
    <row r="3863" s="7" customFormat="1" ht="13.2"/>
    <row r="3864" s="7" customFormat="1" ht="13.2"/>
    <row r="3865" s="7" customFormat="1" ht="13.2"/>
    <row r="3866" s="7" customFormat="1" ht="13.2"/>
    <row r="3867" s="7" customFormat="1" ht="13.2"/>
    <row r="3868" s="7" customFormat="1" ht="13.2"/>
    <row r="3869" s="7" customFormat="1" ht="13.2"/>
    <row r="3870" s="7" customFormat="1" ht="13.2"/>
    <row r="3871" s="7" customFormat="1" ht="13.2"/>
    <row r="3872" s="7" customFormat="1" ht="13.2"/>
    <row r="3873" s="7" customFormat="1" ht="13.2"/>
    <row r="3874" s="7" customFormat="1" ht="13.2"/>
    <row r="3875" s="7" customFormat="1" ht="13.2"/>
    <row r="3876" s="7" customFormat="1" ht="13.2"/>
    <row r="3877" s="7" customFormat="1" ht="13.2"/>
    <row r="3878" s="7" customFormat="1" ht="13.2"/>
    <row r="3879" s="7" customFormat="1" ht="13.2"/>
    <row r="3880" s="7" customFormat="1" ht="13.2"/>
    <row r="3881" s="7" customFormat="1" ht="13.2"/>
    <row r="3882" s="7" customFormat="1" ht="13.2"/>
    <row r="3883" s="7" customFormat="1" ht="13.2"/>
    <row r="3884" s="7" customFormat="1" ht="13.2"/>
    <row r="3885" s="7" customFormat="1" ht="13.2"/>
    <row r="3886" s="7" customFormat="1" ht="13.2"/>
    <row r="3887" s="7" customFormat="1" ht="13.2"/>
    <row r="3888" s="7" customFormat="1" ht="13.2"/>
    <row r="3889" s="7" customFormat="1" ht="13.2"/>
    <row r="3890" s="7" customFormat="1" ht="13.2"/>
    <row r="3891" s="7" customFormat="1" ht="13.2"/>
    <row r="3892" s="7" customFormat="1" ht="13.2"/>
    <row r="3893" s="7" customFormat="1" ht="13.2"/>
    <row r="3894" s="7" customFormat="1" ht="13.2"/>
    <row r="3895" s="7" customFormat="1" ht="13.2"/>
    <row r="3896" s="7" customFormat="1" ht="13.2"/>
    <row r="3897" s="7" customFormat="1" ht="13.2"/>
    <row r="3898" s="7" customFormat="1" ht="13.2"/>
    <row r="3899" s="7" customFormat="1" ht="13.2"/>
    <row r="3900" s="7" customFormat="1" ht="13.2"/>
    <row r="3901" s="7" customFormat="1" ht="13.2"/>
    <row r="3902" s="7" customFormat="1" ht="13.2"/>
    <row r="3903" s="7" customFormat="1" ht="13.2"/>
    <row r="3904" s="7" customFormat="1" ht="13.2"/>
    <row r="3905" s="7" customFormat="1" ht="13.2"/>
    <row r="3906" s="7" customFormat="1" ht="13.2"/>
    <row r="3907" s="7" customFormat="1" ht="13.2"/>
    <row r="3908" s="7" customFormat="1" ht="13.2"/>
    <row r="3909" s="7" customFormat="1" ht="13.2"/>
    <row r="3910" s="7" customFormat="1" ht="13.2"/>
    <row r="3911" s="7" customFormat="1" ht="13.2"/>
    <row r="3912" s="7" customFormat="1" ht="13.2"/>
    <row r="3913" s="7" customFormat="1" ht="13.2"/>
    <row r="3914" s="7" customFormat="1" ht="13.2"/>
    <row r="3915" s="7" customFormat="1" ht="13.2"/>
    <row r="3916" s="7" customFormat="1" ht="13.2"/>
    <row r="3917" s="7" customFormat="1" ht="13.2"/>
    <row r="3918" s="7" customFormat="1" ht="13.2"/>
    <row r="3919" s="7" customFormat="1" ht="13.2"/>
    <row r="3920" s="7" customFormat="1" ht="13.2"/>
    <row r="3921" s="7" customFormat="1" ht="13.2"/>
    <row r="3922" s="7" customFormat="1" ht="13.2"/>
    <row r="3923" s="7" customFormat="1" ht="13.2"/>
    <row r="3924" s="7" customFormat="1" ht="13.2"/>
    <row r="3925" s="7" customFormat="1" ht="13.2"/>
    <row r="3926" s="7" customFormat="1" ht="13.2"/>
    <row r="3927" s="7" customFormat="1" ht="13.2"/>
    <row r="3928" s="7" customFormat="1" ht="13.2"/>
    <row r="3929" s="7" customFormat="1" ht="13.2"/>
    <row r="3930" s="7" customFormat="1" ht="13.2"/>
    <row r="3931" s="7" customFormat="1" ht="13.2"/>
    <row r="3932" s="7" customFormat="1" ht="13.2"/>
    <row r="3933" s="7" customFormat="1" ht="13.2"/>
    <row r="3934" s="7" customFormat="1" ht="13.2"/>
    <row r="3935" s="7" customFormat="1" ht="13.2"/>
    <row r="3936" s="7" customFormat="1" ht="13.2"/>
    <row r="3937" s="7" customFormat="1" ht="13.2"/>
    <row r="3938" s="7" customFormat="1" ht="13.2"/>
    <row r="3939" s="7" customFormat="1" ht="13.2"/>
    <row r="3940" s="7" customFormat="1" ht="13.2"/>
    <row r="3941" s="7" customFormat="1" ht="13.2"/>
    <row r="3942" s="7" customFormat="1" ht="13.2"/>
    <row r="3943" s="7" customFormat="1" ht="13.2"/>
    <row r="3944" s="7" customFormat="1" ht="13.2"/>
    <row r="3945" s="7" customFormat="1" ht="13.2"/>
    <row r="3946" s="7" customFormat="1" ht="13.2"/>
    <row r="3947" s="7" customFormat="1" ht="13.2"/>
    <row r="3948" s="7" customFormat="1" ht="13.2"/>
    <row r="3949" s="7" customFormat="1" ht="13.2"/>
    <row r="3950" s="7" customFormat="1" ht="13.2"/>
    <row r="3951" s="7" customFormat="1" ht="13.2"/>
    <row r="3952" s="7" customFormat="1" ht="13.2"/>
    <row r="3953" s="7" customFormat="1" ht="13.2"/>
    <row r="3954" s="7" customFormat="1" ht="13.2"/>
    <row r="3955" s="7" customFormat="1" ht="13.2"/>
    <row r="3956" s="7" customFormat="1" ht="13.2"/>
    <row r="3957" s="7" customFormat="1" ht="13.2"/>
    <row r="3958" s="7" customFormat="1" ht="13.2"/>
    <row r="3959" s="7" customFormat="1" ht="13.2"/>
    <row r="3960" s="7" customFormat="1" ht="13.2"/>
    <row r="3961" s="7" customFormat="1" ht="13.2"/>
    <row r="3962" s="7" customFormat="1" ht="13.2"/>
    <row r="3963" s="7" customFormat="1" ht="13.2"/>
    <row r="3964" s="7" customFormat="1" ht="13.2"/>
    <row r="3965" s="7" customFormat="1" ht="13.2"/>
    <row r="3966" s="7" customFormat="1" ht="13.2"/>
    <row r="3967" s="7" customFormat="1" ht="13.2"/>
    <row r="3968" s="7" customFormat="1" ht="13.2"/>
    <row r="3969" s="7" customFormat="1" ht="13.2"/>
    <row r="3970" s="7" customFormat="1" ht="13.2"/>
    <row r="3971" s="7" customFormat="1" ht="13.2"/>
    <row r="3972" s="7" customFormat="1" ht="13.2"/>
    <row r="3973" s="7" customFormat="1" ht="13.2"/>
    <row r="3974" s="7" customFormat="1" ht="13.2"/>
    <row r="3975" s="7" customFormat="1" ht="13.2"/>
    <row r="3976" s="7" customFormat="1" ht="13.2"/>
    <row r="3977" s="7" customFormat="1" ht="13.2"/>
    <row r="3978" s="7" customFormat="1" ht="13.2"/>
    <row r="3979" s="7" customFormat="1" ht="13.2"/>
    <row r="3980" s="7" customFormat="1" ht="13.2"/>
    <row r="3981" s="7" customFormat="1" ht="13.2"/>
    <row r="3982" s="7" customFormat="1" ht="13.2"/>
    <row r="3983" s="7" customFormat="1" ht="13.2"/>
    <row r="3984" s="7" customFormat="1" ht="13.2"/>
    <row r="3985" s="7" customFormat="1" ht="13.2"/>
    <row r="3986" s="7" customFormat="1" ht="13.2"/>
    <row r="3987" s="7" customFormat="1" ht="13.2"/>
    <row r="3988" s="7" customFormat="1" ht="13.2"/>
    <row r="3989" s="7" customFormat="1" ht="13.2"/>
    <row r="3990" s="7" customFormat="1" ht="13.2"/>
    <row r="3991" s="7" customFormat="1" ht="13.2"/>
    <row r="3992" s="7" customFormat="1" ht="13.2"/>
    <row r="3993" s="7" customFormat="1" ht="13.2"/>
    <row r="3994" s="7" customFormat="1" ht="13.2"/>
    <row r="3995" s="7" customFormat="1" ht="13.2"/>
    <row r="3996" s="7" customFormat="1" ht="13.2"/>
    <row r="3997" s="7" customFormat="1" ht="13.2"/>
    <row r="3998" s="7" customFormat="1" ht="13.2"/>
    <row r="3999" s="7" customFormat="1" ht="13.2"/>
    <row r="4000" s="7" customFormat="1" ht="13.2"/>
    <row r="4001" s="7" customFormat="1" ht="13.2"/>
    <row r="4002" s="7" customFormat="1" ht="13.2"/>
    <row r="4003" s="7" customFormat="1" ht="13.2"/>
    <row r="4004" s="7" customFormat="1" ht="13.2"/>
    <row r="4005" s="7" customFormat="1" ht="13.2"/>
    <row r="4006" s="7" customFormat="1" ht="13.2"/>
    <row r="4007" s="7" customFormat="1" ht="13.2"/>
    <row r="4008" s="7" customFormat="1" ht="13.2"/>
    <row r="4009" s="7" customFormat="1" ht="13.2"/>
    <row r="4010" s="7" customFormat="1" ht="13.2"/>
    <row r="4011" s="7" customFormat="1" ht="13.2"/>
    <row r="4012" s="7" customFormat="1" ht="13.2"/>
    <row r="4013" s="7" customFormat="1" ht="13.2"/>
    <row r="4014" s="7" customFormat="1" ht="13.2"/>
    <row r="4015" s="7" customFormat="1" ht="13.2"/>
    <row r="4016" s="7" customFormat="1" ht="13.2"/>
    <row r="4017" s="7" customFormat="1" ht="13.2"/>
    <row r="4018" s="7" customFormat="1" ht="13.2"/>
    <row r="4019" s="7" customFormat="1" ht="13.2"/>
    <row r="4020" s="7" customFormat="1" ht="13.2"/>
    <row r="4021" s="7" customFormat="1" ht="13.2"/>
    <row r="4022" s="7" customFormat="1" ht="13.2"/>
    <row r="4023" s="7" customFormat="1" ht="13.2"/>
    <row r="4024" s="7" customFormat="1" ht="13.2"/>
    <row r="4025" s="7" customFormat="1" ht="13.2"/>
    <row r="4026" s="7" customFormat="1" ht="13.2"/>
    <row r="4027" s="7" customFormat="1" ht="13.2"/>
    <row r="4028" s="7" customFormat="1" ht="13.2"/>
    <row r="4029" s="7" customFormat="1" ht="13.2"/>
    <row r="4030" s="7" customFormat="1" ht="13.2"/>
    <row r="4031" s="7" customFormat="1" ht="13.2"/>
    <row r="4032" s="7" customFormat="1" ht="13.2"/>
    <row r="4033" s="7" customFormat="1" ht="13.2"/>
    <row r="4034" s="7" customFormat="1" ht="13.2"/>
    <row r="4035" s="7" customFormat="1" ht="13.2"/>
    <row r="4036" s="7" customFormat="1" ht="13.2"/>
    <row r="4037" s="7" customFormat="1" ht="13.2"/>
    <row r="4038" s="7" customFormat="1" ht="13.2"/>
    <row r="4039" s="7" customFormat="1" ht="13.2"/>
    <row r="4040" s="7" customFormat="1" ht="13.2"/>
    <row r="4041" s="7" customFormat="1" ht="13.2"/>
    <row r="4042" s="7" customFormat="1" ht="13.2"/>
    <row r="4043" s="7" customFormat="1" ht="13.2"/>
    <row r="4044" s="7" customFormat="1" ht="13.2"/>
    <row r="4045" s="7" customFormat="1" ht="13.2"/>
    <row r="4046" s="7" customFormat="1" ht="13.2"/>
    <row r="4047" s="7" customFormat="1" ht="13.2"/>
    <row r="4048" s="7" customFormat="1" ht="13.2"/>
    <row r="4049" s="7" customFormat="1" ht="13.2"/>
    <row r="4050" s="7" customFormat="1" ht="13.2"/>
    <row r="4051" s="7" customFormat="1" ht="13.2"/>
    <row r="4052" s="7" customFormat="1" ht="13.2"/>
    <row r="4053" s="7" customFormat="1" ht="13.2"/>
    <row r="4054" s="7" customFormat="1" ht="13.2"/>
    <row r="4055" s="7" customFormat="1" ht="13.2"/>
    <row r="4056" s="7" customFormat="1" ht="13.2"/>
    <row r="4057" s="7" customFormat="1" ht="13.2"/>
    <row r="4058" s="7" customFormat="1" ht="13.2"/>
    <row r="4059" s="7" customFormat="1" ht="13.2"/>
    <row r="4060" s="7" customFormat="1" ht="13.2"/>
    <row r="4061" s="7" customFormat="1" ht="13.2"/>
    <row r="4062" s="7" customFormat="1" ht="13.2"/>
    <row r="4063" s="7" customFormat="1" ht="13.2"/>
    <row r="4064" s="7" customFormat="1" ht="13.2"/>
    <row r="4065" s="7" customFormat="1" ht="13.2"/>
    <row r="4066" s="7" customFormat="1" ht="13.2"/>
    <row r="4067" s="7" customFormat="1" ht="13.2"/>
    <row r="4068" s="7" customFormat="1" ht="13.2"/>
    <row r="4069" s="7" customFormat="1" ht="13.2"/>
    <row r="4070" s="7" customFormat="1" ht="13.2"/>
    <row r="4071" s="7" customFormat="1" ht="13.2"/>
    <row r="4072" s="7" customFormat="1" ht="13.2"/>
    <row r="4073" s="7" customFormat="1" ht="13.2"/>
    <row r="4074" s="7" customFormat="1" ht="13.2"/>
    <row r="4075" s="7" customFormat="1" ht="13.2"/>
    <row r="4076" s="7" customFormat="1" ht="13.2"/>
    <row r="4077" s="7" customFormat="1" ht="13.2"/>
    <row r="4078" s="7" customFormat="1" ht="13.2"/>
    <row r="4079" s="7" customFormat="1" ht="13.2"/>
    <row r="4080" s="7" customFormat="1" ht="13.2"/>
    <row r="4081" s="7" customFormat="1" ht="13.2"/>
    <row r="4082" s="7" customFormat="1" ht="13.2"/>
    <row r="4083" s="7" customFormat="1" ht="13.2"/>
    <row r="4084" s="7" customFormat="1" ht="13.2"/>
    <row r="4085" s="7" customFormat="1" ht="13.2"/>
    <row r="4086" s="7" customFormat="1" ht="13.2"/>
    <row r="4087" s="7" customFormat="1" ht="13.2"/>
    <row r="4088" s="7" customFormat="1" ht="13.2"/>
    <row r="4089" s="7" customFormat="1" ht="13.2"/>
    <row r="4090" s="7" customFormat="1" ht="13.2"/>
    <row r="4091" s="7" customFormat="1" ht="13.2"/>
    <row r="4092" s="7" customFormat="1" ht="13.2"/>
    <row r="4093" s="7" customFormat="1" ht="13.2"/>
    <row r="4094" s="7" customFormat="1" ht="13.2"/>
    <row r="4095" s="7" customFormat="1" ht="13.2"/>
    <row r="4096" s="7" customFormat="1" ht="13.2"/>
    <row r="4097" s="7" customFormat="1" ht="13.2"/>
    <row r="4098" s="7" customFormat="1" ht="13.2"/>
    <row r="4099" s="7" customFormat="1" ht="13.2"/>
    <row r="4100" s="7" customFormat="1" ht="13.2"/>
    <row r="4101" s="7" customFormat="1" ht="13.2"/>
    <row r="4102" s="7" customFormat="1" ht="13.2"/>
    <row r="4103" s="7" customFormat="1" ht="13.2"/>
    <row r="4104" s="7" customFormat="1" ht="13.2"/>
    <row r="4105" s="7" customFormat="1" ht="13.2"/>
    <row r="4106" s="7" customFormat="1" ht="13.2"/>
    <row r="4107" s="7" customFormat="1" ht="13.2"/>
    <row r="4108" s="7" customFormat="1" ht="13.2"/>
    <row r="4109" s="7" customFormat="1" ht="13.2"/>
    <row r="4110" s="7" customFormat="1" ht="13.2"/>
    <row r="4111" s="7" customFormat="1" ht="13.2"/>
    <row r="4112" s="7" customFormat="1" ht="13.2"/>
    <row r="4113" s="7" customFormat="1" ht="13.2"/>
    <row r="4114" s="7" customFormat="1" ht="13.2"/>
    <row r="4115" s="7" customFormat="1" ht="13.2"/>
    <row r="4116" s="7" customFormat="1" ht="13.2"/>
    <row r="4117" s="7" customFormat="1" ht="13.2"/>
    <row r="4118" s="7" customFormat="1" ht="13.2"/>
    <row r="4119" s="7" customFormat="1" ht="13.2"/>
    <row r="4120" s="7" customFormat="1" ht="13.2"/>
    <row r="4121" s="7" customFormat="1" ht="13.2"/>
    <row r="4122" s="7" customFormat="1" ht="13.2"/>
    <row r="4123" s="7" customFormat="1" ht="13.2"/>
    <row r="4124" s="7" customFormat="1" ht="13.2"/>
    <row r="4125" s="7" customFormat="1" ht="13.2"/>
    <row r="4126" s="7" customFormat="1" ht="13.2"/>
    <row r="4127" s="7" customFormat="1" ht="13.2"/>
    <row r="4128" s="7" customFormat="1" ht="13.2"/>
    <row r="4129" s="7" customFormat="1" ht="13.2"/>
    <row r="4130" s="7" customFormat="1" ht="13.2"/>
    <row r="4131" s="7" customFormat="1" ht="13.2"/>
    <row r="4132" s="7" customFormat="1" ht="13.2"/>
    <row r="4133" s="7" customFormat="1" ht="13.2"/>
    <row r="4134" s="7" customFormat="1" ht="13.2"/>
    <row r="4135" s="7" customFormat="1" ht="13.2"/>
    <row r="4136" s="7" customFormat="1" ht="13.2"/>
    <row r="4137" s="7" customFormat="1" ht="13.2"/>
    <row r="4138" s="7" customFormat="1" ht="13.2"/>
    <row r="4139" s="7" customFormat="1" ht="13.2"/>
    <row r="4140" s="7" customFormat="1" ht="13.2"/>
    <row r="4141" s="7" customFormat="1" ht="13.2"/>
    <row r="4142" s="7" customFormat="1" ht="13.2"/>
    <row r="4143" s="7" customFormat="1" ht="13.2"/>
    <row r="4144" s="7" customFormat="1" ht="13.2"/>
    <row r="4145" s="7" customFormat="1" ht="13.2"/>
    <row r="4146" s="7" customFormat="1" ht="13.2"/>
    <row r="4147" s="7" customFormat="1" ht="13.2"/>
    <row r="4148" s="7" customFormat="1" ht="13.2"/>
    <row r="4149" s="7" customFormat="1" ht="13.2"/>
    <row r="4150" s="7" customFormat="1" ht="13.2"/>
    <row r="4151" s="7" customFormat="1" ht="13.2"/>
    <row r="4152" s="7" customFormat="1" ht="13.2"/>
    <row r="4153" s="7" customFormat="1" ht="13.2"/>
    <row r="4154" s="7" customFormat="1" ht="13.2"/>
    <row r="4155" s="7" customFormat="1" ht="13.2"/>
    <row r="4156" s="7" customFormat="1" ht="13.2"/>
    <row r="4157" s="7" customFormat="1" ht="13.2"/>
    <row r="4158" s="7" customFormat="1" ht="13.2"/>
    <row r="4159" s="7" customFormat="1" ht="13.2"/>
    <row r="4160" s="7" customFormat="1" ht="13.2"/>
    <row r="4161" s="7" customFormat="1" ht="13.2"/>
    <row r="4162" s="7" customFormat="1" ht="13.2"/>
    <row r="4163" s="7" customFormat="1" ht="13.2"/>
    <row r="4164" s="7" customFormat="1" ht="13.2"/>
    <row r="4165" s="7" customFormat="1" ht="13.2"/>
    <row r="4166" s="7" customFormat="1" ht="13.2"/>
    <row r="4167" s="7" customFormat="1" ht="13.2"/>
    <row r="4168" s="7" customFormat="1" ht="13.2"/>
    <row r="4169" s="7" customFormat="1" ht="13.2"/>
    <row r="4170" s="7" customFormat="1" ht="13.2"/>
    <row r="4171" s="7" customFormat="1" ht="13.2"/>
    <row r="4172" s="7" customFormat="1" ht="13.2"/>
    <row r="4173" s="7" customFormat="1" ht="13.2"/>
    <row r="4174" s="7" customFormat="1" ht="13.2"/>
    <row r="4175" s="7" customFormat="1" ht="13.2"/>
    <row r="4176" s="7" customFormat="1" ht="13.2"/>
    <row r="4177" s="7" customFormat="1" ht="13.2"/>
    <row r="4178" s="7" customFormat="1" ht="13.2"/>
    <row r="4179" s="7" customFormat="1" ht="13.2"/>
    <row r="4180" s="7" customFormat="1" ht="13.2"/>
    <row r="4181" s="7" customFormat="1" ht="13.2"/>
    <row r="4182" s="7" customFormat="1" ht="13.2"/>
    <row r="4183" s="7" customFormat="1" ht="13.2"/>
    <row r="4184" s="7" customFormat="1" ht="13.2"/>
    <row r="4185" s="7" customFormat="1" ht="13.2"/>
    <row r="4186" s="7" customFormat="1" ht="13.2"/>
    <row r="4187" s="7" customFormat="1" ht="13.2"/>
    <row r="4188" s="7" customFormat="1" ht="13.2"/>
    <row r="4189" s="7" customFormat="1" ht="13.2"/>
    <row r="4190" s="7" customFormat="1" ht="13.2"/>
    <row r="4191" s="7" customFormat="1" ht="13.2"/>
    <row r="4192" s="7" customFormat="1" ht="13.2"/>
    <row r="4193" s="7" customFormat="1" ht="13.2"/>
    <row r="4194" s="7" customFormat="1" ht="13.2"/>
    <row r="4195" s="7" customFormat="1" ht="13.2"/>
    <row r="4196" s="7" customFormat="1" ht="13.2"/>
    <row r="4197" s="7" customFormat="1" ht="13.2"/>
    <row r="4198" s="7" customFormat="1" ht="13.2"/>
    <row r="4199" s="7" customFormat="1" ht="13.2"/>
    <row r="4200" s="7" customFormat="1" ht="13.2"/>
    <row r="4201" s="7" customFormat="1" ht="13.2"/>
    <row r="4202" s="7" customFormat="1" ht="13.2"/>
    <row r="4203" s="7" customFormat="1" ht="13.2"/>
    <row r="4204" s="7" customFormat="1" ht="13.2"/>
    <row r="4205" s="7" customFormat="1" ht="13.2"/>
    <row r="4206" s="7" customFormat="1" ht="13.2"/>
    <row r="4207" s="7" customFormat="1" ht="13.2"/>
    <row r="4208" s="7" customFormat="1" ht="13.2"/>
    <row r="4209" s="7" customFormat="1" ht="13.2"/>
    <row r="4210" s="7" customFormat="1" ht="13.2"/>
    <row r="4211" s="7" customFormat="1" ht="13.2"/>
    <row r="4212" s="7" customFormat="1" ht="13.2"/>
    <row r="4213" s="7" customFormat="1" ht="13.2"/>
    <row r="4214" s="7" customFormat="1" ht="13.2"/>
    <row r="4215" s="7" customFormat="1" ht="13.2"/>
    <row r="4216" s="7" customFormat="1" ht="13.2"/>
    <row r="4217" s="7" customFormat="1" ht="13.2"/>
    <row r="4218" s="7" customFormat="1" ht="13.2"/>
    <row r="4219" s="7" customFormat="1" ht="13.2"/>
    <row r="4220" s="7" customFormat="1" ht="13.2"/>
    <row r="4221" s="7" customFormat="1" ht="13.2"/>
    <row r="4222" s="7" customFormat="1" ht="13.2"/>
    <row r="4223" s="7" customFormat="1" ht="13.2"/>
    <row r="4224" s="7" customFormat="1" ht="13.2"/>
    <row r="4225" s="7" customFormat="1" ht="13.2"/>
    <row r="4226" s="7" customFormat="1" ht="13.2"/>
    <row r="4227" s="7" customFormat="1" ht="13.2"/>
    <row r="4228" s="7" customFormat="1" ht="13.2"/>
    <row r="4229" s="7" customFormat="1" ht="13.2"/>
    <row r="4230" s="7" customFormat="1" ht="13.2"/>
    <row r="4231" s="7" customFormat="1" ht="13.2"/>
    <row r="4232" s="7" customFormat="1" ht="13.2"/>
    <row r="4233" s="7" customFormat="1" ht="13.2"/>
    <row r="4234" s="7" customFormat="1" ht="13.2"/>
    <row r="4235" s="7" customFormat="1" ht="13.2"/>
    <row r="4236" s="7" customFormat="1" ht="13.2"/>
    <row r="4237" s="7" customFormat="1" ht="13.2"/>
    <row r="4238" s="7" customFormat="1" ht="13.2"/>
    <row r="4239" s="7" customFormat="1" ht="13.2"/>
    <row r="4240" s="7" customFormat="1" ht="13.2"/>
    <row r="4241" s="7" customFormat="1" ht="13.2"/>
    <row r="4242" s="7" customFormat="1" ht="13.2"/>
    <row r="4243" s="7" customFormat="1" ht="13.2"/>
    <row r="4244" s="7" customFormat="1" ht="13.2"/>
    <row r="4245" s="7" customFormat="1" ht="13.2"/>
    <row r="4246" s="7" customFormat="1" ht="13.2"/>
    <row r="4247" s="7" customFormat="1" ht="13.2"/>
    <row r="4248" s="7" customFormat="1" ht="13.2"/>
    <row r="4249" s="7" customFormat="1" ht="13.2"/>
    <row r="4250" s="7" customFormat="1" ht="13.2"/>
    <row r="4251" s="7" customFormat="1" ht="13.2"/>
    <row r="4252" s="7" customFormat="1" ht="13.2"/>
    <row r="4253" s="7" customFormat="1" ht="13.2"/>
    <row r="4254" s="7" customFormat="1" ht="13.2"/>
    <row r="4255" s="7" customFormat="1" ht="13.2"/>
    <row r="4256" s="7" customFormat="1" ht="13.2"/>
    <row r="4257" s="7" customFormat="1" ht="13.2"/>
    <row r="4258" s="7" customFormat="1" ht="13.2"/>
    <row r="4259" s="7" customFormat="1" ht="13.2"/>
    <row r="4260" s="7" customFormat="1" ht="13.2"/>
    <row r="4261" s="7" customFormat="1" ht="13.2"/>
    <row r="4262" s="7" customFormat="1" ht="13.2"/>
    <row r="4263" s="7" customFormat="1" ht="13.2"/>
    <row r="4264" s="7" customFormat="1" ht="13.2"/>
    <row r="4265" s="7" customFormat="1" ht="13.2"/>
    <row r="4266" s="7" customFormat="1" ht="13.2"/>
    <row r="4267" s="7" customFormat="1" ht="13.2"/>
    <row r="4268" s="7" customFormat="1" ht="13.2"/>
    <row r="4269" s="7" customFormat="1" ht="13.2"/>
    <row r="4270" s="7" customFormat="1" ht="13.2"/>
    <row r="4271" s="7" customFormat="1" ht="13.2"/>
    <row r="4272" s="7" customFormat="1" ht="13.2"/>
    <row r="4273" s="7" customFormat="1" ht="13.2"/>
    <row r="4274" s="7" customFormat="1" ht="13.2"/>
    <row r="4275" s="7" customFormat="1" ht="13.2"/>
    <row r="4276" s="7" customFormat="1" ht="13.2"/>
    <row r="4277" s="7" customFormat="1" ht="13.2"/>
    <row r="4278" s="7" customFormat="1" ht="13.2"/>
    <row r="4279" s="7" customFormat="1" ht="13.2"/>
    <row r="4280" s="7" customFormat="1" ht="13.2"/>
  </sheetData>
  <mergeCells count="48">
    <mergeCell ref="A393:E393"/>
    <mergeCell ref="A394:E394"/>
    <mergeCell ref="A397:A399"/>
    <mergeCell ref="B397:E397"/>
    <mergeCell ref="B398:B399"/>
    <mergeCell ref="C398:E398"/>
    <mergeCell ref="A337:E337"/>
    <mergeCell ref="A338:E338"/>
    <mergeCell ref="A341:A343"/>
    <mergeCell ref="B341:E341"/>
    <mergeCell ref="B342:B343"/>
    <mergeCell ref="C342:E342"/>
    <mergeCell ref="A281:E281"/>
    <mergeCell ref="A282:E282"/>
    <mergeCell ref="A285:A287"/>
    <mergeCell ref="B285:E285"/>
    <mergeCell ref="B286:B287"/>
    <mergeCell ref="C286:E286"/>
    <mergeCell ref="A225:E225"/>
    <mergeCell ref="A226:E226"/>
    <mergeCell ref="A229:A231"/>
    <mergeCell ref="B229:E229"/>
    <mergeCell ref="B230:B231"/>
    <mergeCell ref="C230:E230"/>
    <mergeCell ref="A169:E169"/>
    <mergeCell ref="A170:E170"/>
    <mergeCell ref="A173:A175"/>
    <mergeCell ref="B173:E173"/>
    <mergeCell ref="B174:B175"/>
    <mergeCell ref="C174:E174"/>
    <mergeCell ref="A115:E115"/>
    <mergeCell ref="A116:E116"/>
    <mergeCell ref="A119:A121"/>
    <mergeCell ref="B119:E119"/>
    <mergeCell ref="B120:B121"/>
    <mergeCell ref="C120:E120"/>
    <mergeCell ref="A57:E57"/>
    <mergeCell ref="A58:E58"/>
    <mergeCell ref="A61:A63"/>
    <mergeCell ref="B61:E61"/>
    <mergeCell ref="B62:B63"/>
    <mergeCell ref="C62:E62"/>
    <mergeCell ref="A1:E1"/>
    <mergeCell ref="A2:E2"/>
    <mergeCell ref="A5:A7"/>
    <mergeCell ref="B5:E5"/>
    <mergeCell ref="B6:B7"/>
    <mergeCell ref="C6:E6"/>
  </mergeCells>
  <printOptions horizontalCentered="1"/>
  <pageMargins left="0.59055118110236182" right="0.59055118110236182" top="1.1811023622047241" bottom="1.1811023622047241" header="0.511811023622047" footer="0.511811023622047"/>
  <pageSetup paperSize="0" scale="95" fitToWidth="0" fitToHeight="0" orientation="portrait" horizontalDpi="0" verticalDpi="0" copies="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80"/>
  <sheetViews>
    <sheetView topLeftCell="A344" workbookViewId="0">
      <selection activeCell="B392" sqref="B344:F392"/>
    </sheetView>
  </sheetViews>
  <sheetFormatPr defaultColWidth="8.5546875" defaultRowHeight="12.75"/>
  <cols>
    <col min="1" max="1" width="31.109375" style="3" customWidth="1"/>
    <col min="2" max="6" width="9.6640625" style="3" customWidth="1"/>
    <col min="7" max="10" width="8.5546875" style="3" customWidth="1"/>
    <col min="11" max="11" width="8.88671875" style="3" customWidth="1"/>
    <col min="12" max="12" width="8.5546875" style="3" customWidth="1"/>
    <col min="13" max="16384" width="8.5546875" style="3"/>
  </cols>
  <sheetData>
    <row r="1" spans="1:6" s="1" customFormat="1" ht="10.95" customHeight="1">
      <c r="A1" s="17" t="s">
        <v>393</v>
      </c>
      <c r="B1" s="17"/>
      <c r="C1" s="17"/>
      <c r="D1" s="17"/>
      <c r="E1" s="17"/>
      <c r="F1" s="17"/>
    </row>
    <row r="2" spans="1:6" s="1" customFormat="1" ht="10.95" customHeight="1">
      <c r="A2" s="12" t="s">
        <v>394</v>
      </c>
      <c r="B2" s="12"/>
      <c r="C2" s="12"/>
      <c r="D2" s="12"/>
      <c r="E2" s="12"/>
      <c r="F2" s="12"/>
    </row>
    <row r="3" spans="1:6" s="1" customFormat="1" ht="10.95" customHeight="1">
      <c r="A3" s="2"/>
      <c r="B3" s="2"/>
      <c r="C3" s="2"/>
      <c r="D3" s="2"/>
      <c r="E3" s="2"/>
      <c r="F3" s="2"/>
    </row>
    <row r="4" spans="1:6" s="1" customFormat="1" ht="10.95" customHeight="1">
      <c r="A4" s="3"/>
      <c r="F4" s="4" t="s">
        <v>2</v>
      </c>
    </row>
    <row r="5" spans="1:6" ht="15" customHeight="1">
      <c r="A5" s="13" t="s">
        <v>3</v>
      </c>
      <c r="B5" s="14" t="s">
        <v>4</v>
      </c>
      <c r="C5" s="14"/>
      <c r="D5" s="14"/>
      <c r="E5" s="14"/>
      <c r="F5" s="14"/>
    </row>
    <row r="6" spans="1:6" ht="15" customHeight="1">
      <c r="A6" s="13"/>
      <c r="B6" s="15" t="s">
        <v>395</v>
      </c>
      <c r="C6" s="14" t="s">
        <v>6</v>
      </c>
      <c r="D6" s="14"/>
      <c r="E6" s="14"/>
      <c r="F6" s="14"/>
    </row>
    <row r="7" spans="1:6" ht="30" customHeight="1">
      <c r="A7" s="13"/>
      <c r="B7" s="15"/>
      <c r="C7" s="5" t="s">
        <v>396</v>
      </c>
      <c r="D7" s="5" t="s">
        <v>397</v>
      </c>
      <c r="E7" s="5" t="s">
        <v>398</v>
      </c>
      <c r="F7" s="6" t="s">
        <v>399</v>
      </c>
    </row>
    <row r="8" spans="1:6" s="7" customFormat="1" ht="15" customHeight="1">
      <c r="A8" s="7" t="s">
        <v>14</v>
      </c>
      <c r="B8" s="8">
        <v>32.661000000000001</v>
      </c>
      <c r="C8" s="8">
        <v>32.4</v>
      </c>
      <c r="D8" s="8">
        <v>29.768999999999998</v>
      </c>
      <c r="E8" s="8">
        <v>39.917000000000002</v>
      </c>
      <c r="F8" s="8">
        <v>19.295999999999999</v>
      </c>
    </row>
    <row r="9" spans="1:6" s="7" customFormat="1" ht="12.45" customHeight="1">
      <c r="A9" s="7" t="s">
        <v>15</v>
      </c>
      <c r="B9" s="8">
        <v>26.62</v>
      </c>
      <c r="C9" s="8">
        <v>27.01</v>
      </c>
      <c r="D9" s="8">
        <v>23.954999999999998</v>
      </c>
      <c r="E9" s="8">
        <v>32.832000000000001</v>
      </c>
      <c r="F9" s="8">
        <v>14.840999999999999</v>
      </c>
    </row>
    <row r="10" spans="1:6" s="7" customFormat="1" ht="12.45" customHeight="1">
      <c r="A10" s="7" t="s">
        <v>16</v>
      </c>
      <c r="B10" s="8">
        <v>0.96599999999999997</v>
      </c>
      <c r="C10" s="8">
        <v>1.827</v>
      </c>
      <c r="D10" s="8">
        <v>0.94599999999999995</v>
      </c>
      <c r="E10" s="8">
        <v>0.113</v>
      </c>
      <c r="F10" s="8">
        <v>2.1970000000000001</v>
      </c>
    </row>
    <row r="11" spans="1:6" s="7" customFormat="1" ht="12.45" customHeight="1">
      <c r="A11" s="7" t="s">
        <v>17</v>
      </c>
      <c r="B11" s="8">
        <v>24.067</v>
      </c>
      <c r="C11" s="8">
        <v>23.466999999999999</v>
      </c>
      <c r="D11" s="8">
        <v>21.693999999999999</v>
      </c>
      <c r="E11" s="8">
        <v>30.899000000000001</v>
      </c>
      <c r="F11" s="8">
        <v>11.404999999999999</v>
      </c>
    </row>
    <row r="12" spans="1:6" s="7" customFormat="1" ht="12.45" customHeight="1">
      <c r="A12" s="7" t="s">
        <v>18</v>
      </c>
      <c r="B12" s="8">
        <v>0.64800000000000002</v>
      </c>
      <c r="C12" s="8">
        <v>0.92</v>
      </c>
      <c r="D12" s="8">
        <v>0.59299999999999997</v>
      </c>
      <c r="E12" s="8">
        <v>0.63300000000000001</v>
      </c>
      <c r="F12" s="8">
        <v>0.502</v>
      </c>
    </row>
    <row r="13" spans="1:6" s="7" customFormat="1" ht="12.45" customHeight="1">
      <c r="A13" s="7" t="s">
        <v>19</v>
      </c>
      <c r="B13" s="8">
        <v>0.26100000000000001</v>
      </c>
      <c r="C13" s="8">
        <v>0.41799999999999998</v>
      </c>
      <c r="D13" s="8">
        <v>0.29799999999999999</v>
      </c>
      <c r="E13" s="8">
        <v>0.16600000000000001</v>
      </c>
      <c r="F13" s="8">
        <v>0.29699999999999999</v>
      </c>
    </row>
    <row r="14" spans="1:6" s="7" customFormat="1" ht="12.45" customHeight="1">
      <c r="A14" s="7" t="s">
        <v>20</v>
      </c>
      <c r="B14" s="8">
        <v>0.54</v>
      </c>
      <c r="C14" s="8">
        <v>0.28999999999999998</v>
      </c>
      <c r="D14" s="8">
        <v>0.27</v>
      </c>
      <c r="E14" s="8">
        <v>0.90800000000000003</v>
      </c>
      <c r="F14" s="8">
        <v>0.215</v>
      </c>
    </row>
    <row r="15" spans="1:6" s="7" customFormat="1" ht="12.45" customHeight="1">
      <c r="A15" s="7" t="s">
        <v>21</v>
      </c>
      <c r="B15" s="8">
        <v>0.13900000000000001</v>
      </c>
      <c r="C15" s="8">
        <v>8.7999999999999995E-2</v>
      </c>
      <c r="D15" s="8">
        <v>0.155</v>
      </c>
      <c r="E15" s="8">
        <v>0.113</v>
      </c>
      <c r="F15" s="8">
        <v>0.22500000000000001</v>
      </c>
    </row>
    <row r="16" spans="1:6" s="7" customFormat="1" ht="12.45" customHeight="1">
      <c r="A16" s="7" t="s">
        <v>22</v>
      </c>
      <c r="B16" s="8">
        <v>6.0410000000000004</v>
      </c>
      <c r="C16" s="8">
        <v>5.39</v>
      </c>
      <c r="D16" s="8">
        <v>5.8140000000000001</v>
      </c>
      <c r="E16" s="8">
        <v>7.0860000000000003</v>
      </c>
      <c r="F16" s="8">
        <v>4.4550000000000001</v>
      </c>
    </row>
    <row r="17" spans="1:6" s="7" customFormat="1" ht="12.45" customHeight="1">
      <c r="A17" s="7" t="s">
        <v>23</v>
      </c>
      <c r="B17" s="8">
        <v>5.8999999999999997E-2</v>
      </c>
      <c r="C17" s="8">
        <v>4.2000000000000003E-2</v>
      </c>
      <c r="D17" s="8">
        <v>1.0999999999999999E-2</v>
      </c>
      <c r="E17" s="8">
        <v>7.9000000000000001E-2</v>
      </c>
      <c r="F17" s="8">
        <v>8.2000000000000003E-2</v>
      </c>
    </row>
    <row r="18" spans="1:6" s="7" customFormat="1" ht="12.45" customHeight="1">
      <c r="A18" s="7" t="s">
        <v>24</v>
      </c>
      <c r="B18" s="8">
        <v>3.0000000000000001E-3</v>
      </c>
      <c r="C18" s="8" t="s">
        <v>25</v>
      </c>
      <c r="D18" s="8">
        <v>1.2999999999999999E-2</v>
      </c>
      <c r="E18" s="8" t="s">
        <v>25</v>
      </c>
      <c r="F18" s="8" t="s">
        <v>25</v>
      </c>
    </row>
    <row r="19" spans="1:6" s="7" customFormat="1" ht="12.45" customHeight="1">
      <c r="A19" s="7" t="s">
        <v>26</v>
      </c>
      <c r="B19" s="8">
        <v>4.8000000000000001E-2</v>
      </c>
      <c r="C19" s="8">
        <v>2.4E-2</v>
      </c>
      <c r="D19" s="8">
        <v>8.9999999999999993E-3</v>
      </c>
      <c r="E19" s="8">
        <v>9.7000000000000003E-2</v>
      </c>
      <c r="F19" s="8" t="s">
        <v>25</v>
      </c>
    </row>
    <row r="20" spans="1:6" s="7" customFormat="1" ht="12.45" customHeight="1">
      <c r="A20" s="7" t="s">
        <v>27</v>
      </c>
      <c r="B20" s="8">
        <v>0.67600000000000005</v>
      </c>
      <c r="C20" s="8">
        <v>0.82299999999999995</v>
      </c>
      <c r="D20" s="8">
        <v>1.044</v>
      </c>
      <c r="E20" s="8">
        <v>0.58899999999999997</v>
      </c>
      <c r="F20" s="8">
        <v>0.32500000000000001</v>
      </c>
    </row>
    <row r="21" spans="1:6" s="7" customFormat="1" ht="12.45" customHeight="1">
      <c r="A21" s="7" t="s">
        <v>28</v>
      </c>
      <c r="B21" s="8">
        <v>0.46500000000000002</v>
      </c>
      <c r="C21" s="8">
        <v>0.70599999999999996</v>
      </c>
      <c r="D21" s="8">
        <v>0.45100000000000001</v>
      </c>
      <c r="E21" s="8">
        <v>0.21299999999999999</v>
      </c>
      <c r="F21" s="8">
        <v>0.85299999999999998</v>
      </c>
    </row>
    <row r="22" spans="1:6" s="7" customFormat="1" ht="12.45" customHeight="1">
      <c r="A22" s="7" t="s">
        <v>29</v>
      </c>
      <c r="B22" s="8">
        <v>3.7429999999999999</v>
      </c>
      <c r="C22" s="8">
        <v>2.37</v>
      </c>
      <c r="D22" s="8">
        <v>3.5110000000000001</v>
      </c>
      <c r="E22" s="8">
        <v>4.9720000000000004</v>
      </c>
      <c r="F22" s="8">
        <v>2.383</v>
      </c>
    </row>
    <row r="23" spans="1:6" s="7" customFormat="1" ht="12.45" customHeight="1">
      <c r="A23" s="7" t="s">
        <v>30</v>
      </c>
      <c r="B23" s="8">
        <v>6.5000000000000002E-2</v>
      </c>
      <c r="C23" s="8">
        <v>5.0000000000000001E-3</v>
      </c>
      <c r="D23" s="8">
        <v>2E-3</v>
      </c>
      <c r="E23" s="8">
        <v>0.129</v>
      </c>
      <c r="F23" s="8">
        <v>0.04</v>
      </c>
    </row>
    <row r="24" spans="1:6" s="7" customFormat="1" ht="12.45" customHeight="1">
      <c r="A24" s="7" t="s">
        <v>31</v>
      </c>
      <c r="B24" s="8">
        <v>0.435</v>
      </c>
      <c r="C24" s="8">
        <v>0.69899999999999995</v>
      </c>
      <c r="D24" s="8">
        <v>0.40899999999999997</v>
      </c>
      <c r="E24" s="8">
        <v>0.40799999999999997</v>
      </c>
      <c r="F24" s="8">
        <v>0.28899999999999998</v>
      </c>
    </row>
    <row r="25" spans="1:6" s="7" customFormat="1" ht="12.45" customHeight="1">
      <c r="A25" s="7" t="s">
        <v>32</v>
      </c>
      <c r="B25" s="8">
        <v>0.54700000000000004</v>
      </c>
      <c r="C25" s="8">
        <v>0.72</v>
      </c>
      <c r="D25" s="8">
        <v>0.36299999999999999</v>
      </c>
      <c r="E25" s="8">
        <v>0.59799999999999998</v>
      </c>
      <c r="F25" s="8">
        <v>0.48299999999999998</v>
      </c>
    </row>
    <row r="26" spans="1:6" s="7" customFormat="1" ht="12.45" customHeight="1">
      <c r="A26" s="7" t="s">
        <v>33</v>
      </c>
      <c r="B26" s="8">
        <v>25.946000000000002</v>
      </c>
      <c r="C26" s="8">
        <v>28.734000000000002</v>
      </c>
      <c r="D26" s="8">
        <v>22.02</v>
      </c>
      <c r="E26" s="8">
        <v>28.734000000000002</v>
      </c>
      <c r="F26" s="8">
        <v>21.414999999999999</v>
      </c>
    </row>
    <row r="27" spans="1:6" s="7" customFormat="1" ht="12.45" customHeight="1">
      <c r="A27" s="7" t="s">
        <v>34</v>
      </c>
      <c r="B27" s="8">
        <v>2.601</v>
      </c>
      <c r="C27" s="8">
        <v>3.0409999999999999</v>
      </c>
      <c r="D27" s="8">
        <v>2.4990000000000001</v>
      </c>
      <c r="E27" s="8">
        <v>2.6579999999999999</v>
      </c>
      <c r="F27" s="8">
        <v>2.1880000000000002</v>
      </c>
    </row>
    <row r="28" spans="1:6" s="7" customFormat="1" ht="12.45" customHeight="1">
      <c r="A28" s="7" t="s">
        <v>35</v>
      </c>
      <c r="B28" s="8">
        <v>2.9000000000000001E-2</v>
      </c>
      <c r="C28" s="8">
        <v>7.0999999999999994E-2</v>
      </c>
      <c r="D28" s="8">
        <v>4.7E-2</v>
      </c>
      <c r="E28" s="8">
        <v>2E-3</v>
      </c>
      <c r="F28" s="8">
        <v>3.4000000000000002E-2</v>
      </c>
    </row>
    <row r="29" spans="1:6" s="7" customFormat="1" ht="12.45" customHeight="1">
      <c r="A29" s="7" t="s">
        <v>36</v>
      </c>
      <c r="B29" s="8">
        <v>0.03</v>
      </c>
      <c r="C29" s="8">
        <v>7.5999999999999998E-2</v>
      </c>
      <c r="D29" s="8">
        <v>2.1999999999999999E-2</v>
      </c>
      <c r="E29" s="8">
        <v>1.4E-2</v>
      </c>
      <c r="F29" s="8">
        <v>3.6999999999999998E-2</v>
      </c>
    </row>
    <row r="30" spans="1:6" s="7" customFormat="1" ht="12.45" customHeight="1">
      <c r="A30" s="7" t="s">
        <v>37</v>
      </c>
      <c r="B30" s="8">
        <v>0.84599999999999997</v>
      </c>
      <c r="C30" s="8">
        <v>0.98899999999999999</v>
      </c>
      <c r="D30" s="8">
        <v>0.68700000000000006</v>
      </c>
      <c r="E30" s="8">
        <v>0.98299999999999998</v>
      </c>
      <c r="F30" s="8">
        <v>0.58099999999999996</v>
      </c>
    </row>
    <row r="31" spans="1:6" s="7" customFormat="1" ht="12.45" customHeight="1">
      <c r="A31" s="7" t="s">
        <v>38</v>
      </c>
      <c r="B31" s="8">
        <v>0.17399999999999999</v>
      </c>
      <c r="C31" s="8">
        <v>0.13600000000000001</v>
      </c>
      <c r="D31" s="8">
        <v>0.155</v>
      </c>
      <c r="E31" s="8">
        <v>0.188</v>
      </c>
      <c r="F31" s="8">
        <v>0.2</v>
      </c>
    </row>
    <row r="32" spans="1:6" s="7" customFormat="1" ht="12.45" customHeight="1">
      <c r="A32" s="7" t="s">
        <v>39</v>
      </c>
      <c r="B32" s="8">
        <v>0.26500000000000001</v>
      </c>
      <c r="C32" s="8">
        <v>0.30399999999999999</v>
      </c>
      <c r="D32" s="8">
        <v>0.182</v>
      </c>
      <c r="E32" s="8">
        <v>0.34200000000000003</v>
      </c>
      <c r="F32" s="8">
        <v>0.14299999999999999</v>
      </c>
    </row>
    <row r="33" spans="1:6" s="7" customFormat="1" ht="12.45" customHeight="1">
      <c r="A33" s="7" t="s">
        <v>40</v>
      </c>
      <c r="B33" s="8">
        <v>9.0999999999999998E-2</v>
      </c>
      <c r="C33" s="8">
        <v>6.5000000000000002E-2</v>
      </c>
      <c r="D33" s="8">
        <v>4.2000000000000003E-2</v>
      </c>
      <c r="E33" s="8">
        <v>5.1999999999999998E-2</v>
      </c>
      <c r="F33" s="8">
        <v>0.26</v>
      </c>
    </row>
    <row r="34" spans="1:6" s="7" customFormat="1" ht="12.45" customHeight="1">
      <c r="A34" s="7" t="s">
        <v>41</v>
      </c>
      <c r="B34" s="8">
        <v>8.8999999999999996E-2</v>
      </c>
      <c r="C34" s="8">
        <v>9.6000000000000002E-2</v>
      </c>
      <c r="D34" s="8">
        <v>3.3000000000000002E-2</v>
      </c>
      <c r="E34" s="8">
        <v>0.08</v>
      </c>
      <c r="F34" s="8">
        <v>0.16500000000000001</v>
      </c>
    </row>
    <row r="35" spans="1:6" s="7" customFormat="1" ht="12.45" customHeight="1">
      <c r="A35" s="7" t="s">
        <v>42</v>
      </c>
      <c r="B35" s="8">
        <v>0.92700000000000005</v>
      </c>
      <c r="C35" s="8">
        <v>1.115</v>
      </c>
      <c r="D35" s="8">
        <v>1.054</v>
      </c>
      <c r="E35" s="8">
        <v>0.93600000000000005</v>
      </c>
      <c r="F35" s="8">
        <v>0.59199999999999997</v>
      </c>
    </row>
    <row r="36" spans="1:6" s="7" customFormat="1" ht="12.45" customHeight="1">
      <c r="A36" s="7" t="s">
        <v>32</v>
      </c>
      <c r="B36" s="8">
        <v>0.15</v>
      </c>
      <c r="C36" s="8">
        <v>0.189</v>
      </c>
      <c r="D36" s="8">
        <v>0.27700000000000002</v>
      </c>
      <c r="E36" s="8">
        <v>6.0999999999999999E-2</v>
      </c>
      <c r="F36" s="8">
        <v>0.17599999999999999</v>
      </c>
    </row>
    <row r="37" spans="1:6" s="7" customFormat="1" ht="12.45" customHeight="1">
      <c r="A37" s="7" t="s">
        <v>43</v>
      </c>
      <c r="B37" s="8">
        <v>12.97</v>
      </c>
      <c r="C37" s="8">
        <v>13.058</v>
      </c>
      <c r="D37" s="8">
        <v>9.9960000000000004</v>
      </c>
      <c r="E37" s="8">
        <v>15.169</v>
      </c>
      <c r="F37" s="8">
        <v>11.161</v>
      </c>
    </row>
    <row r="38" spans="1:6" s="7" customFormat="1" ht="12.45" customHeight="1">
      <c r="A38" s="7" t="s">
        <v>44</v>
      </c>
      <c r="B38" s="8">
        <v>1.1859999999999999</v>
      </c>
      <c r="C38" s="8">
        <v>0.746</v>
      </c>
      <c r="D38" s="8">
        <v>0.97599999999999998</v>
      </c>
      <c r="E38" s="8">
        <v>1.3580000000000001</v>
      </c>
      <c r="F38" s="8">
        <v>1.423</v>
      </c>
    </row>
    <row r="39" spans="1:6" s="7" customFormat="1" ht="12.45" customHeight="1">
      <c r="A39" s="7" t="s">
        <v>45</v>
      </c>
      <c r="B39" s="8">
        <v>0.63700000000000001</v>
      </c>
      <c r="C39" s="8">
        <v>0.41599999999999998</v>
      </c>
      <c r="D39" s="8">
        <v>0.46100000000000002</v>
      </c>
      <c r="E39" s="8">
        <v>0.84199999999999997</v>
      </c>
      <c r="F39" s="8">
        <v>0.55900000000000005</v>
      </c>
    </row>
    <row r="40" spans="1:6" s="7" customFormat="1" ht="12.45" customHeight="1">
      <c r="A40" s="7" t="s">
        <v>46</v>
      </c>
      <c r="B40" s="8">
        <v>0.16200000000000001</v>
      </c>
      <c r="C40" s="8">
        <v>0.122</v>
      </c>
      <c r="D40" s="8">
        <v>9.9000000000000005E-2</v>
      </c>
      <c r="E40" s="8">
        <v>0.187</v>
      </c>
      <c r="F40" s="8">
        <v>0.21299999999999999</v>
      </c>
    </row>
    <row r="41" spans="1:6" s="7" customFormat="1" ht="12.45" customHeight="1">
      <c r="A41" s="7" t="s">
        <v>47</v>
      </c>
      <c r="B41" s="8">
        <v>9.5000000000000001E-2</v>
      </c>
      <c r="C41" s="8">
        <v>0.19500000000000001</v>
      </c>
      <c r="D41" s="8">
        <v>4.4999999999999998E-2</v>
      </c>
      <c r="E41" s="8">
        <v>4.9000000000000002E-2</v>
      </c>
      <c r="F41" s="8">
        <v>0.17</v>
      </c>
    </row>
    <row r="42" spans="1:6" s="7" customFormat="1" ht="12.45" customHeight="1">
      <c r="A42" s="7" t="s">
        <v>48</v>
      </c>
      <c r="B42" s="8">
        <v>3.0329999999999999</v>
      </c>
      <c r="C42" s="8">
        <v>3.4670000000000001</v>
      </c>
      <c r="D42" s="8">
        <v>2.7719999999999998</v>
      </c>
      <c r="E42" s="8">
        <v>3.2639999999999998</v>
      </c>
      <c r="F42" s="8">
        <v>2.4039999999999999</v>
      </c>
    </row>
    <row r="43" spans="1:6" s="7" customFormat="1" ht="12.45" customHeight="1">
      <c r="A43" s="7" t="s">
        <v>49</v>
      </c>
      <c r="B43" s="8">
        <v>0.57499999999999996</v>
      </c>
      <c r="C43" s="8">
        <v>0.34699999999999998</v>
      </c>
      <c r="D43" s="8">
        <v>0.317</v>
      </c>
      <c r="E43" s="8">
        <v>0.70399999999999996</v>
      </c>
      <c r="F43" s="8">
        <v>0.77300000000000002</v>
      </c>
    </row>
    <row r="44" spans="1:6" s="7" customFormat="1" ht="12.45" customHeight="1">
      <c r="A44" s="7" t="s">
        <v>50</v>
      </c>
      <c r="B44" s="8">
        <v>0.377</v>
      </c>
      <c r="C44" s="8">
        <v>0.14000000000000001</v>
      </c>
      <c r="D44" s="8">
        <v>0.23100000000000001</v>
      </c>
      <c r="E44" s="8">
        <v>0.67300000000000004</v>
      </c>
      <c r="F44" s="8">
        <v>7.0999999999999994E-2</v>
      </c>
    </row>
    <row r="45" spans="1:6" s="7" customFormat="1" ht="12.45" customHeight="1">
      <c r="A45" s="7" t="s">
        <v>51</v>
      </c>
      <c r="B45" s="8">
        <v>6.3E-2</v>
      </c>
      <c r="C45" s="8">
        <v>4.8000000000000001E-2</v>
      </c>
      <c r="D45" s="8">
        <v>0.104</v>
      </c>
      <c r="E45" s="8">
        <v>0.06</v>
      </c>
      <c r="F45" s="8">
        <v>3.6999999999999998E-2</v>
      </c>
    </row>
    <row r="46" spans="1:6" s="7" customFormat="1" ht="12.45" customHeight="1">
      <c r="A46" s="7" t="s">
        <v>52</v>
      </c>
      <c r="B46" s="8">
        <v>0.47799999999999998</v>
      </c>
      <c r="C46" s="8">
        <v>0.501</v>
      </c>
      <c r="D46" s="8">
        <v>0.49299999999999999</v>
      </c>
      <c r="E46" s="8">
        <v>0.50900000000000001</v>
      </c>
      <c r="F46" s="8">
        <v>0.371</v>
      </c>
    </row>
    <row r="47" spans="1:6" s="7" customFormat="1" ht="12.45" customHeight="1">
      <c r="A47" s="7" t="s">
        <v>53</v>
      </c>
      <c r="B47" s="8">
        <v>0.28100000000000003</v>
      </c>
      <c r="C47" s="8">
        <v>0.26</v>
      </c>
      <c r="D47" s="8">
        <v>0.307</v>
      </c>
      <c r="E47" s="8">
        <v>0.20499999999999999</v>
      </c>
      <c r="F47" s="8">
        <v>0.44900000000000001</v>
      </c>
    </row>
    <row r="48" spans="1:6" s="7" customFormat="1" ht="12.45" customHeight="1">
      <c r="A48" s="7" t="s">
        <v>54</v>
      </c>
      <c r="B48" s="8">
        <v>0.29299999999999998</v>
      </c>
      <c r="C48" s="8">
        <v>0.30399999999999999</v>
      </c>
      <c r="D48" s="8">
        <v>0.17199999999999999</v>
      </c>
      <c r="E48" s="8">
        <v>0.38900000000000001</v>
      </c>
      <c r="F48" s="8">
        <v>0.19800000000000001</v>
      </c>
    </row>
    <row r="49" spans="1:6" s="7" customFormat="1" ht="12.45" customHeight="1">
      <c r="A49" s="7" t="s">
        <v>55</v>
      </c>
      <c r="B49" s="8">
        <v>5.5830000000000002</v>
      </c>
      <c r="C49" s="8">
        <v>6.2610000000000001</v>
      </c>
      <c r="D49" s="8">
        <v>3.7850000000000001</v>
      </c>
      <c r="E49" s="8">
        <v>6.7640000000000002</v>
      </c>
      <c r="F49" s="8">
        <v>4.2720000000000002</v>
      </c>
    </row>
    <row r="50" spans="1:6" s="7" customFormat="1" ht="12.45" customHeight="1">
      <c r="A50" s="7" t="s">
        <v>56</v>
      </c>
      <c r="B50" s="8">
        <v>9.7000000000000003E-2</v>
      </c>
      <c r="C50" s="8">
        <v>6.9000000000000006E-2</v>
      </c>
      <c r="D50" s="8">
        <v>0.11899999999999999</v>
      </c>
      <c r="E50" s="8">
        <v>7.9000000000000001E-2</v>
      </c>
      <c r="F50" s="8">
        <v>0.13700000000000001</v>
      </c>
    </row>
    <row r="51" spans="1:6" s="7" customFormat="1" ht="12.45" customHeight="1">
      <c r="A51" s="7" t="s">
        <v>32</v>
      </c>
      <c r="B51" s="8">
        <v>0.108</v>
      </c>
      <c r="C51" s="8">
        <v>0.18099999999999999</v>
      </c>
      <c r="D51" s="8">
        <v>0.115</v>
      </c>
      <c r="E51" s="8">
        <v>8.6999999999999994E-2</v>
      </c>
      <c r="F51" s="8">
        <v>8.5000000000000006E-2</v>
      </c>
    </row>
    <row r="52" spans="1:6" s="7" customFormat="1" ht="12.45" customHeight="1">
      <c r="A52" s="7" t="s">
        <v>57</v>
      </c>
      <c r="B52" s="8">
        <v>10.374000000000001</v>
      </c>
      <c r="C52" s="8">
        <v>12.635</v>
      </c>
      <c r="D52" s="8">
        <v>9.5259999999999998</v>
      </c>
      <c r="E52" s="8">
        <v>10.906000000000001</v>
      </c>
      <c r="F52" s="8">
        <v>8.0649999999999995</v>
      </c>
    </row>
    <row r="53" spans="1:6" s="7" customFormat="1" ht="12.45" customHeight="1">
      <c r="A53" s="7" t="s">
        <v>58</v>
      </c>
      <c r="B53" s="8">
        <v>0.627</v>
      </c>
      <c r="C53" s="8">
        <v>0.69199999999999995</v>
      </c>
      <c r="D53" s="8">
        <v>0.89</v>
      </c>
      <c r="E53" s="8">
        <v>0.55700000000000005</v>
      </c>
      <c r="F53" s="8">
        <v>0.432</v>
      </c>
    </row>
    <row r="54" spans="1:6" s="7" customFormat="1" ht="12.45" customHeight="1">
      <c r="A54" s="7" t="s">
        <v>59</v>
      </c>
      <c r="B54" s="8">
        <v>5.0000000000000001E-3</v>
      </c>
      <c r="C54" s="8" t="s">
        <v>25</v>
      </c>
      <c r="D54" s="8">
        <v>4.0000000000000001E-3</v>
      </c>
      <c r="E54" s="8">
        <v>4.0000000000000001E-3</v>
      </c>
      <c r="F54" s="8">
        <v>1.0999999999999999E-2</v>
      </c>
    </row>
    <row r="55" spans="1:6" s="7" customFormat="1" ht="12.45" customHeight="1">
      <c r="A55" s="7" t="s">
        <v>60</v>
      </c>
      <c r="B55" s="8">
        <v>1.4E-2</v>
      </c>
      <c r="C55" s="8">
        <v>1.0999999999999999E-2</v>
      </c>
      <c r="D55" s="8" t="s">
        <v>25</v>
      </c>
      <c r="E55" s="8">
        <v>3.0000000000000001E-3</v>
      </c>
      <c r="F55" s="8">
        <v>0.06</v>
      </c>
    </row>
    <row r="56" spans="1:6" s="7" customFormat="1" ht="12.45" customHeight="1">
      <c r="A56" s="9" t="s">
        <v>61</v>
      </c>
      <c r="B56" s="10">
        <v>1.2869999999999999</v>
      </c>
      <c r="C56" s="10">
        <v>1.093</v>
      </c>
      <c r="D56" s="10">
        <v>1.093</v>
      </c>
      <c r="E56" s="10">
        <v>1.4790000000000001</v>
      </c>
      <c r="F56" s="10">
        <v>1.2370000000000001</v>
      </c>
    </row>
    <row r="57" spans="1:6" s="1" customFormat="1" ht="10.95" customHeight="1">
      <c r="A57" s="16" t="str">
        <f>A1</f>
        <v>Tabela 3.5 - Aquisição alimentar domiciliar per capita anual, por Unidades da Federação,</v>
      </c>
      <c r="B57" s="16"/>
      <c r="C57" s="16"/>
      <c r="D57" s="16"/>
      <c r="E57" s="16"/>
      <c r="F57" s="16"/>
    </row>
    <row r="58" spans="1:6" s="1" customFormat="1" ht="10.95" customHeight="1">
      <c r="A58" s="12" t="str">
        <f>A2</f>
        <v xml:space="preserve"> segundo os produtos - Região Centro-Oeste - período 2017-2018</v>
      </c>
      <c r="B58" s="12"/>
      <c r="C58" s="12"/>
      <c r="D58" s="12"/>
      <c r="E58" s="12"/>
      <c r="F58" s="12"/>
    </row>
    <row r="59" spans="1:6" s="1" customFormat="1" ht="10.95" customHeight="1">
      <c r="A59" s="2"/>
      <c r="B59" s="2"/>
      <c r="C59" s="2"/>
      <c r="D59" s="2"/>
      <c r="E59" s="2"/>
      <c r="F59" s="2"/>
    </row>
    <row r="60" spans="1:6" s="1" customFormat="1" ht="10.95" customHeight="1">
      <c r="A60" s="3"/>
      <c r="F60" s="4" t="s">
        <v>62</v>
      </c>
    </row>
    <row r="61" spans="1:6" ht="15" customHeight="1">
      <c r="A61" s="13" t="s">
        <v>3</v>
      </c>
      <c r="B61" s="14" t="s">
        <v>4</v>
      </c>
      <c r="C61" s="14"/>
      <c r="D61" s="14"/>
      <c r="E61" s="14"/>
      <c r="F61" s="14"/>
    </row>
    <row r="62" spans="1:6" ht="15" customHeight="1">
      <c r="A62" s="13"/>
      <c r="B62" s="15" t="str">
        <f>B6</f>
        <v>Região
Centro Oeste</v>
      </c>
      <c r="C62" s="14" t="s">
        <v>6</v>
      </c>
      <c r="D62" s="14"/>
      <c r="E62" s="14"/>
      <c r="F62" s="14"/>
    </row>
    <row r="63" spans="1:6" ht="30" customHeight="1">
      <c r="A63" s="13"/>
      <c r="B63" s="15"/>
      <c r="C63" s="5" t="str">
        <f>C7</f>
        <v>Mato Grosso
do Sul</v>
      </c>
      <c r="D63" s="5" t="str">
        <f>D7</f>
        <v>Mato Grosso</v>
      </c>
      <c r="E63" s="5" t="str">
        <f>E7</f>
        <v>Goiás</v>
      </c>
      <c r="F63" s="6" t="str">
        <f>F7</f>
        <v>Distrito Federal</v>
      </c>
    </row>
    <row r="64" spans="1:6" s="7" customFormat="1" ht="15" customHeight="1">
      <c r="A64" s="7" t="s">
        <v>63</v>
      </c>
      <c r="B64" s="8">
        <v>3.8769999999999998</v>
      </c>
      <c r="C64" s="8">
        <v>4.2039999999999997</v>
      </c>
      <c r="D64" s="8">
        <v>3.347</v>
      </c>
      <c r="E64" s="8">
        <v>4.3659999999999997</v>
      </c>
      <c r="F64" s="8">
        <v>3.0449999999999999</v>
      </c>
    </row>
    <row r="65" spans="1:6" s="7" customFormat="1" ht="12.45" customHeight="1">
      <c r="A65" s="7" t="s">
        <v>64</v>
      </c>
      <c r="B65" s="8">
        <v>0.311</v>
      </c>
      <c r="C65" s="8">
        <v>0.35399999999999998</v>
      </c>
      <c r="D65" s="8">
        <v>0.32400000000000001</v>
      </c>
      <c r="E65" s="8">
        <v>0.27800000000000002</v>
      </c>
      <c r="F65" s="8">
        <v>0.33100000000000002</v>
      </c>
    </row>
    <row r="66" spans="1:6" s="7" customFormat="1" ht="12" customHeight="1">
      <c r="A66" s="7" t="s">
        <v>65</v>
      </c>
      <c r="B66" s="8">
        <v>0.45900000000000002</v>
      </c>
      <c r="C66" s="8">
        <v>0.57299999999999995</v>
      </c>
      <c r="D66" s="8">
        <v>0.46100000000000002</v>
      </c>
      <c r="E66" s="8">
        <v>0.46200000000000002</v>
      </c>
      <c r="F66" s="8">
        <v>0.34499999999999997</v>
      </c>
    </row>
    <row r="67" spans="1:6" s="7" customFormat="1" ht="12" customHeight="1">
      <c r="A67" s="7" t="s">
        <v>66</v>
      </c>
      <c r="B67" s="8">
        <v>6.8000000000000005E-2</v>
      </c>
      <c r="C67" s="8">
        <v>5.0000000000000001E-3</v>
      </c>
      <c r="D67" s="8">
        <v>5.2999999999999999E-2</v>
      </c>
      <c r="E67" s="8">
        <v>9.7000000000000003E-2</v>
      </c>
      <c r="F67" s="8">
        <v>7.5999999999999998E-2</v>
      </c>
    </row>
    <row r="68" spans="1:6" s="7" customFormat="1" ht="12" customHeight="1">
      <c r="A68" s="7" t="s">
        <v>67</v>
      </c>
      <c r="B68" s="8">
        <v>1.595</v>
      </c>
      <c r="C68" s="8">
        <v>1.758</v>
      </c>
      <c r="D68" s="8">
        <v>1.1819999999999999</v>
      </c>
      <c r="E68" s="8">
        <v>1.867</v>
      </c>
      <c r="F68" s="8">
        <v>1.2849999999999999</v>
      </c>
    </row>
    <row r="69" spans="1:6" s="7" customFormat="1" ht="12" customHeight="1">
      <c r="A69" s="7" t="s">
        <v>68</v>
      </c>
      <c r="B69" s="8">
        <v>6.7000000000000004E-2</v>
      </c>
      <c r="C69" s="8">
        <v>0.02</v>
      </c>
      <c r="D69" s="8">
        <v>2.7E-2</v>
      </c>
      <c r="E69" s="8">
        <v>9.8000000000000004E-2</v>
      </c>
      <c r="F69" s="8">
        <v>8.1000000000000003E-2</v>
      </c>
    </row>
    <row r="70" spans="1:6" s="7" customFormat="1" ht="12" customHeight="1">
      <c r="A70" s="7" t="s">
        <v>69</v>
      </c>
      <c r="B70" s="8">
        <v>1.917</v>
      </c>
      <c r="C70" s="8">
        <v>3.831</v>
      </c>
      <c r="D70" s="8">
        <v>2.0609999999999999</v>
      </c>
      <c r="E70" s="8">
        <v>1.53</v>
      </c>
      <c r="F70" s="8">
        <v>0.92500000000000004</v>
      </c>
    </row>
    <row r="71" spans="1:6" s="7" customFormat="1" ht="12" customHeight="1">
      <c r="A71" s="7" t="s">
        <v>32</v>
      </c>
      <c r="B71" s="8">
        <v>0.14899999999999999</v>
      </c>
      <c r="C71" s="8">
        <v>9.5000000000000001E-2</v>
      </c>
      <c r="D71" s="8">
        <v>8.2000000000000003E-2</v>
      </c>
      <c r="E71" s="8">
        <v>0.16400000000000001</v>
      </c>
      <c r="F71" s="8">
        <v>0.23699999999999999</v>
      </c>
    </row>
    <row r="72" spans="1:6" s="7" customFormat="1" ht="12" customHeight="1">
      <c r="A72" s="7" t="s">
        <v>70</v>
      </c>
      <c r="B72" s="8">
        <v>27.135999999999999</v>
      </c>
      <c r="C72" s="8">
        <v>26.431999999999999</v>
      </c>
      <c r="D72" s="8">
        <v>24.155000000000001</v>
      </c>
      <c r="E72" s="8">
        <v>27.46</v>
      </c>
      <c r="F72" s="8">
        <v>30.414999999999999</v>
      </c>
    </row>
    <row r="73" spans="1:6" s="7" customFormat="1" ht="12" customHeight="1">
      <c r="A73" s="7" t="s">
        <v>71</v>
      </c>
      <c r="B73" s="8">
        <v>23.617999999999999</v>
      </c>
      <c r="C73" s="8">
        <v>23.141999999999999</v>
      </c>
      <c r="D73" s="8">
        <v>20.968</v>
      </c>
      <c r="E73" s="8">
        <v>23.968</v>
      </c>
      <c r="F73" s="8">
        <v>26.251999999999999</v>
      </c>
    </row>
    <row r="74" spans="1:6" s="7" customFormat="1" ht="12" customHeight="1">
      <c r="A74" s="7" t="s">
        <v>72</v>
      </c>
      <c r="B74" s="8">
        <v>0.30499999999999999</v>
      </c>
      <c r="C74" s="8">
        <v>0.20699999999999999</v>
      </c>
      <c r="D74" s="8">
        <v>0.23300000000000001</v>
      </c>
      <c r="E74" s="8">
        <v>0.372</v>
      </c>
      <c r="F74" s="8">
        <v>0.32300000000000001</v>
      </c>
    </row>
    <row r="75" spans="1:6" s="7" customFormat="1" ht="12" customHeight="1">
      <c r="A75" s="7" t="s">
        <v>73</v>
      </c>
      <c r="B75" s="8">
        <v>1.4159999999999999</v>
      </c>
      <c r="C75" s="8">
        <v>1.5860000000000001</v>
      </c>
      <c r="D75" s="8">
        <v>0.94</v>
      </c>
      <c r="E75" s="8">
        <v>1.716</v>
      </c>
      <c r="F75" s="8">
        <v>1.107</v>
      </c>
    </row>
    <row r="76" spans="1:6" s="7" customFormat="1" ht="12" customHeight="1">
      <c r="A76" s="7" t="s">
        <v>74</v>
      </c>
      <c r="B76" s="8">
        <v>5.2999999999999999E-2</v>
      </c>
      <c r="C76" s="8">
        <v>0.16600000000000001</v>
      </c>
      <c r="D76" s="8">
        <v>3.7999999999999999E-2</v>
      </c>
      <c r="E76" s="8">
        <v>0.04</v>
      </c>
      <c r="F76" s="8" t="s">
        <v>25</v>
      </c>
    </row>
    <row r="77" spans="1:6" s="7" customFormat="1" ht="12" customHeight="1">
      <c r="A77" s="7" t="s">
        <v>75</v>
      </c>
      <c r="B77" s="8">
        <v>2.2069999999999999</v>
      </c>
      <c r="C77" s="8">
        <v>4.8639999999999999</v>
      </c>
      <c r="D77" s="8">
        <v>2.5230000000000001</v>
      </c>
      <c r="E77" s="8">
        <v>1.1200000000000001</v>
      </c>
      <c r="F77" s="8">
        <v>1.982</v>
      </c>
    </row>
    <row r="78" spans="1:6" s="7" customFormat="1" ht="12" customHeight="1">
      <c r="A78" s="7" t="s">
        <v>76</v>
      </c>
      <c r="B78" s="8">
        <v>0.317</v>
      </c>
      <c r="C78" s="8">
        <v>0.33800000000000002</v>
      </c>
      <c r="D78" s="8">
        <v>0.61099999999999999</v>
      </c>
      <c r="E78" s="8">
        <v>0.25800000000000001</v>
      </c>
      <c r="F78" s="8">
        <v>0.10299999999999999</v>
      </c>
    </row>
    <row r="79" spans="1:6" s="7" customFormat="1" ht="12" customHeight="1">
      <c r="A79" s="7" t="s">
        <v>77</v>
      </c>
      <c r="B79" s="8">
        <v>1.03</v>
      </c>
      <c r="C79" s="8">
        <v>0.71199999999999997</v>
      </c>
      <c r="D79" s="8">
        <v>1.1930000000000001</v>
      </c>
      <c r="E79" s="8">
        <v>1.43</v>
      </c>
      <c r="F79" s="8">
        <v>0.2</v>
      </c>
    </row>
    <row r="80" spans="1:6" s="7" customFormat="1" ht="12" customHeight="1">
      <c r="A80" s="7" t="s">
        <v>78</v>
      </c>
      <c r="B80" s="8">
        <v>8.9999999999999993E-3</v>
      </c>
      <c r="C80" s="8" t="s">
        <v>25</v>
      </c>
      <c r="D80" s="8" t="s">
        <v>25</v>
      </c>
      <c r="E80" s="8">
        <v>0.01</v>
      </c>
      <c r="F80" s="8">
        <v>2.4E-2</v>
      </c>
    </row>
    <row r="81" spans="1:6" s="7" customFormat="1" ht="12" customHeight="1">
      <c r="A81" s="7" t="s">
        <v>79</v>
      </c>
      <c r="B81" s="8">
        <v>2.1259999999999999</v>
      </c>
      <c r="C81" s="8">
        <v>0.34499999999999997</v>
      </c>
      <c r="D81" s="8">
        <v>0.41699999999999998</v>
      </c>
      <c r="E81" s="8">
        <v>2.7290000000000001</v>
      </c>
      <c r="F81" s="8">
        <v>4.2779999999999996</v>
      </c>
    </row>
    <row r="82" spans="1:6" s="7" customFormat="1" ht="12" customHeight="1">
      <c r="A82" s="7" t="s">
        <v>80</v>
      </c>
      <c r="B82" s="8">
        <v>1.105</v>
      </c>
      <c r="C82" s="8">
        <v>0.495</v>
      </c>
      <c r="D82" s="8">
        <v>0.80900000000000005</v>
      </c>
      <c r="E82" s="8">
        <v>1.4590000000000001</v>
      </c>
      <c r="F82" s="8">
        <v>1.1679999999999999</v>
      </c>
    </row>
    <row r="83" spans="1:6" s="7" customFormat="1" ht="12" customHeight="1">
      <c r="A83" s="7" t="s">
        <v>81</v>
      </c>
      <c r="B83" s="8">
        <v>0.222</v>
      </c>
      <c r="C83" s="8">
        <v>0.16300000000000001</v>
      </c>
      <c r="D83" s="8">
        <v>0.26100000000000001</v>
      </c>
      <c r="E83" s="8">
        <v>0.14099999999999999</v>
      </c>
      <c r="F83" s="8">
        <v>0.41899999999999998</v>
      </c>
    </row>
    <row r="84" spans="1:6" s="7" customFormat="1" ht="12" customHeight="1">
      <c r="A84" s="7" t="s">
        <v>82</v>
      </c>
      <c r="B84" s="8">
        <v>3.6999999999999998E-2</v>
      </c>
      <c r="C84" s="8" t="s">
        <v>25</v>
      </c>
      <c r="D84" s="8">
        <v>0.14499999999999999</v>
      </c>
      <c r="E84" s="8" t="s">
        <v>25</v>
      </c>
      <c r="F84" s="8">
        <v>3.2000000000000001E-2</v>
      </c>
    </row>
    <row r="85" spans="1:6" s="7" customFormat="1" ht="12" customHeight="1">
      <c r="A85" s="7" t="s">
        <v>83</v>
      </c>
      <c r="B85" s="8">
        <v>0.64400000000000002</v>
      </c>
      <c r="C85" s="8">
        <v>0.36899999999999999</v>
      </c>
      <c r="D85" s="8">
        <v>0.86399999999999999</v>
      </c>
      <c r="E85" s="8">
        <v>0.73699999999999999</v>
      </c>
      <c r="F85" s="8">
        <v>0.42099999999999999</v>
      </c>
    </row>
    <row r="86" spans="1:6" s="7" customFormat="1" ht="12" customHeight="1">
      <c r="A86" s="7" t="s">
        <v>84</v>
      </c>
      <c r="B86" s="8">
        <v>2.444</v>
      </c>
      <c r="C86" s="8">
        <v>3.7050000000000001</v>
      </c>
      <c r="D86" s="8">
        <v>2.1890000000000001</v>
      </c>
      <c r="E86" s="8">
        <v>1.8140000000000001</v>
      </c>
      <c r="F86" s="8">
        <v>3.0640000000000001</v>
      </c>
    </row>
    <row r="87" spans="1:6" s="7" customFormat="1" ht="12" customHeight="1">
      <c r="A87" s="7" t="s">
        <v>85</v>
      </c>
      <c r="B87" s="8">
        <v>0.13800000000000001</v>
      </c>
      <c r="C87" s="8">
        <v>8.5999999999999993E-2</v>
      </c>
      <c r="D87" s="8">
        <v>0.16900000000000001</v>
      </c>
      <c r="E87" s="8">
        <v>0.18</v>
      </c>
      <c r="F87" s="8">
        <v>4.8000000000000001E-2</v>
      </c>
    </row>
    <row r="88" spans="1:6" s="7" customFormat="1" ht="12" customHeight="1">
      <c r="A88" s="7" t="s">
        <v>86</v>
      </c>
      <c r="B88" s="8">
        <v>1.472</v>
      </c>
      <c r="C88" s="8">
        <v>1.0229999999999999</v>
      </c>
      <c r="D88" s="8">
        <v>0.73699999999999999</v>
      </c>
      <c r="E88" s="8">
        <v>2.0129999999999999</v>
      </c>
      <c r="F88" s="8">
        <v>1.454</v>
      </c>
    </row>
    <row r="89" spans="1:6" s="7" customFormat="1" ht="12" customHeight="1">
      <c r="A89" s="7" t="s">
        <v>87</v>
      </c>
      <c r="B89" s="8">
        <v>0.81399999999999995</v>
      </c>
      <c r="C89" s="8">
        <v>0.82199999999999995</v>
      </c>
      <c r="D89" s="8">
        <v>0.47499999999999998</v>
      </c>
      <c r="E89" s="8">
        <v>0.86299999999999999</v>
      </c>
      <c r="F89" s="8">
        <v>1.0780000000000001</v>
      </c>
    </row>
    <row r="90" spans="1:6" s="7" customFormat="1" ht="12" customHeight="1">
      <c r="A90" s="7" t="s">
        <v>88</v>
      </c>
      <c r="B90" s="8">
        <v>1.6279999999999999</v>
      </c>
      <c r="C90" s="8">
        <v>1.915</v>
      </c>
      <c r="D90" s="8">
        <v>0.87</v>
      </c>
      <c r="E90" s="8">
        <v>1.544</v>
      </c>
      <c r="F90" s="8">
        <v>2.431</v>
      </c>
    </row>
    <row r="91" spans="1:6" s="7" customFormat="1" ht="12" customHeight="1">
      <c r="A91" s="7" t="s">
        <v>89</v>
      </c>
      <c r="B91" s="8">
        <v>0.81299999999999994</v>
      </c>
      <c r="C91" s="8">
        <v>0.502</v>
      </c>
      <c r="D91" s="8">
        <v>0.42699999999999999</v>
      </c>
      <c r="E91" s="8">
        <v>0.80200000000000005</v>
      </c>
      <c r="F91" s="8">
        <v>1.5580000000000001</v>
      </c>
    </row>
    <row r="92" spans="1:6" s="7" customFormat="1" ht="12" customHeight="1">
      <c r="A92" s="7" t="s">
        <v>90</v>
      </c>
      <c r="B92" s="8">
        <v>0.441</v>
      </c>
      <c r="C92" s="8">
        <v>0.14699999999999999</v>
      </c>
      <c r="D92" s="8">
        <v>0.122</v>
      </c>
      <c r="E92" s="8">
        <v>0.58899999999999997</v>
      </c>
      <c r="F92" s="8">
        <v>0.72899999999999998</v>
      </c>
    </row>
    <row r="93" spans="1:6" s="7" customFormat="1" ht="12" customHeight="1">
      <c r="A93" s="7" t="s">
        <v>91</v>
      </c>
      <c r="B93" s="8">
        <v>3.8650000000000002</v>
      </c>
      <c r="C93" s="8">
        <v>3.9740000000000002</v>
      </c>
      <c r="D93" s="8">
        <v>4.99</v>
      </c>
      <c r="E93" s="8">
        <v>3.7480000000000002</v>
      </c>
      <c r="F93" s="8">
        <v>2.758</v>
      </c>
    </row>
    <row r="94" spans="1:6" s="7" customFormat="1" ht="12" customHeight="1">
      <c r="A94" s="7" t="s">
        <v>92</v>
      </c>
      <c r="B94" s="8">
        <v>0.98399999999999999</v>
      </c>
      <c r="C94" s="8">
        <v>0.94199999999999995</v>
      </c>
      <c r="D94" s="8">
        <v>0.75600000000000001</v>
      </c>
      <c r="E94" s="8">
        <v>0.92700000000000005</v>
      </c>
      <c r="F94" s="8">
        <v>1.415</v>
      </c>
    </row>
    <row r="95" spans="1:6" s="7" customFormat="1" ht="12" customHeight="1">
      <c r="A95" s="7" t="s">
        <v>93</v>
      </c>
      <c r="B95" s="8">
        <v>0.93500000000000005</v>
      </c>
      <c r="C95" s="8">
        <v>0.54200000000000004</v>
      </c>
      <c r="D95" s="8">
        <v>1.1559999999999999</v>
      </c>
      <c r="E95" s="8">
        <v>0.84499999999999997</v>
      </c>
      <c r="F95" s="8">
        <v>1.25</v>
      </c>
    </row>
    <row r="96" spans="1:6" s="7" customFormat="1" ht="12" customHeight="1">
      <c r="A96" s="7" t="s">
        <v>32</v>
      </c>
      <c r="B96" s="8">
        <v>0.61199999999999999</v>
      </c>
      <c r="C96" s="8">
        <v>0.23899999999999999</v>
      </c>
      <c r="D96" s="8">
        <v>1.0409999999999999</v>
      </c>
      <c r="E96" s="8">
        <v>0.63300000000000001</v>
      </c>
      <c r="F96" s="8">
        <v>0.41199999999999998</v>
      </c>
    </row>
    <row r="97" spans="1:6" s="7" customFormat="1" ht="12" customHeight="1">
      <c r="A97" s="7" t="s">
        <v>94</v>
      </c>
      <c r="B97" s="8">
        <v>3.5179999999999998</v>
      </c>
      <c r="C97" s="8">
        <v>3.29</v>
      </c>
      <c r="D97" s="8">
        <v>3.1869999999999998</v>
      </c>
      <c r="E97" s="8">
        <v>3.492</v>
      </c>
      <c r="F97" s="8">
        <v>4.1630000000000003</v>
      </c>
    </row>
    <row r="98" spans="1:6" s="7" customFormat="1" ht="12" customHeight="1">
      <c r="A98" s="7" t="s">
        <v>95</v>
      </c>
      <c r="B98" s="8">
        <v>0.13200000000000001</v>
      </c>
      <c r="C98" s="8">
        <v>0.10299999999999999</v>
      </c>
      <c r="D98" s="8">
        <v>0.11700000000000001</v>
      </c>
      <c r="E98" s="8">
        <v>0.13300000000000001</v>
      </c>
      <c r="F98" s="8">
        <v>0.17299999999999999</v>
      </c>
    </row>
    <row r="99" spans="1:6" s="7" customFormat="1" ht="12" customHeight="1">
      <c r="A99" s="7" t="s">
        <v>96</v>
      </c>
      <c r="B99" s="8">
        <v>0.14699999999999999</v>
      </c>
      <c r="C99" s="8">
        <v>0.16500000000000001</v>
      </c>
      <c r="D99" s="8">
        <v>0.23400000000000001</v>
      </c>
      <c r="E99" s="8">
        <v>0.14099999999999999</v>
      </c>
      <c r="F99" s="8">
        <v>4.4999999999999998E-2</v>
      </c>
    </row>
    <row r="100" spans="1:6" s="7" customFormat="1" ht="12" customHeight="1">
      <c r="A100" s="7" t="s">
        <v>97</v>
      </c>
      <c r="B100" s="8">
        <v>2.09</v>
      </c>
      <c r="C100" s="8">
        <v>2.153</v>
      </c>
      <c r="D100" s="8">
        <v>1.881</v>
      </c>
      <c r="E100" s="8">
        <v>1.948</v>
      </c>
      <c r="F100" s="8">
        <v>2.601</v>
      </c>
    </row>
    <row r="101" spans="1:6" s="7" customFormat="1" ht="12" customHeight="1">
      <c r="A101" s="7" t="s">
        <v>98</v>
      </c>
      <c r="B101" s="8">
        <v>0.121</v>
      </c>
      <c r="C101" s="8">
        <v>0.14099999999999999</v>
      </c>
      <c r="D101" s="8">
        <v>0.127</v>
      </c>
      <c r="E101" s="8">
        <v>9.5000000000000001E-2</v>
      </c>
      <c r="F101" s="8">
        <v>0.153</v>
      </c>
    </row>
    <row r="102" spans="1:6" s="7" customFormat="1" ht="12" customHeight="1">
      <c r="A102" s="7" t="s">
        <v>99</v>
      </c>
      <c r="B102" s="8">
        <v>0.33500000000000002</v>
      </c>
      <c r="C102" s="8">
        <v>0.17299999999999999</v>
      </c>
      <c r="D102" s="8">
        <v>0.375</v>
      </c>
      <c r="E102" s="8">
        <v>0.36099999999999999</v>
      </c>
      <c r="F102" s="8">
        <v>0.376</v>
      </c>
    </row>
    <row r="103" spans="1:6" s="7" customFormat="1" ht="12" customHeight="1">
      <c r="A103" s="7" t="s">
        <v>100</v>
      </c>
      <c r="B103" s="8">
        <v>7.1999999999999995E-2</v>
      </c>
      <c r="C103" s="8">
        <v>0.09</v>
      </c>
      <c r="D103" s="8">
        <v>0.11799999999999999</v>
      </c>
      <c r="E103" s="8">
        <v>4.2000000000000003E-2</v>
      </c>
      <c r="F103" s="8">
        <v>7.4999999999999997E-2</v>
      </c>
    </row>
    <row r="104" spans="1:6" s="7" customFormat="1" ht="12" customHeight="1">
      <c r="A104" s="7" t="s">
        <v>101</v>
      </c>
      <c r="B104" s="8">
        <v>0.54400000000000004</v>
      </c>
      <c r="C104" s="8">
        <v>0.41699999999999998</v>
      </c>
      <c r="D104" s="8">
        <v>0.32</v>
      </c>
      <c r="E104" s="8">
        <v>0.70299999999999996</v>
      </c>
      <c r="F104" s="8">
        <v>0.54200000000000004</v>
      </c>
    </row>
    <row r="105" spans="1:6" s="7" customFormat="1" ht="12" customHeight="1">
      <c r="A105" s="7" t="s">
        <v>32</v>
      </c>
      <c r="B105" s="8">
        <v>7.8E-2</v>
      </c>
      <c r="C105" s="8">
        <v>4.8000000000000001E-2</v>
      </c>
      <c r="D105" s="8">
        <v>1.6E-2</v>
      </c>
      <c r="E105" s="8">
        <v>6.9000000000000006E-2</v>
      </c>
      <c r="F105" s="8">
        <v>0.19800000000000001</v>
      </c>
    </row>
    <row r="106" spans="1:6" s="7" customFormat="1" ht="12" customHeight="1">
      <c r="A106" s="7" t="s">
        <v>102</v>
      </c>
      <c r="B106" s="8">
        <v>0.317</v>
      </c>
      <c r="C106" s="8">
        <v>0.221</v>
      </c>
      <c r="D106" s="8">
        <v>0.20100000000000001</v>
      </c>
      <c r="E106" s="8">
        <v>0.22800000000000001</v>
      </c>
      <c r="F106" s="8">
        <v>0.746</v>
      </c>
    </row>
    <row r="107" spans="1:6" s="7" customFormat="1" ht="12" customHeight="1">
      <c r="A107" s="7" t="s">
        <v>103</v>
      </c>
      <c r="B107" s="8">
        <v>0.26100000000000001</v>
      </c>
      <c r="C107" s="8">
        <v>0.18099999999999999</v>
      </c>
      <c r="D107" s="8">
        <v>0.151</v>
      </c>
      <c r="E107" s="8">
        <v>0.19900000000000001</v>
      </c>
      <c r="F107" s="8">
        <v>0.60499999999999998</v>
      </c>
    </row>
    <row r="108" spans="1:6" s="7" customFormat="1" ht="12" customHeight="1">
      <c r="A108" s="7" t="s">
        <v>104</v>
      </c>
      <c r="B108" s="8">
        <v>0.1</v>
      </c>
      <c r="C108" s="8">
        <v>9.7000000000000003E-2</v>
      </c>
      <c r="D108" s="8">
        <v>3.9E-2</v>
      </c>
      <c r="E108" s="8">
        <v>3.6999999999999998E-2</v>
      </c>
      <c r="F108" s="8">
        <v>0.32200000000000001</v>
      </c>
    </row>
    <row r="109" spans="1:6" s="7" customFormat="1" ht="12" customHeight="1">
      <c r="A109" s="7" t="s">
        <v>105</v>
      </c>
      <c r="B109" s="8">
        <v>0.113</v>
      </c>
      <c r="C109" s="8">
        <v>5.3999999999999999E-2</v>
      </c>
      <c r="D109" s="8">
        <v>7.3999999999999996E-2</v>
      </c>
      <c r="E109" s="8">
        <v>0.106</v>
      </c>
      <c r="F109" s="8">
        <v>0.22500000000000001</v>
      </c>
    </row>
    <row r="110" spans="1:6" s="7" customFormat="1" ht="12" customHeight="1">
      <c r="A110" s="7" t="s">
        <v>21</v>
      </c>
      <c r="B110" s="8">
        <v>4.8000000000000001E-2</v>
      </c>
      <c r="C110" s="8">
        <v>3.1E-2</v>
      </c>
      <c r="D110" s="8">
        <v>3.9E-2</v>
      </c>
      <c r="E110" s="8">
        <v>5.6000000000000001E-2</v>
      </c>
      <c r="F110" s="8">
        <v>5.7000000000000002E-2</v>
      </c>
    </row>
    <row r="111" spans="1:6" s="7" customFormat="1" ht="12" customHeight="1">
      <c r="A111" s="7" t="s">
        <v>106</v>
      </c>
      <c r="B111" s="8">
        <v>5.6000000000000001E-2</v>
      </c>
      <c r="C111" s="8">
        <v>0.04</v>
      </c>
      <c r="D111" s="8">
        <v>4.9000000000000002E-2</v>
      </c>
      <c r="E111" s="8">
        <v>2.9000000000000001E-2</v>
      </c>
      <c r="F111" s="8">
        <v>0.14099999999999999</v>
      </c>
    </row>
    <row r="112" spans="1:6" s="7" customFormat="1" ht="12" customHeight="1">
      <c r="A112" s="7" t="s">
        <v>107</v>
      </c>
      <c r="B112" s="8">
        <v>7.6749999999999998</v>
      </c>
      <c r="C112" s="8">
        <v>7.9509999999999996</v>
      </c>
      <c r="D112" s="8">
        <v>7.4889999999999999</v>
      </c>
      <c r="E112" s="8">
        <v>7.26</v>
      </c>
      <c r="F112" s="8">
        <v>8.6039999999999992</v>
      </c>
    </row>
    <row r="113" spans="1:6" s="7" customFormat="1" ht="12" customHeight="1">
      <c r="A113" s="7" t="s">
        <v>108</v>
      </c>
      <c r="B113" s="8">
        <v>2.5230000000000001</v>
      </c>
      <c r="C113" s="8">
        <v>3.0470000000000002</v>
      </c>
      <c r="D113" s="8">
        <v>3.3839999999999999</v>
      </c>
      <c r="E113" s="8">
        <v>2.327</v>
      </c>
      <c r="F113" s="8">
        <v>1.524</v>
      </c>
    </row>
    <row r="114" spans="1:6" s="7" customFormat="1" ht="12" customHeight="1">
      <c r="A114" s="9" t="s">
        <v>109</v>
      </c>
      <c r="B114" s="10">
        <v>0.59499999999999997</v>
      </c>
      <c r="C114" s="10">
        <v>0.27500000000000002</v>
      </c>
      <c r="D114" s="10">
        <v>0.76300000000000001</v>
      </c>
      <c r="E114" s="10">
        <v>0.71399999999999997</v>
      </c>
      <c r="F114" s="10">
        <v>0.41299999999999998</v>
      </c>
    </row>
    <row r="115" spans="1:6" s="1" customFormat="1" ht="10.95" customHeight="1">
      <c r="A115" s="16" t="str">
        <f>A1</f>
        <v>Tabela 3.5 - Aquisição alimentar domiciliar per capita anual, por Unidades da Federação,</v>
      </c>
      <c r="B115" s="16"/>
      <c r="C115" s="16"/>
      <c r="D115" s="16"/>
      <c r="E115" s="16"/>
      <c r="F115" s="16"/>
    </row>
    <row r="116" spans="1:6" s="1" customFormat="1" ht="10.95" customHeight="1">
      <c r="A116" s="11" t="str">
        <f>A2</f>
        <v xml:space="preserve"> segundo os produtos - Região Centro-Oeste - período 2017-2018</v>
      </c>
      <c r="B116" s="11"/>
      <c r="C116" s="11"/>
      <c r="D116" s="11"/>
      <c r="E116" s="11"/>
      <c r="F116" s="11"/>
    </row>
    <row r="117" spans="1:6" s="1" customFormat="1" ht="10.95" customHeight="1">
      <c r="A117" s="2"/>
      <c r="B117" s="2"/>
      <c r="C117" s="2"/>
      <c r="D117" s="2"/>
      <c r="E117" s="2"/>
      <c r="F117" s="2"/>
    </row>
    <row r="118" spans="1:6" s="1" customFormat="1" ht="10.95" customHeight="1">
      <c r="A118" s="3"/>
      <c r="F118" s="4" t="s">
        <v>62</v>
      </c>
    </row>
    <row r="119" spans="1:6" ht="15" customHeight="1">
      <c r="A119" s="13" t="s">
        <v>3</v>
      </c>
      <c r="B119" s="14" t="s">
        <v>4</v>
      </c>
      <c r="C119" s="14"/>
      <c r="D119" s="14"/>
      <c r="E119" s="14"/>
      <c r="F119" s="14"/>
    </row>
    <row r="120" spans="1:6" ht="15" customHeight="1">
      <c r="A120" s="13"/>
      <c r="B120" s="15" t="str">
        <f>B6</f>
        <v>Região
Centro Oeste</v>
      </c>
      <c r="C120" s="14" t="s">
        <v>6</v>
      </c>
      <c r="D120" s="14"/>
      <c r="E120" s="14"/>
      <c r="F120" s="14"/>
    </row>
    <row r="121" spans="1:6" ht="30" customHeight="1">
      <c r="A121" s="13"/>
      <c r="B121" s="15"/>
      <c r="C121" s="5" t="str">
        <f>C7</f>
        <v>Mato Grosso
do Sul</v>
      </c>
      <c r="D121" s="5" t="str">
        <f>D7</f>
        <v>Mato Grosso</v>
      </c>
      <c r="E121" s="5" t="str">
        <f>E7</f>
        <v>Goiás</v>
      </c>
      <c r="F121" s="6" t="str">
        <f>F7</f>
        <v>Distrito Federal</v>
      </c>
    </row>
    <row r="122" spans="1:6" s="7" customFormat="1" ht="15" customHeight="1">
      <c r="A122" s="7" t="s">
        <v>110</v>
      </c>
      <c r="B122" s="8">
        <v>4.1000000000000002E-2</v>
      </c>
      <c r="C122" s="8">
        <v>5.2999999999999999E-2</v>
      </c>
      <c r="D122" s="8">
        <v>3.9E-2</v>
      </c>
      <c r="E122" s="8">
        <v>2.1000000000000001E-2</v>
      </c>
      <c r="F122" s="8">
        <v>7.8E-2</v>
      </c>
    </row>
    <row r="123" spans="1:6" s="7" customFormat="1" ht="13.2" customHeight="1">
      <c r="A123" s="7" t="s">
        <v>111</v>
      </c>
      <c r="B123" s="8">
        <v>1.742</v>
      </c>
      <c r="C123" s="8">
        <v>2.6240000000000001</v>
      </c>
      <c r="D123" s="8">
        <v>2.1960000000000002</v>
      </c>
      <c r="E123" s="8">
        <v>1.5569999999999999</v>
      </c>
      <c r="F123" s="8">
        <v>0.85699999999999998</v>
      </c>
    </row>
    <row r="124" spans="1:6" s="7" customFormat="1" ht="13.2" customHeight="1">
      <c r="A124" s="7" t="s">
        <v>112</v>
      </c>
      <c r="B124" s="8">
        <v>2.5000000000000001E-2</v>
      </c>
      <c r="C124" s="8">
        <v>8.9999999999999993E-3</v>
      </c>
      <c r="D124" s="8">
        <v>8.0000000000000002E-3</v>
      </c>
      <c r="E124" s="8">
        <v>5.0000000000000001E-3</v>
      </c>
      <c r="F124" s="8">
        <v>0.106</v>
      </c>
    </row>
    <row r="125" spans="1:6" s="7" customFormat="1" ht="13.2" customHeight="1">
      <c r="A125" s="7" t="s">
        <v>32</v>
      </c>
      <c r="B125" s="8">
        <v>0.12</v>
      </c>
      <c r="C125" s="8">
        <v>8.5000000000000006E-2</v>
      </c>
      <c r="D125" s="8">
        <v>0.378</v>
      </c>
      <c r="E125" s="8">
        <v>0.03</v>
      </c>
      <c r="F125" s="8">
        <v>6.9000000000000006E-2</v>
      </c>
    </row>
    <row r="126" spans="1:6" s="7" customFormat="1" ht="13.2" customHeight="1">
      <c r="A126" s="7" t="s">
        <v>113</v>
      </c>
      <c r="B126" s="8">
        <v>2.141</v>
      </c>
      <c r="C126" s="8">
        <v>1.4319999999999999</v>
      </c>
      <c r="D126" s="8">
        <v>1.4350000000000001</v>
      </c>
      <c r="E126" s="8">
        <v>1.7589999999999999</v>
      </c>
      <c r="F126" s="8">
        <v>4.4779999999999998</v>
      </c>
    </row>
    <row r="127" spans="1:6" s="7" customFormat="1" ht="13.2" customHeight="1">
      <c r="A127" s="7" t="s">
        <v>114</v>
      </c>
      <c r="B127" s="8">
        <v>6.5000000000000002E-2</v>
      </c>
      <c r="C127" s="8">
        <v>6.4000000000000001E-2</v>
      </c>
      <c r="D127" s="8">
        <v>9.2999999999999999E-2</v>
      </c>
      <c r="E127" s="8">
        <v>6.7000000000000004E-2</v>
      </c>
      <c r="F127" s="8">
        <v>2.9000000000000001E-2</v>
      </c>
    </row>
    <row r="128" spans="1:6" s="7" customFormat="1" ht="13.2" customHeight="1">
      <c r="A128" s="7" t="s">
        <v>115</v>
      </c>
      <c r="B128" s="8">
        <v>0.107</v>
      </c>
      <c r="C128" s="8">
        <v>6.2E-2</v>
      </c>
      <c r="D128" s="8">
        <v>0.106</v>
      </c>
      <c r="E128" s="8">
        <v>0.123</v>
      </c>
      <c r="F128" s="8">
        <v>0.112</v>
      </c>
    </row>
    <row r="129" spans="1:6" s="7" customFormat="1" ht="13.2" customHeight="1">
      <c r="A129" s="7" t="s">
        <v>116</v>
      </c>
      <c r="B129" s="8">
        <v>0.01</v>
      </c>
      <c r="C129" s="8">
        <v>3.0000000000000001E-3</v>
      </c>
      <c r="D129" s="8" t="s">
        <v>25</v>
      </c>
      <c r="E129" s="8">
        <v>1.7999999999999999E-2</v>
      </c>
      <c r="F129" s="8">
        <v>1.2E-2</v>
      </c>
    </row>
    <row r="130" spans="1:6" s="7" customFormat="1" ht="13.2" customHeight="1">
      <c r="A130" s="7" t="s">
        <v>117</v>
      </c>
      <c r="B130" s="8">
        <v>0.79200000000000004</v>
      </c>
      <c r="C130" s="8">
        <v>0.371</v>
      </c>
      <c r="D130" s="8">
        <v>0.51900000000000002</v>
      </c>
      <c r="E130" s="8">
        <v>0.68799999999999994</v>
      </c>
      <c r="F130" s="8">
        <v>1.726</v>
      </c>
    </row>
    <row r="131" spans="1:6" s="7" customFormat="1" ht="13.2" customHeight="1">
      <c r="A131" s="7" t="s">
        <v>118</v>
      </c>
      <c r="B131" s="8">
        <v>9.1999999999999998E-2</v>
      </c>
      <c r="C131" s="8">
        <v>8.8999999999999996E-2</v>
      </c>
      <c r="D131" s="8">
        <v>0.13800000000000001</v>
      </c>
      <c r="E131" s="8">
        <v>5.0999999999999997E-2</v>
      </c>
      <c r="F131" s="8">
        <v>0.13600000000000001</v>
      </c>
    </row>
    <row r="132" spans="1:6" s="7" customFormat="1" ht="13.2" customHeight="1">
      <c r="A132" s="7" t="s">
        <v>119</v>
      </c>
      <c r="B132" s="8">
        <v>0.47899999999999998</v>
      </c>
      <c r="C132" s="8">
        <v>0.219</v>
      </c>
      <c r="D132" s="8">
        <v>9.4E-2</v>
      </c>
      <c r="E132" s="8">
        <v>0.22900000000000001</v>
      </c>
      <c r="F132" s="8">
        <v>1.736</v>
      </c>
    </row>
    <row r="133" spans="1:6" s="7" customFormat="1" ht="13.2" customHeight="1">
      <c r="A133" s="7" t="s">
        <v>120</v>
      </c>
      <c r="B133" s="8">
        <v>0.121</v>
      </c>
      <c r="C133" s="8">
        <v>5.5E-2</v>
      </c>
      <c r="D133" s="8">
        <v>2.3E-2</v>
      </c>
      <c r="E133" s="8">
        <v>0.13600000000000001</v>
      </c>
      <c r="F133" s="8">
        <v>0.25900000000000001</v>
      </c>
    </row>
    <row r="134" spans="1:6" s="7" customFormat="1" ht="13.2" customHeight="1">
      <c r="A134" s="7" t="s">
        <v>121</v>
      </c>
      <c r="B134" s="8">
        <v>0.47399999999999998</v>
      </c>
      <c r="C134" s="8">
        <v>0.56399999999999995</v>
      </c>
      <c r="D134" s="8">
        <v>0.46200000000000002</v>
      </c>
      <c r="E134" s="8">
        <v>0.44800000000000001</v>
      </c>
      <c r="F134" s="8">
        <v>0.46700000000000003</v>
      </c>
    </row>
    <row r="135" spans="1:6" s="7" customFormat="1" ht="13.2" customHeight="1">
      <c r="A135" s="7" t="s">
        <v>32</v>
      </c>
      <c r="B135" s="8">
        <v>1E-3</v>
      </c>
      <c r="C135" s="8">
        <v>7.0000000000000001E-3</v>
      </c>
      <c r="D135" s="8" t="s">
        <v>25</v>
      </c>
      <c r="E135" s="8" t="s">
        <v>25</v>
      </c>
      <c r="F135" s="8" t="s">
        <v>25</v>
      </c>
    </row>
    <row r="136" spans="1:6" s="7" customFormat="1" ht="13.2" customHeight="1">
      <c r="A136" s="7" t="s">
        <v>122</v>
      </c>
      <c r="B136" s="8">
        <v>3.0110000000000001</v>
      </c>
      <c r="C136" s="8">
        <v>3.4729999999999999</v>
      </c>
      <c r="D136" s="8">
        <v>2.6709999999999998</v>
      </c>
      <c r="E136" s="8">
        <v>3.1739999999999999</v>
      </c>
      <c r="F136" s="8">
        <v>2.6030000000000002</v>
      </c>
    </row>
    <row r="137" spans="1:6" s="7" customFormat="1" ht="13.2" customHeight="1">
      <c r="A137" s="7" t="s">
        <v>123</v>
      </c>
      <c r="B137" s="8">
        <v>0.40699999999999997</v>
      </c>
      <c r="C137" s="8">
        <v>0.48</v>
      </c>
      <c r="D137" s="8">
        <v>0.45</v>
      </c>
      <c r="E137" s="8">
        <v>0.308</v>
      </c>
      <c r="F137" s="8">
        <v>0.52300000000000002</v>
      </c>
    </row>
    <row r="138" spans="1:6" s="7" customFormat="1" ht="13.2" customHeight="1">
      <c r="A138" s="7" t="s">
        <v>124</v>
      </c>
      <c r="B138" s="8">
        <v>1.0680000000000001</v>
      </c>
      <c r="C138" s="8">
        <v>1.387</v>
      </c>
      <c r="D138" s="8">
        <v>0.79200000000000004</v>
      </c>
      <c r="E138" s="8">
        <v>1.143</v>
      </c>
      <c r="F138" s="8">
        <v>0.91900000000000004</v>
      </c>
    </row>
    <row r="139" spans="1:6" s="7" customFormat="1" ht="13.2" customHeight="1">
      <c r="A139" s="7" t="s">
        <v>125</v>
      </c>
      <c r="B139" s="8">
        <v>0.65800000000000003</v>
      </c>
      <c r="C139" s="8">
        <v>0.82599999999999996</v>
      </c>
      <c r="D139" s="8">
        <v>0.76500000000000001</v>
      </c>
      <c r="E139" s="8">
        <v>0.69099999999999995</v>
      </c>
      <c r="F139" s="8">
        <v>0.307</v>
      </c>
    </row>
    <row r="140" spans="1:6" s="7" customFormat="1" ht="13.2" customHeight="1">
      <c r="A140" s="7" t="s">
        <v>126</v>
      </c>
      <c r="B140" s="8">
        <v>0.19600000000000001</v>
      </c>
      <c r="C140" s="8">
        <v>0.20200000000000001</v>
      </c>
      <c r="D140" s="8">
        <v>0.11700000000000001</v>
      </c>
      <c r="E140" s="8">
        <v>0.16200000000000001</v>
      </c>
      <c r="F140" s="8">
        <v>0.35799999999999998</v>
      </c>
    </row>
    <row r="141" spans="1:6" s="7" customFormat="1" ht="13.2" customHeight="1">
      <c r="A141" s="7" t="s">
        <v>127</v>
      </c>
      <c r="B141" s="8">
        <v>0.13600000000000001</v>
      </c>
      <c r="C141" s="8">
        <v>0.248</v>
      </c>
      <c r="D141" s="8">
        <v>0.127</v>
      </c>
      <c r="E141" s="8">
        <v>0.10199999999999999</v>
      </c>
      <c r="F141" s="8">
        <v>0.125</v>
      </c>
    </row>
    <row r="142" spans="1:6" s="7" customFormat="1" ht="13.2" customHeight="1">
      <c r="A142" s="7" t="s">
        <v>128</v>
      </c>
      <c r="B142" s="8">
        <v>0.17699999999999999</v>
      </c>
      <c r="C142" s="8">
        <v>0.11</v>
      </c>
      <c r="D142" s="8">
        <v>0.17899999999999999</v>
      </c>
      <c r="E142" s="8">
        <v>0.17699999999999999</v>
      </c>
      <c r="F142" s="8">
        <v>0.23499999999999999</v>
      </c>
    </row>
    <row r="143" spans="1:6" s="7" customFormat="1" ht="13.2" customHeight="1">
      <c r="A143" s="7" t="s">
        <v>32</v>
      </c>
      <c r="B143" s="8">
        <v>0.37</v>
      </c>
      <c r="C143" s="8">
        <v>0.219</v>
      </c>
      <c r="D143" s="8">
        <v>0.24199999999999999</v>
      </c>
      <c r="E143" s="8">
        <v>0.59099999999999997</v>
      </c>
      <c r="F143" s="8">
        <v>0.13600000000000001</v>
      </c>
    </row>
    <row r="144" spans="1:6" s="7" customFormat="1" ht="13.2" customHeight="1">
      <c r="A144" s="7" t="s">
        <v>129</v>
      </c>
      <c r="B144" s="8">
        <v>14.331</v>
      </c>
      <c r="C144" s="8">
        <v>14.087999999999999</v>
      </c>
      <c r="D144" s="8">
        <v>10.557</v>
      </c>
      <c r="E144" s="8">
        <v>14.801</v>
      </c>
      <c r="F144" s="8">
        <v>17.760000000000002</v>
      </c>
    </row>
    <row r="145" spans="1:6" s="7" customFormat="1" ht="13.2" customHeight="1">
      <c r="A145" s="7" t="s">
        <v>130</v>
      </c>
      <c r="B145" s="8">
        <v>9.8070000000000004</v>
      </c>
      <c r="C145" s="8">
        <v>10.532</v>
      </c>
      <c r="D145" s="8">
        <v>6.9950000000000001</v>
      </c>
      <c r="E145" s="8">
        <v>9.9410000000000007</v>
      </c>
      <c r="F145" s="8">
        <v>12.053000000000001</v>
      </c>
    </row>
    <row r="146" spans="1:6" s="7" customFormat="1" ht="13.2" customHeight="1">
      <c r="A146" s="7" t="s">
        <v>131</v>
      </c>
      <c r="B146" s="8">
        <v>0.16800000000000001</v>
      </c>
      <c r="C146" s="8">
        <v>0.314</v>
      </c>
      <c r="D146" s="8">
        <v>0.376</v>
      </c>
      <c r="E146" s="8">
        <v>7.3999999999999996E-2</v>
      </c>
      <c r="F146" s="8">
        <v>2.1000000000000001E-2</v>
      </c>
    </row>
    <row r="147" spans="1:6" s="7" customFormat="1" ht="13.2" customHeight="1">
      <c r="A147" s="7" t="s">
        <v>132</v>
      </c>
      <c r="B147" s="8">
        <v>9.9000000000000005E-2</v>
      </c>
      <c r="C147" s="8">
        <v>0.11600000000000001</v>
      </c>
      <c r="D147" s="8">
        <v>0.19</v>
      </c>
      <c r="E147" s="8">
        <v>6.6000000000000003E-2</v>
      </c>
      <c r="F147" s="8">
        <v>5.8000000000000003E-2</v>
      </c>
    </row>
    <row r="148" spans="1:6" s="7" customFormat="1" ht="13.2" customHeight="1">
      <c r="A148" s="7" t="s">
        <v>133</v>
      </c>
      <c r="B148" s="8">
        <v>0.625</v>
      </c>
      <c r="C148" s="8">
        <v>0.42399999999999999</v>
      </c>
      <c r="D148" s="8">
        <v>0.78600000000000003</v>
      </c>
      <c r="E148" s="8">
        <v>0.45800000000000002</v>
      </c>
      <c r="F148" s="8">
        <v>1.01</v>
      </c>
    </row>
    <row r="149" spans="1:6" s="7" customFormat="1" ht="13.2" customHeight="1">
      <c r="A149" s="7" t="s">
        <v>134</v>
      </c>
      <c r="B149" s="8">
        <v>3.2000000000000001E-2</v>
      </c>
      <c r="C149" s="8">
        <v>5.0999999999999997E-2</v>
      </c>
      <c r="D149" s="8">
        <v>1.9E-2</v>
      </c>
      <c r="E149" s="8">
        <v>3.3000000000000002E-2</v>
      </c>
      <c r="F149" s="8">
        <v>2.7E-2</v>
      </c>
    </row>
    <row r="150" spans="1:6" s="7" customFormat="1" ht="13.2" customHeight="1">
      <c r="A150" s="7" t="s">
        <v>135</v>
      </c>
      <c r="B150" s="8">
        <v>0.67900000000000005</v>
      </c>
      <c r="C150" s="8">
        <v>7.9000000000000001E-2</v>
      </c>
      <c r="D150" s="8">
        <v>0.52400000000000002</v>
      </c>
      <c r="E150" s="8">
        <v>0.96799999999999997</v>
      </c>
      <c r="F150" s="8">
        <v>0.72299999999999998</v>
      </c>
    </row>
    <row r="151" spans="1:6" s="7" customFormat="1" ht="13.2" customHeight="1">
      <c r="A151" s="7" t="s">
        <v>136</v>
      </c>
      <c r="B151" s="8">
        <v>0.59399999999999997</v>
      </c>
      <c r="C151" s="8">
        <v>0.627</v>
      </c>
      <c r="D151" s="8">
        <v>0.38500000000000001</v>
      </c>
      <c r="E151" s="8">
        <v>0.53</v>
      </c>
      <c r="F151" s="8">
        <v>0.95099999999999996</v>
      </c>
    </row>
    <row r="152" spans="1:6" s="7" customFormat="1" ht="13.2" customHeight="1">
      <c r="A152" s="7" t="s">
        <v>137</v>
      </c>
      <c r="B152" s="8">
        <v>6.9930000000000003</v>
      </c>
      <c r="C152" s="8">
        <v>8.4990000000000006</v>
      </c>
      <c r="D152" s="8">
        <v>4.2229999999999999</v>
      </c>
      <c r="E152" s="8">
        <v>7.3170000000000002</v>
      </c>
      <c r="F152" s="8">
        <v>8.0380000000000003</v>
      </c>
    </row>
    <row r="153" spans="1:6" s="7" customFormat="1" ht="13.2" customHeight="1">
      <c r="A153" s="7" t="s">
        <v>138</v>
      </c>
      <c r="B153" s="8">
        <v>0.26100000000000001</v>
      </c>
      <c r="C153" s="8">
        <v>0.2</v>
      </c>
      <c r="D153" s="8">
        <v>0.13200000000000001</v>
      </c>
      <c r="E153" s="8">
        <v>0.26300000000000001</v>
      </c>
      <c r="F153" s="8">
        <v>0.45600000000000002</v>
      </c>
    </row>
    <row r="154" spans="1:6" s="7" customFormat="1" ht="13.2" customHeight="1">
      <c r="A154" s="7" t="s">
        <v>139</v>
      </c>
      <c r="B154" s="8">
        <v>6.0999999999999999E-2</v>
      </c>
      <c r="C154" s="8">
        <v>4.5999999999999999E-2</v>
      </c>
      <c r="D154" s="8">
        <v>2.5999999999999999E-2</v>
      </c>
      <c r="E154" s="8">
        <v>6.8000000000000005E-2</v>
      </c>
      <c r="F154" s="8">
        <v>0.10100000000000001</v>
      </c>
    </row>
    <row r="155" spans="1:6" s="7" customFormat="1" ht="13.2" customHeight="1">
      <c r="A155" s="7" t="s">
        <v>21</v>
      </c>
      <c r="B155" s="8">
        <v>0.29499999999999998</v>
      </c>
      <c r="C155" s="8">
        <v>0.17499999999999999</v>
      </c>
      <c r="D155" s="8">
        <v>0.33300000000000002</v>
      </c>
      <c r="E155" s="8">
        <v>0.16300000000000001</v>
      </c>
      <c r="F155" s="8">
        <v>0.66700000000000004</v>
      </c>
    </row>
    <row r="156" spans="1:6" s="7" customFormat="1" ht="13.2" customHeight="1">
      <c r="A156" s="7" t="s">
        <v>140</v>
      </c>
      <c r="B156" s="8">
        <v>0.82499999999999996</v>
      </c>
      <c r="C156" s="8">
        <v>0.83499999999999996</v>
      </c>
      <c r="D156" s="8">
        <v>0.42499999999999999</v>
      </c>
      <c r="E156" s="8">
        <v>0.88100000000000001</v>
      </c>
      <c r="F156" s="8">
        <v>1.141</v>
      </c>
    </row>
    <row r="157" spans="1:6" s="7" customFormat="1" ht="13.2" customHeight="1">
      <c r="A157" s="7" t="s">
        <v>141</v>
      </c>
      <c r="B157" s="8">
        <v>3.6989999999999998</v>
      </c>
      <c r="C157" s="8">
        <v>2.722</v>
      </c>
      <c r="D157" s="8">
        <v>3.137</v>
      </c>
      <c r="E157" s="8">
        <v>3.98</v>
      </c>
      <c r="F157" s="8">
        <v>4.5659999999999998</v>
      </c>
    </row>
    <row r="158" spans="1:6" s="7" customFormat="1" ht="13.2" customHeight="1">
      <c r="A158" s="7" t="s">
        <v>142</v>
      </c>
      <c r="B158" s="8">
        <v>1.619</v>
      </c>
      <c r="C158" s="8">
        <v>1.4279999999999999</v>
      </c>
      <c r="D158" s="8">
        <v>1.446</v>
      </c>
      <c r="E158" s="8">
        <v>1.61</v>
      </c>
      <c r="F158" s="8">
        <v>2.0110000000000001</v>
      </c>
    </row>
    <row r="159" spans="1:6" s="7" customFormat="1" ht="13.2" customHeight="1">
      <c r="A159" s="7" t="s">
        <v>143</v>
      </c>
      <c r="B159" s="8">
        <v>0.16300000000000001</v>
      </c>
      <c r="C159" s="8">
        <v>0.17299999999999999</v>
      </c>
      <c r="D159" s="8">
        <v>5.8000000000000003E-2</v>
      </c>
      <c r="E159" s="8">
        <v>0.122</v>
      </c>
      <c r="F159" s="8">
        <v>0.36899999999999999</v>
      </c>
    </row>
    <row r="160" spans="1:6" s="7" customFormat="1" ht="13.2" customHeight="1">
      <c r="A160" s="7" t="s">
        <v>144</v>
      </c>
      <c r="B160" s="8">
        <v>1.357</v>
      </c>
      <c r="C160" s="8">
        <v>0.94499999999999995</v>
      </c>
      <c r="D160" s="8">
        <v>1.1819999999999999</v>
      </c>
      <c r="E160" s="8">
        <v>1.4590000000000001</v>
      </c>
      <c r="F160" s="8">
        <v>1.6910000000000001</v>
      </c>
    </row>
    <row r="161" spans="1:6" s="7" customFormat="1" ht="13.2" customHeight="1">
      <c r="A161" s="7" t="s">
        <v>145</v>
      </c>
      <c r="B161" s="8">
        <v>0.443</v>
      </c>
      <c r="C161" s="8">
        <v>0.13200000000000001</v>
      </c>
      <c r="D161" s="8">
        <v>0.32600000000000001</v>
      </c>
      <c r="E161" s="8">
        <v>0.64700000000000002</v>
      </c>
      <c r="F161" s="8">
        <v>0.38500000000000001</v>
      </c>
    </row>
    <row r="162" spans="1:6" s="7" customFormat="1" ht="13.2" customHeight="1">
      <c r="A162" s="7" t="s">
        <v>146</v>
      </c>
      <c r="B162" s="8">
        <v>0.10299999999999999</v>
      </c>
      <c r="C162" s="8">
        <v>1.4E-2</v>
      </c>
      <c r="D162" s="8">
        <v>0.114</v>
      </c>
      <c r="E162" s="8">
        <v>0.13600000000000001</v>
      </c>
      <c r="F162" s="8">
        <v>9.6000000000000002E-2</v>
      </c>
    </row>
    <row r="163" spans="1:6" s="7" customFormat="1" ht="13.2" customHeight="1">
      <c r="A163" s="7" t="s">
        <v>147</v>
      </c>
      <c r="B163" s="8">
        <v>1E-3</v>
      </c>
      <c r="C163" s="8" t="s">
        <v>25</v>
      </c>
      <c r="D163" s="8" t="s">
        <v>25</v>
      </c>
      <c r="E163" s="8">
        <v>1E-3</v>
      </c>
      <c r="F163" s="8">
        <v>4.0000000000000001E-3</v>
      </c>
    </row>
    <row r="164" spans="1:6" s="7" customFormat="1" ht="13.2" customHeight="1">
      <c r="A164" s="7" t="s">
        <v>21</v>
      </c>
      <c r="B164" s="8">
        <v>1.2E-2</v>
      </c>
      <c r="C164" s="8">
        <v>0.03</v>
      </c>
      <c r="D164" s="8">
        <v>1.2E-2</v>
      </c>
      <c r="E164" s="8">
        <v>5.0000000000000001E-3</v>
      </c>
      <c r="F164" s="8">
        <v>0.01</v>
      </c>
    </row>
    <row r="165" spans="1:6" s="7" customFormat="1" ht="13.2" customHeight="1">
      <c r="A165" s="7" t="s">
        <v>148</v>
      </c>
      <c r="B165" s="8">
        <v>24.503</v>
      </c>
      <c r="C165" s="8">
        <v>29.494</v>
      </c>
      <c r="D165" s="8">
        <v>24.353999999999999</v>
      </c>
      <c r="E165" s="8">
        <v>25.724</v>
      </c>
      <c r="F165" s="8">
        <v>17.324999999999999</v>
      </c>
    </row>
    <row r="166" spans="1:6" s="7" customFormat="1" ht="13.2" customHeight="1">
      <c r="A166" s="7" t="s">
        <v>149</v>
      </c>
      <c r="B166" s="8">
        <v>7.1210000000000004</v>
      </c>
      <c r="C166" s="8">
        <v>6.6970000000000001</v>
      </c>
      <c r="D166" s="8">
        <v>5.8419999999999996</v>
      </c>
      <c r="E166" s="8">
        <v>8.93</v>
      </c>
      <c r="F166" s="8">
        <v>4.7489999999999997</v>
      </c>
    </row>
    <row r="167" spans="1:6" s="7" customFormat="1" ht="13.2" customHeight="1">
      <c r="A167" s="7" t="s">
        <v>150</v>
      </c>
      <c r="B167" s="8">
        <v>0.59799999999999998</v>
      </c>
      <c r="C167" s="8">
        <v>0.79500000000000004</v>
      </c>
      <c r="D167" s="8">
        <v>0.214</v>
      </c>
      <c r="E167" s="8">
        <v>0.622</v>
      </c>
      <c r="F167" s="8">
        <v>0.80300000000000005</v>
      </c>
    </row>
    <row r="168" spans="1:6" s="7" customFormat="1" ht="13.2" customHeight="1">
      <c r="A168" s="9" t="s">
        <v>151</v>
      </c>
      <c r="B168" s="10">
        <v>0.29499999999999998</v>
      </c>
      <c r="C168" s="10">
        <v>0.28199999999999997</v>
      </c>
      <c r="D168" s="10">
        <v>0.41299999999999998</v>
      </c>
      <c r="E168" s="10">
        <v>0.255</v>
      </c>
      <c r="F168" s="10">
        <v>0.26400000000000001</v>
      </c>
    </row>
    <row r="169" spans="1:6" s="1" customFormat="1" ht="10.95" customHeight="1">
      <c r="A169" s="16" t="str">
        <f>A1</f>
        <v>Tabela 3.5 - Aquisição alimentar domiciliar per capita anual, por Unidades da Federação,</v>
      </c>
      <c r="B169" s="16"/>
      <c r="C169" s="16"/>
      <c r="D169" s="16"/>
      <c r="E169" s="16"/>
      <c r="F169" s="16"/>
    </row>
    <row r="170" spans="1:6" s="1" customFormat="1" ht="10.95" customHeight="1">
      <c r="A170" s="11" t="str">
        <f>A2</f>
        <v xml:space="preserve"> segundo os produtos - Região Centro-Oeste - período 2017-2018</v>
      </c>
      <c r="B170" s="11"/>
      <c r="C170" s="11"/>
      <c r="D170" s="11"/>
      <c r="E170" s="11"/>
      <c r="F170" s="11"/>
    </row>
    <row r="171" spans="1:6" s="1" customFormat="1" ht="10.95" customHeight="1">
      <c r="A171" s="2"/>
      <c r="B171" s="2"/>
      <c r="C171" s="2"/>
      <c r="D171" s="2"/>
      <c r="E171" s="2"/>
      <c r="F171" s="2"/>
    </row>
    <row r="172" spans="1:6" s="1" customFormat="1" ht="10.95" customHeight="1">
      <c r="A172" s="3"/>
      <c r="F172" s="4" t="s">
        <v>62</v>
      </c>
    </row>
    <row r="173" spans="1:6" ht="15" customHeight="1">
      <c r="A173" s="13" t="s">
        <v>3</v>
      </c>
      <c r="B173" s="14" t="s">
        <v>4</v>
      </c>
      <c r="C173" s="14"/>
      <c r="D173" s="14"/>
      <c r="E173" s="14"/>
      <c r="F173" s="14"/>
    </row>
    <row r="174" spans="1:6" ht="15" customHeight="1">
      <c r="A174" s="13"/>
      <c r="B174" s="15" t="str">
        <f>B6</f>
        <v>Região
Centro Oeste</v>
      </c>
      <c r="C174" s="14" t="s">
        <v>6</v>
      </c>
      <c r="D174" s="14"/>
      <c r="E174" s="14"/>
      <c r="F174" s="14"/>
    </row>
    <row r="175" spans="1:6" ht="30" customHeight="1">
      <c r="A175" s="13"/>
      <c r="B175" s="15"/>
      <c r="C175" s="5" t="str">
        <f>C7</f>
        <v>Mato Grosso
do Sul</v>
      </c>
      <c r="D175" s="5" t="str">
        <f>D7</f>
        <v>Mato Grosso</v>
      </c>
      <c r="E175" s="5" t="str">
        <f>E7</f>
        <v>Goiás</v>
      </c>
      <c r="F175" s="6" t="str">
        <f>F7</f>
        <v>Distrito Federal</v>
      </c>
    </row>
    <row r="176" spans="1:6" s="7" customFormat="1" ht="15" customHeight="1">
      <c r="A176" s="7" t="s">
        <v>152</v>
      </c>
      <c r="B176" s="8">
        <v>2.7879999999999998</v>
      </c>
      <c r="C176" s="8">
        <v>3.1869999999999998</v>
      </c>
      <c r="D176" s="8">
        <v>3.1019999999999999</v>
      </c>
      <c r="E176" s="8">
        <v>3.2250000000000001</v>
      </c>
      <c r="F176" s="8">
        <v>1.0549999999999999</v>
      </c>
    </row>
    <row r="177" spans="1:6" s="7" customFormat="1" ht="12.45" customHeight="1">
      <c r="A177" s="7" t="s">
        <v>153</v>
      </c>
      <c r="B177" s="8">
        <v>0.61299999999999999</v>
      </c>
      <c r="C177" s="8">
        <v>0.67200000000000004</v>
      </c>
      <c r="D177" s="8">
        <v>0.62</v>
      </c>
      <c r="E177" s="8">
        <v>0.41799999999999998</v>
      </c>
      <c r="F177" s="8">
        <v>1.0049999999999999</v>
      </c>
    </row>
    <row r="178" spans="1:6" s="7" customFormat="1" ht="12.45" customHeight="1">
      <c r="A178" s="7" t="s">
        <v>154</v>
      </c>
      <c r="B178" s="8">
        <v>1.9450000000000001</v>
      </c>
      <c r="C178" s="8">
        <v>0.83199999999999996</v>
      </c>
      <c r="D178" s="8">
        <v>0.65500000000000003</v>
      </c>
      <c r="E178" s="8">
        <v>3.5790000000000002</v>
      </c>
      <c r="F178" s="8">
        <v>0.61199999999999999</v>
      </c>
    </row>
    <row r="179" spans="1:6" s="7" customFormat="1" ht="12.45" customHeight="1">
      <c r="A179" s="7" t="s">
        <v>155</v>
      </c>
      <c r="B179" s="8">
        <v>0.111</v>
      </c>
      <c r="C179" s="8">
        <v>9.0999999999999998E-2</v>
      </c>
      <c r="D179" s="8">
        <v>0.17199999999999999</v>
      </c>
      <c r="E179" s="8">
        <v>4.7E-2</v>
      </c>
      <c r="F179" s="8">
        <v>0.20899999999999999</v>
      </c>
    </row>
    <row r="180" spans="1:6" s="7" customFormat="1" ht="12.45" customHeight="1">
      <c r="A180" s="7" t="s">
        <v>156</v>
      </c>
      <c r="B180" s="8">
        <v>0.42</v>
      </c>
      <c r="C180" s="8">
        <v>0.625</v>
      </c>
      <c r="D180" s="8">
        <v>0.23699999999999999</v>
      </c>
      <c r="E180" s="8">
        <v>0.46600000000000003</v>
      </c>
      <c r="F180" s="8">
        <v>0.33400000000000002</v>
      </c>
    </row>
    <row r="181" spans="1:6" s="7" customFormat="1" ht="12.45" customHeight="1">
      <c r="A181" s="7" t="s">
        <v>157</v>
      </c>
      <c r="B181" s="8" t="s">
        <v>25</v>
      </c>
      <c r="C181" s="8" t="s">
        <v>25</v>
      </c>
      <c r="D181" s="8" t="s">
        <v>25</v>
      </c>
      <c r="E181" s="8" t="s">
        <v>25</v>
      </c>
      <c r="F181" s="8" t="s">
        <v>25</v>
      </c>
    </row>
    <row r="182" spans="1:6" s="7" customFormat="1" ht="12.45" customHeight="1">
      <c r="A182" s="7" t="s">
        <v>158</v>
      </c>
      <c r="B182" s="8">
        <v>0.35099999999999998</v>
      </c>
      <c r="C182" s="8">
        <v>0.21299999999999999</v>
      </c>
      <c r="D182" s="8">
        <v>0.42899999999999999</v>
      </c>
      <c r="E182" s="8">
        <v>0.317</v>
      </c>
      <c r="F182" s="8">
        <v>0.46800000000000003</v>
      </c>
    </row>
    <row r="183" spans="1:6" s="7" customFormat="1" ht="12.45" customHeight="1">
      <c r="A183" s="7" t="s">
        <v>159</v>
      </c>
      <c r="B183" s="8">
        <v>6.2919999999999998</v>
      </c>
      <c r="C183" s="8">
        <v>9.9629999999999992</v>
      </c>
      <c r="D183" s="8">
        <v>6.4989999999999997</v>
      </c>
      <c r="E183" s="8">
        <v>5.84</v>
      </c>
      <c r="F183" s="8">
        <v>3.794</v>
      </c>
    </row>
    <row r="184" spans="1:6" s="7" customFormat="1" ht="12.45" customHeight="1">
      <c r="A184" s="7" t="s">
        <v>160</v>
      </c>
      <c r="B184" s="8">
        <v>0.67200000000000004</v>
      </c>
      <c r="C184" s="8">
        <v>0.73199999999999998</v>
      </c>
      <c r="D184" s="8">
        <v>0.436</v>
      </c>
      <c r="E184" s="8">
        <v>0.69299999999999995</v>
      </c>
      <c r="F184" s="8">
        <v>0.83599999999999997</v>
      </c>
    </row>
    <row r="185" spans="1:6" s="7" customFormat="1" ht="12.45" customHeight="1">
      <c r="A185" s="7" t="s">
        <v>161</v>
      </c>
      <c r="B185" s="8">
        <v>0.311</v>
      </c>
      <c r="C185" s="8">
        <v>0.52700000000000002</v>
      </c>
      <c r="D185" s="8">
        <v>0.29899999999999999</v>
      </c>
      <c r="E185" s="8">
        <v>0.253</v>
      </c>
      <c r="F185" s="8">
        <v>0.26200000000000001</v>
      </c>
    </row>
    <row r="186" spans="1:6" s="7" customFormat="1" ht="12.45" customHeight="1">
      <c r="A186" s="7" t="s">
        <v>151</v>
      </c>
      <c r="B186" s="8">
        <v>0.44500000000000001</v>
      </c>
      <c r="C186" s="8">
        <v>0.90200000000000002</v>
      </c>
      <c r="D186" s="8">
        <v>0.49099999999999999</v>
      </c>
      <c r="E186" s="8">
        <v>0.39200000000000002</v>
      </c>
      <c r="F186" s="8">
        <v>0.104</v>
      </c>
    </row>
    <row r="187" spans="1:6" s="7" customFormat="1" ht="12.45" customHeight="1">
      <c r="A187" s="7" t="s">
        <v>152</v>
      </c>
      <c r="B187" s="8">
        <v>1.36</v>
      </c>
      <c r="C187" s="8">
        <v>2.4430000000000001</v>
      </c>
      <c r="D187" s="8">
        <v>1.4470000000000001</v>
      </c>
      <c r="E187" s="8">
        <v>1.2949999999999999</v>
      </c>
      <c r="F187" s="8">
        <v>0.435</v>
      </c>
    </row>
    <row r="188" spans="1:6" s="7" customFormat="1" ht="12.45" customHeight="1">
      <c r="A188" s="7" t="s">
        <v>162</v>
      </c>
      <c r="B188" s="8">
        <v>1.748</v>
      </c>
      <c r="C188" s="8">
        <v>2.9260000000000002</v>
      </c>
      <c r="D188" s="8">
        <v>2.169</v>
      </c>
      <c r="E188" s="8">
        <v>1.4670000000000001</v>
      </c>
      <c r="F188" s="8">
        <v>0.86099999999999999</v>
      </c>
    </row>
    <row r="189" spans="1:6" s="7" customFormat="1" ht="12.45" customHeight="1">
      <c r="A189" s="7" t="s">
        <v>163</v>
      </c>
      <c r="B189" s="8">
        <v>0.622</v>
      </c>
      <c r="C189" s="8">
        <v>0.437</v>
      </c>
      <c r="D189" s="8">
        <v>0.53900000000000003</v>
      </c>
      <c r="E189" s="8">
        <v>0.77500000000000002</v>
      </c>
      <c r="F189" s="8">
        <v>0.52700000000000002</v>
      </c>
    </row>
    <row r="190" spans="1:6" s="7" customFormat="1" ht="12.45" customHeight="1">
      <c r="A190" s="7" t="s">
        <v>164</v>
      </c>
      <c r="B190" s="8">
        <v>0.35199999999999998</v>
      </c>
      <c r="C190" s="8">
        <v>0.56200000000000006</v>
      </c>
      <c r="D190" s="8">
        <v>0.44700000000000001</v>
      </c>
      <c r="E190" s="8">
        <v>0.224</v>
      </c>
      <c r="F190" s="8">
        <v>0.35399999999999998</v>
      </c>
    </row>
    <row r="191" spans="1:6" s="7" customFormat="1" ht="12.45" customHeight="1">
      <c r="A191" s="7" t="s">
        <v>165</v>
      </c>
      <c r="B191" s="8">
        <v>0.17799999999999999</v>
      </c>
      <c r="C191" s="8">
        <v>0.30299999999999999</v>
      </c>
      <c r="D191" s="8">
        <v>0.26700000000000002</v>
      </c>
      <c r="E191" s="8">
        <v>0.10199999999999999</v>
      </c>
      <c r="F191" s="8">
        <v>0.14199999999999999</v>
      </c>
    </row>
    <row r="192" spans="1:6" s="7" customFormat="1" ht="12.45" customHeight="1">
      <c r="A192" s="7" t="s">
        <v>32</v>
      </c>
      <c r="B192" s="8">
        <v>0.60399999999999998</v>
      </c>
      <c r="C192" s="8">
        <v>1.1319999999999999</v>
      </c>
      <c r="D192" s="8">
        <v>0.40300000000000002</v>
      </c>
      <c r="E192" s="8">
        <v>0.64</v>
      </c>
      <c r="F192" s="8">
        <v>0.27300000000000002</v>
      </c>
    </row>
    <row r="193" spans="1:6" s="7" customFormat="1" ht="12.45" customHeight="1">
      <c r="A193" s="7" t="s">
        <v>166</v>
      </c>
      <c r="B193" s="8">
        <v>3.83</v>
      </c>
      <c r="C193" s="8">
        <v>5.6609999999999996</v>
      </c>
      <c r="D193" s="8">
        <v>3.8650000000000002</v>
      </c>
      <c r="E193" s="8">
        <v>3.5</v>
      </c>
      <c r="F193" s="8">
        <v>2.9060000000000001</v>
      </c>
    </row>
    <row r="194" spans="1:6" s="7" customFormat="1" ht="12.45" customHeight="1">
      <c r="A194" s="7" t="s">
        <v>167</v>
      </c>
      <c r="B194" s="8">
        <v>4.1000000000000002E-2</v>
      </c>
      <c r="C194" s="8">
        <v>3.1E-2</v>
      </c>
      <c r="D194" s="8">
        <v>0.03</v>
      </c>
      <c r="E194" s="8">
        <v>1.4E-2</v>
      </c>
      <c r="F194" s="8">
        <v>0.127</v>
      </c>
    </row>
    <row r="195" spans="1:6" s="7" customFormat="1" ht="12.45" customHeight="1">
      <c r="A195" s="7" t="s">
        <v>168</v>
      </c>
      <c r="B195" s="8">
        <v>0.154</v>
      </c>
      <c r="C195" s="8">
        <v>9.5000000000000001E-2</v>
      </c>
      <c r="D195" s="8">
        <v>2.1999999999999999E-2</v>
      </c>
      <c r="E195" s="8">
        <v>0.14099999999999999</v>
      </c>
      <c r="F195" s="8">
        <v>0.39</v>
      </c>
    </row>
    <row r="196" spans="1:6" s="7" customFormat="1" ht="12.45" customHeight="1">
      <c r="A196" s="7" t="s">
        <v>169</v>
      </c>
      <c r="B196" s="8">
        <v>0.56799999999999995</v>
      </c>
      <c r="C196" s="8">
        <v>0.69699999999999995</v>
      </c>
      <c r="D196" s="8">
        <v>0.48299999999999998</v>
      </c>
      <c r="E196" s="8">
        <v>0.65900000000000003</v>
      </c>
      <c r="F196" s="8">
        <v>0.33400000000000002</v>
      </c>
    </row>
    <row r="197" spans="1:6" s="7" customFormat="1" ht="12.45" customHeight="1">
      <c r="A197" s="7" t="s">
        <v>152</v>
      </c>
      <c r="B197" s="8">
        <v>1.67</v>
      </c>
      <c r="C197" s="8">
        <v>2.7959999999999998</v>
      </c>
      <c r="D197" s="8">
        <v>2.2330000000000001</v>
      </c>
      <c r="E197" s="8">
        <v>1.3009999999999999</v>
      </c>
      <c r="F197" s="8">
        <v>0.873</v>
      </c>
    </row>
    <row r="198" spans="1:6" s="7" customFormat="1" ht="12.45" customHeight="1">
      <c r="A198" s="7" t="s">
        <v>170</v>
      </c>
      <c r="B198" s="8">
        <v>7.1999999999999995E-2</v>
      </c>
      <c r="C198" s="8">
        <v>0.10299999999999999</v>
      </c>
      <c r="D198" s="8">
        <v>9.8000000000000004E-2</v>
      </c>
      <c r="E198" s="8">
        <v>4.2000000000000003E-2</v>
      </c>
      <c r="F198" s="8">
        <v>8.2000000000000003E-2</v>
      </c>
    </row>
    <row r="199" spans="1:6" s="7" customFormat="1" ht="12.45" customHeight="1">
      <c r="A199" s="7" t="s">
        <v>171</v>
      </c>
      <c r="B199" s="8">
        <v>7.0000000000000007E-2</v>
      </c>
      <c r="C199" s="8">
        <v>9.5000000000000001E-2</v>
      </c>
      <c r="D199" s="8">
        <v>9.7000000000000003E-2</v>
      </c>
      <c r="E199" s="8">
        <v>7.8E-2</v>
      </c>
      <c r="F199" s="8" t="s">
        <v>25</v>
      </c>
    </row>
    <row r="200" spans="1:6" s="7" customFormat="1" ht="12.45" customHeight="1">
      <c r="A200" s="7" t="s">
        <v>32</v>
      </c>
      <c r="B200" s="8">
        <v>1.254</v>
      </c>
      <c r="C200" s="8">
        <v>1.845</v>
      </c>
      <c r="D200" s="8">
        <v>0.90200000000000002</v>
      </c>
      <c r="E200" s="8">
        <v>1.264</v>
      </c>
      <c r="F200" s="8">
        <v>1.1000000000000001</v>
      </c>
    </row>
    <row r="201" spans="1:6" s="7" customFormat="1" ht="12.45" customHeight="1">
      <c r="A201" s="7" t="s">
        <v>172</v>
      </c>
      <c r="B201" s="8">
        <v>3.1629999999999998</v>
      </c>
      <c r="C201" s="8">
        <v>2.177</v>
      </c>
      <c r="D201" s="8">
        <v>4.0629999999999997</v>
      </c>
      <c r="E201" s="8">
        <v>3.5630000000000002</v>
      </c>
      <c r="F201" s="8">
        <v>2.0960000000000001</v>
      </c>
    </row>
    <row r="202" spans="1:6" s="7" customFormat="1" ht="12.45" customHeight="1">
      <c r="A202" s="7" t="s">
        <v>173</v>
      </c>
      <c r="B202" s="8">
        <v>0.308</v>
      </c>
      <c r="C202" s="8">
        <v>0.40400000000000003</v>
      </c>
      <c r="D202" s="8">
        <v>0.39900000000000002</v>
      </c>
      <c r="E202" s="8">
        <v>0.13700000000000001</v>
      </c>
      <c r="F202" s="8">
        <v>0.51500000000000001</v>
      </c>
    </row>
    <row r="203" spans="1:6" s="7" customFormat="1" ht="12.45" customHeight="1">
      <c r="A203" s="7" t="s">
        <v>162</v>
      </c>
      <c r="B203" s="8">
        <v>0.45500000000000002</v>
      </c>
      <c r="C203" s="8">
        <v>0.36499999999999999</v>
      </c>
      <c r="D203" s="8">
        <v>0.28399999999999997</v>
      </c>
      <c r="E203" s="8">
        <v>0.56699999999999995</v>
      </c>
      <c r="F203" s="8">
        <v>0.47399999999999998</v>
      </c>
    </row>
    <row r="204" spans="1:6" s="7" customFormat="1" ht="12.45" customHeight="1">
      <c r="A204" s="7" t="s">
        <v>174</v>
      </c>
      <c r="B204" s="8">
        <v>0.20399999999999999</v>
      </c>
      <c r="C204" s="8">
        <v>4.2000000000000003E-2</v>
      </c>
      <c r="D204" s="8">
        <v>5.0000000000000001E-3</v>
      </c>
      <c r="E204" s="8">
        <v>0.374</v>
      </c>
      <c r="F204" s="8">
        <v>0.185</v>
      </c>
    </row>
    <row r="205" spans="1:6" s="7" customFormat="1" ht="12.45" customHeight="1">
      <c r="A205" s="7" t="s">
        <v>175</v>
      </c>
      <c r="B205" s="8">
        <v>0.40100000000000002</v>
      </c>
      <c r="C205" s="8">
        <v>0.154</v>
      </c>
      <c r="D205" s="8">
        <v>0.21299999999999999</v>
      </c>
      <c r="E205" s="8">
        <v>0.48099999999999998</v>
      </c>
      <c r="F205" s="8">
        <v>0.65100000000000002</v>
      </c>
    </row>
    <row r="206" spans="1:6" s="7" customFormat="1" ht="12.45" customHeight="1">
      <c r="A206" s="7" t="s">
        <v>176</v>
      </c>
      <c r="B206" s="8">
        <v>0.32500000000000001</v>
      </c>
      <c r="C206" s="8">
        <v>0.21099999999999999</v>
      </c>
      <c r="D206" s="8">
        <v>0.69799999999999995</v>
      </c>
      <c r="E206" s="8">
        <v>0.32500000000000001</v>
      </c>
      <c r="F206" s="8" t="s">
        <v>25</v>
      </c>
    </row>
    <row r="207" spans="1:6" s="7" customFormat="1" ht="12.45" customHeight="1">
      <c r="A207" s="7" t="s">
        <v>32</v>
      </c>
      <c r="B207" s="8">
        <v>1.47</v>
      </c>
      <c r="C207" s="8">
        <v>1.0029999999999999</v>
      </c>
      <c r="D207" s="8">
        <v>2.464</v>
      </c>
      <c r="E207" s="8">
        <v>1.679</v>
      </c>
      <c r="F207" s="8">
        <v>0.27100000000000002</v>
      </c>
    </row>
    <row r="208" spans="1:6" s="7" customFormat="1" ht="12.45" customHeight="1">
      <c r="A208" s="7" t="s">
        <v>177</v>
      </c>
      <c r="B208" s="8">
        <v>1.859</v>
      </c>
      <c r="C208" s="8">
        <v>2.4390000000000001</v>
      </c>
      <c r="D208" s="8">
        <v>1.788</v>
      </c>
      <c r="E208" s="8">
        <v>1.6850000000000001</v>
      </c>
      <c r="F208" s="8">
        <v>1.821</v>
      </c>
    </row>
    <row r="209" spans="1:6" s="7" customFormat="1" ht="12.45" customHeight="1">
      <c r="A209" s="7" t="s">
        <v>178</v>
      </c>
      <c r="B209" s="8">
        <v>2.1000000000000001E-2</v>
      </c>
      <c r="C209" s="8">
        <v>2.1999999999999999E-2</v>
      </c>
      <c r="D209" s="8">
        <v>0.02</v>
      </c>
      <c r="E209" s="8">
        <v>1.2E-2</v>
      </c>
      <c r="F209" s="8">
        <v>4.3999999999999997E-2</v>
      </c>
    </row>
    <row r="210" spans="1:6" s="7" customFormat="1" ht="12.45" customHeight="1">
      <c r="A210" s="7" t="s">
        <v>179</v>
      </c>
      <c r="B210" s="8">
        <v>1E-3</v>
      </c>
      <c r="C210" s="8" t="s">
        <v>25</v>
      </c>
      <c r="D210" s="8" t="s">
        <v>25</v>
      </c>
      <c r="E210" s="8" t="s">
        <v>25</v>
      </c>
      <c r="F210" s="8">
        <v>3.0000000000000001E-3</v>
      </c>
    </row>
    <row r="211" spans="1:6" s="7" customFormat="1" ht="12.45" customHeight="1">
      <c r="A211" s="7" t="s">
        <v>180</v>
      </c>
      <c r="B211" s="8">
        <v>0.41899999999999998</v>
      </c>
      <c r="C211" s="8">
        <v>0.67400000000000004</v>
      </c>
      <c r="D211" s="8">
        <v>0.52400000000000002</v>
      </c>
      <c r="E211" s="8">
        <v>0.35199999999999998</v>
      </c>
      <c r="F211" s="8">
        <v>0.224</v>
      </c>
    </row>
    <row r="212" spans="1:6" s="7" customFormat="1" ht="12.45" customHeight="1">
      <c r="A212" s="7" t="s">
        <v>181</v>
      </c>
      <c r="B212" s="8">
        <v>2E-3</v>
      </c>
      <c r="C212" s="8">
        <v>3.0000000000000001E-3</v>
      </c>
      <c r="D212" s="8">
        <v>7.0000000000000001E-3</v>
      </c>
      <c r="E212" s="8" t="s">
        <v>25</v>
      </c>
      <c r="F212" s="8" t="s">
        <v>25</v>
      </c>
    </row>
    <row r="213" spans="1:6" s="7" customFormat="1" ht="12.45" customHeight="1">
      <c r="A213" s="7" t="s">
        <v>182</v>
      </c>
      <c r="B213" s="8">
        <v>4.0000000000000001E-3</v>
      </c>
      <c r="C213" s="8" t="s">
        <v>25</v>
      </c>
      <c r="D213" s="8">
        <v>1.2999999999999999E-2</v>
      </c>
      <c r="E213" s="8" t="s">
        <v>25</v>
      </c>
      <c r="F213" s="8">
        <v>8.9999999999999993E-3</v>
      </c>
    </row>
    <row r="214" spans="1:6" s="7" customFormat="1" ht="12.45" customHeight="1">
      <c r="A214" s="7" t="s">
        <v>183</v>
      </c>
      <c r="B214" s="8">
        <v>0.44900000000000001</v>
      </c>
      <c r="C214" s="8">
        <v>0.52500000000000002</v>
      </c>
      <c r="D214" s="8">
        <v>0.46899999999999997</v>
      </c>
      <c r="E214" s="8">
        <v>0.35399999999999998</v>
      </c>
      <c r="F214" s="8">
        <v>0.58099999999999996</v>
      </c>
    </row>
    <row r="215" spans="1:6" s="7" customFormat="1" ht="12.45" customHeight="1">
      <c r="A215" s="7" t="s">
        <v>184</v>
      </c>
      <c r="B215" s="8">
        <v>9.6000000000000002E-2</v>
      </c>
      <c r="C215" s="8">
        <v>9.2999999999999999E-2</v>
      </c>
      <c r="D215" s="8">
        <v>0.10299999999999999</v>
      </c>
      <c r="E215" s="8">
        <v>0.112</v>
      </c>
      <c r="F215" s="8">
        <v>5.0999999999999997E-2</v>
      </c>
    </row>
    <row r="216" spans="1:6" s="7" customFormat="1" ht="12.45" customHeight="1">
      <c r="A216" s="7" t="s">
        <v>185</v>
      </c>
      <c r="B216" s="8">
        <v>0.439</v>
      </c>
      <c r="C216" s="8">
        <v>0.79200000000000004</v>
      </c>
      <c r="D216" s="8">
        <v>0.39900000000000002</v>
      </c>
      <c r="E216" s="8">
        <v>0.309</v>
      </c>
      <c r="F216" s="8">
        <v>0.46899999999999997</v>
      </c>
    </row>
    <row r="217" spans="1:6" s="7" customFormat="1" ht="12.45" customHeight="1">
      <c r="A217" s="7" t="s">
        <v>186</v>
      </c>
      <c r="B217" s="8">
        <v>0.12</v>
      </c>
      <c r="C217" s="8">
        <v>3.3000000000000002E-2</v>
      </c>
      <c r="D217" s="8">
        <v>3.9E-2</v>
      </c>
      <c r="E217" s="8">
        <v>0.20399999999999999</v>
      </c>
      <c r="F217" s="8">
        <v>9.8000000000000004E-2</v>
      </c>
    </row>
    <row r="218" spans="1:6" s="7" customFormat="1" ht="12.45" customHeight="1">
      <c r="A218" s="7" t="s">
        <v>187</v>
      </c>
      <c r="B218" s="8">
        <v>0.19700000000000001</v>
      </c>
      <c r="C218" s="8">
        <v>0.16600000000000001</v>
      </c>
      <c r="D218" s="8">
        <v>0.12</v>
      </c>
      <c r="E218" s="8">
        <v>0.22700000000000001</v>
      </c>
      <c r="F218" s="8">
        <v>0.245</v>
      </c>
    </row>
    <row r="219" spans="1:6" s="7" customFormat="1" ht="12.45" customHeight="1">
      <c r="A219" s="7" t="s">
        <v>32</v>
      </c>
      <c r="B219" s="8">
        <v>0.11</v>
      </c>
      <c r="C219" s="8">
        <v>0.13</v>
      </c>
      <c r="D219" s="8">
        <v>9.4E-2</v>
      </c>
      <c r="E219" s="8">
        <v>0.115</v>
      </c>
      <c r="F219" s="8">
        <v>9.7000000000000003E-2</v>
      </c>
    </row>
    <row r="220" spans="1:6" s="7" customFormat="1" ht="12.45" customHeight="1">
      <c r="A220" s="7" t="s">
        <v>188</v>
      </c>
      <c r="B220" s="8">
        <v>2.238</v>
      </c>
      <c r="C220" s="8">
        <v>2.5569999999999999</v>
      </c>
      <c r="D220" s="8">
        <v>2.2970000000000002</v>
      </c>
      <c r="E220" s="8">
        <v>2.206</v>
      </c>
      <c r="F220" s="8">
        <v>1.9590000000000001</v>
      </c>
    </row>
    <row r="221" spans="1:6" s="7" customFormat="1" ht="12.45" customHeight="1">
      <c r="A221" s="7" t="s">
        <v>189</v>
      </c>
      <c r="B221" s="8" t="s">
        <v>25</v>
      </c>
      <c r="C221" s="8" t="s">
        <v>25</v>
      </c>
      <c r="D221" s="8" t="s">
        <v>25</v>
      </c>
      <c r="E221" s="8" t="s">
        <v>25</v>
      </c>
      <c r="F221" s="8" t="s">
        <v>25</v>
      </c>
    </row>
    <row r="222" spans="1:6" s="7" customFormat="1" ht="12.45" customHeight="1">
      <c r="A222" s="7" t="s">
        <v>190</v>
      </c>
      <c r="B222" s="8">
        <v>3.6999999999999998E-2</v>
      </c>
      <c r="C222" s="8">
        <v>4.1000000000000002E-2</v>
      </c>
      <c r="D222" s="8">
        <v>3.2000000000000001E-2</v>
      </c>
      <c r="E222" s="8">
        <v>5.2999999999999999E-2</v>
      </c>
      <c r="F222" s="8" t="s">
        <v>25</v>
      </c>
    </row>
    <row r="223" spans="1:6" s="7" customFormat="1" ht="12.45" customHeight="1">
      <c r="A223" s="7" t="s">
        <v>191</v>
      </c>
      <c r="B223" s="8">
        <v>2.056</v>
      </c>
      <c r="C223" s="8">
        <v>2.4359999999999999</v>
      </c>
      <c r="D223" s="8">
        <v>2.165</v>
      </c>
      <c r="E223" s="8">
        <v>1.954</v>
      </c>
      <c r="F223" s="8">
        <v>1.8260000000000001</v>
      </c>
    </row>
    <row r="224" spans="1:6" s="7" customFormat="1" ht="12.45" customHeight="1">
      <c r="A224" s="9" t="s">
        <v>32</v>
      </c>
      <c r="B224" s="10">
        <v>0.14499999999999999</v>
      </c>
      <c r="C224" s="10">
        <v>0.08</v>
      </c>
      <c r="D224" s="10">
        <v>9.9000000000000005E-2</v>
      </c>
      <c r="E224" s="10">
        <v>0.19800000000000001</v>
      </c>
      <c r="F224" s="10">
        <v>0.13300000000000001</v>
      </c>
    </row>
    <row r="225" spans="1:6" s="1" customFormat="1" ht="10.95" customHeight="1">
      <c r="A225" s="16" t="str">
        <f>A1</f>
        <v>Tabela 3.5 - Aquisição alimentar domiciliar per capita anual, por Unidades da Federação,</v>
      </c>
      <c r="B225" s="16"/>
      <c r="C225" s="16"/>
      <c r="D225" s="16"/>
      <c r="E225" s="16"/>
      <c r="F225" s="16"/>
    </row>
    <row r="226" spans="1:6" s="1" customFormat="1" ht="10.95" customHeight="1">
      <c r="A226" s="11" t="str">
        <f>A2</f>
        <v xml:space="preserve"> segundo os produtos - Região Centro-Oeste - período 2017-2018</v>
      </c>
      <c r="B226" s="11"/>
      <c r="C226" s="11"/>
      <c r="D226" s="11"/>
      <c r="E226" s="11"/>
      <c r="F226" s="11"/>
    </row>
    <row r="227" spans="1:6" s="1" customFormat="1" ht="10.95" customHeight="1">
      <c r="A227" s="2"/>
      <c r="B227" s="2"/>
      <c r="C227" s="2"/>
      <c r="D227" s="2"/>
      <c r="E227" s="2"/>
      <c r="F227" s="2"/>
    </row>
    <row r="228" spans="1:6" s="1" customFormat="1" ht="10.95" customHeight="1">
      <c r="A228" s="3"/>
      <c r="F228" s="4" t="s">
        <v>62</v>
      </c>
    </row>
    <row r="229" spans="1:6" ht="15" customHeight="1">
      <c r="A229" s="13" t="s">
        <v>3</v>
      </c>
      <c r="B229" s="14" t="s">
        <v>4</v>
      </c>
      <c r="C229" s="14"/>
      <c r="D229" s="14"/>
      <c r="E229" s="14"/>
      <c r="F229" s="14"/>
    </row>
    <row r="230" spans="1:6" ht="15" customHeight="1">
      <c r="A230" s="13"/>
      <c r="B230" s="15" t="str">
        <f>B6</f>
        <v>Região
Centro Oeste</v>
      </c>
      <c r="C230" s="14" t="s">
        <v>6</v>
      </c>
      <c r="D230" s="14"/>
      <c r="E230" s="14"/>
      <c r="F230" s="14"/>
    </row>
    <row r="231" spans="1:6" ht="30" customHeight="1">
      <c r="A231" s="13"/>
      <c r="B231" s="15"/>
      <c r="C231" s="5" t="str">
        <f>C7</f>
        <v>Mato Grosso
do Sul</v>
      </c>
      <c r="D231" s="5" t="str">
        <f>D7</f>
        <v>Mato Grosso</v>
      </c>
      <c r="E231" s="5" t="str">
        <f>E7</f>
        <v>Goiás</v>
      </c>
      <c r="F231" s="6" t="str">
        <f>F7</f>
        <v>Distrito Federal</v>
      </c>
    </row>
    <row r="232" spans="1:6" s="7" customFormat="1" ht="15" customHeight="1">
      <c r="A232" s="7" t="s">
        <v>192</v>
      </c>
      <c r="B232" s="8">
        <v>0.51100000000000001</v>
      </c>
      <c r="C232" s="8">
        <v>0.54800000000000004</v>
      </c>
      <c r="D232" s="8">
        <v>0.72899999999999998</v>
      </c>
      <c r="E232" s="8">
        <v>0.46400000000000002</v>
      </c>
      <c r="F232" s="8">
        <v>0.34</v>
      </c>
    </row>
    <row r="233" spans="1:6" s="7" customFormat="1" ht="12.45" customHeight="1">
      <c r="A233" s="7" t="s">
        <v>193</v>
      </c>
      <c r="B233" s="8">
        <v>0.42299999999999999</v>
      </c>
      <c r="C233" s="8">
        <v>0.48099999999999998</v>
      </c>
      <c r="D233" s="8">
        <v>0.72099999999999997</v>
      </c>
      <c r="E233" s="8">
        <v>0.30599999999999999</v>
      </c>
      <c r="F233" s="8">
        <v>0.30199999999999999</v>
      </c>
    </row>
    <row r="234" spans="1:6" s="7" customFormat="1" ht="12.45" customHeight="1">
      <c r="A234" s="7" t="s">
        <v>194</v>
      </c>
      <c r="B234" s="8">
        <v>5.3999999999999999E-2</v>
      </c>
      <c r="C234" s="8">
        <v>5.8999999999999997E-2</v>
      </c>
      <c r="D234" s="8">
        <v>0.109</v>
      </c>
      <c r="E234" s="8">
        <v>4.2999999999999997E-2</v>
      </c>
      <c r="F234" s="8">
        <v>1.4E-2</v>
      </c>
    </row>
    <row r="235" spans="1:6" s="7" customFormat="1" ht="12.45" customHeight="1">
      <c r="A235" s="7" t="s">
        <v>195</v>
      </c>
      <c r="B235" s="8">
        <v>0.29099999999999998</v>
      </c>
      <c r="C235" s="8">
        <v>0.28000000000000003</v>
      </c>
      <c r="D235" s="8">
        <v>0.46</v>
      </c>
      <c r="E235" s="8">
        <v>0.23799999999999999</v>
      </c>
      <c r="F235" s="8">
        <v>0.23300000000000001</v>
      </c>
    </row>
    <row r="236" spans="1:6" s="7" customFormat="1" ht="12.45" customHeight="1">
      <c r="A236" s="7" t="s">
        <v>196</v>
      </c>
      <c r="B236" s="8">
        <v>2.3E-2</v>
      </c>
      <c r="C236" s="8">
        <v>9.8000000000000004E-2</v>
      </c>
      <c r="D236" s="8">
        <v>2.9000000000000001E-2</v>
      </c>
      <c r="E236" s="8" t="s">
        <v>25</v>
      </c>
      <c r="F236" s="8" t="s">
        <v>25</v>
      </c>
    </row>
    <row r="237" spans="1:6" s="7" customFormat="1" ht="12.45" customHeight="1">
      <c r="A237" s="7" t="s">
        <v>32</v>
      </c>
      <c r="B237" s="8">
        <v>5.3999999999999999E-2</v>
      </c>
      <c r="C237" s="8">
        <v>4.3999999999999997E-2</v>
      </c>
      <c r="D237" s="8">
        <v>0.123</v>
      </c>
      <c r="E237" s="8">
        <v>2.5000000000000001E-2</v>
      </c>
      <c r="F237" s="8">
        <v>5.5E-2</v>
      </c>
    </row>
    <row r="238" spans="1:6" s="7" customFormat="1" ht="12.45" customHeight="1">
      <c r="A238" s="7" t="s">
        <v>197</v>
      </c>
      <c r="B238" s="8">
        <v>8.5999999999999993E-2</v>
      </c>
      <c r="C238" s="8">
        <v>0.05</v>
      </c>
      <c r="D238" s="8">
        <v>8.0000000000000002E-3</v>
      </c>
      <c r="E238" s="8">
        <v>0.158</v>
      </c>
      <c r="F238" s="8">
        <v>3.7999999999999999E-2</v>
      </c>
    </row>
    <row r="239" spans="1:6" s="7" customFormat="1" ht="12.45" customHeight="1">
      <c r="A239" s="7" t="s">
        <v>198</v>
      </c>
      <c r="B239" s="8">
        <v>3.0000000000000001E-3</v>
      </c>
      <c r="C239" s="8">
        <v>1.6E-2</v>
      </c>
      <c r="D239" s="8" t="s">
        <v>25</v>
      </c>
      <c r="E239" s="8" t="s">
        <v>25</v>
      </c>
      <c r="F239" s="8" t="s">
        <v>25</v>
      </c>
    </row>
    <row r="240" spans="1:6" s="7" customFormat="1" ht="12.45" customHeight="1">
      <c r="A240" s="7" t="s">
        <v>199</v>
      </c>
      <c r="B240" s="8">
        <v>1.45</v>
      </c>
      <c r="C240" s="8">
        <v>1.0269999999999999</v>
      </c>
      <c r="D240" s="8">
        <v>1.323</v>
      </c>
      <c r="E240" s="8">
        <v>1.2410000000000001</v>
      </c>
      <c r="F240" s="8">
        <v>2.4609999999999999</v>
      </c>
    </row>
    <row r="241" spans="1:6" s="7" customFormat="1" ht="12.45" customHeight="1">
      <c r="A241" s="7" t="s">
        <v>200</v>
      </c>
      <c r="B241" s="8">
        <v>0.47199999999999998</v>
      </c>
      <c r="C241" s="8">
        <v>0.24299999999999999</v>
      </c>
      <c r="D241" s="8">
        <v>0.20799999999999999</v>
      </c>
      <c r="E241" s="8">
        <v>0.31</v>
      </c>
      <c r="F241" s="8">
        <v>1.357</v>
      </c>
    </row>
    <row r="242" spans="1:6" s="7" customFormat="1" ht="12.45" customHeight="1">
      <c r="A242" s="7" t="s">
        <v>201</v>
      </c>
      <c r="B242" s="8">
        <v>1E-3</v>
      </c>
      <c r="C242" s="8" t="s">
        <v>25</v>
      </c>
      <c r="D242" s="8" t="s">
        <v>25</v>
      </c>
      <c r="E242" s="8">
        <v>2E-3</v>
      </c>
      <c r="F242" s="8" t="s">
        <v>25</v>
      </c>
    </row>
    <row r="243" spans="1:6" s="7" customFormat="1" ht="12.45" customHeight="1">
      <c r="A243" s="7" t="s">
        <v>202</v>
      </c>
      <c r="B243" s="8">
        <v>2.4E-2</v>
      </c>
      <c r="C243" s="8">
        <v>2.4E-2</v>
      </c>
      <c r="D243" s="8">
        <v>1E-3</v>
      </c>
      <c r="E243" s="8">
        <v>0.04</v>
      </c>
      <c r="F243" s="8">
        <v>0.01</v>
      </c>
    </row>
    <row r="244" spans="1:6" s="7" customFormat="1" ht="12.45" customHeight="1">
      <c r="A244" s="7" t="s">
        <v>203</v>
      </c>
      <c r="B244" s="8">
        <v>2E-3</v>
      </c>
      <c r="C244" s="8" t="s">
        <v>25</v>
      </c>
      <c r="D244" s="8">
        <v>1.0999999999999999E-2</v>
      </c>
      <c r="E244" s="8" t="s">
        <v>25</v>
      </c>
      <c r="F244" s="8" t="s">
        <v>25</v>
      </c>
    </row>
    <row r="245" spans="1:6" s="7" customFormat="1" ht="12.45" customHeight="1">
      <c r="A245" s="7" t="s">
        <v>204</v>
      </c>
      <c r="B245" s="8" t="s">
        <v>25</v>
      </c>
      <c r="C245" s="8" t="s">
        <v>25</v>
      </c>
      <c r="D245" s="8" t="s">
        <v>25</v>
      </c>
      <c r="E245" s="8" t="s">
        <v>25</v>
      </c>
      <c r="F245" s="8" t="s">
        <v>25</v>
      </c>
    </row>
    <row r="246" spans="1:6" s="7" customFormat="1" ht="12.45" customHeight="1">
      <c r="A246" s="7" t="s">
        <v>205</v>
      </c>
      <c r="B246" s="8">
        <v>0.04</v>
      </c>
      <c r="C246" s="8">
        <v>0.01</v>
      </c>
      <c r="D246" s="8" t="s">
        <v>25</v>
      </c>
      <c r="E246" s="8">
        <v>1.7999999999999999E-2</v>
      </c>
      <c r="F246" s="8">
        <v>0.16300000000000001</v>
      </c>
    </row>
    <row r="247" spans="1:6" s="7" customFormat="1" ht="12.45" customHeight="1">
      <c r="A247" s="7" t="s">
        <v>206</v>
      </c>
      <c r="B247" s="8">
        <v>1.4E-2</v>
      </c>
      <c r="C247" s="8" t="s">
        <v>25</v>
      </c>
      <c r="D247" s="8" t="s">
        <v>25</v>
      </c>
      <c r="E247" s="8">
        <v>8.9999999999999993E-3</v>
      </c>
      <c r="F247" s="8">
        <v>5.6000000000000001E-2</v>
      </c>
    </row>
    <row r="248" spans="1:6" s="7" customFormat="1" ht="12.45" customHeight="1">
      <c r="A248" s="7" t="s">
        <v>207</v>
      </c>
      <c r="B248" s="8">
        <v>0.04</v>
      </c>
      <c r="C248" s="8">
        <v>0.02</v>
      </c>
      <c r="D248" s="8" t="s">
        <v>25</v>
      </c>
      <c r="E248" s="8">
        <v>7.6999999999999999E-2</v>
      </c>
      <c r="F248" s="8">
        <v>0.02</v>
      </c>
    </row>
    <row r="249" spans="1:6" s="7" customFormat="1" ht="12.45" customHeight="1">
      <c r="A249" s="7" t="s">
        <v>208</v>
      </c>
      <c r="B249" s="8">
        <v>4.0000000000000001E-3</v>
      </c>
      <c r="C249" s="8" t="s">
        <v>25</v>
      </c>
      <c r="D249" s="8" t="s">
        <v>25</v>
      </c>
      <c r="E249" s="8" t="s">
        <v>25</v>
      </c>
      <c r="F249" s="8">
        <v>2.4E-2</v>
      </c>
    </row>
    <row r="250" spans="1:6" s="7" customFormat="1" ht="12.45" customHeight="1">
      <c r="A250" s="7" t="s">
        <v>209</v>
      </c>
      <c r="B250" s="8" t="s">
        <v>25</v>
      </c>
      <c r="C250" s="8" t="s">
        <v>25</v>
      </c>
      <c r="D250" s="8" t="s">
        <v>25</v>
      </c>
      <c r="E250" s="8" t="s">
        <v>25</v>
      </c>
      <c r="F250" s="8" t="s">
        <v>25</v>
      </c>
    </row>
    <row r="251" spans="1:6" s="7" customFormat="1" ht="12.45" customHeight="1">
      <c r="A251" s="7" t="s">
        <v>210</v>
      </c>
      <c r="B251" s="8">
        <v>4.0000000000000001E-3</v>
      </c>
      <c r="C251" s="8">
        <v>7.0000000000000001E-3</v>
      </c>
      <c r="D251" s="8" t="s">
        <v>25</v>
      </c>
      <c r="E251" s="8">
        <v>1E-3</v>
      </c>
      <c r="F251" s="8">
        <v>1.7000000000000001E-2</v>
      </c>
    </row>
    <row r="252" spans="1:6" s="7" customFormat="1" ht="12.45" customHeight="1">
      <c r="A252" s="7" t="s">
        <v>211</v>
      </c>
      <c r="B252" s="8" t="s">
        <v>25</v>
      </c>
      <c r="C252" s="8" t="s">
        <v>25</v>
      </c>
      <c r="D252" s="8" t="s">
        <v>25</v>
      </c>
      <c r="E252" s="8" t="s">
        <v>25</v>
      </c>
      <c r="F252" s="8" t="s">
        <v>25</v>
      </c>
    </row>
    <row r="253" spans="1:6" s="7" customFormat="1" ht="12.45" customHeight="1">
      <c r="A253" s="7" t="s">
        <v>212</v>
      </c>
      <c r="B253" s="8">
        <v>4.0000000000000001E-3</v>
      </c>
      <c r="C253" s="8">
        <v>1.2999999999999999E-2</v>
      </c>
      <c r="D253" s="8" t="s">
        <v>25</v>
      </c>
      <c r="E253" s="8" t="s">
        <v>25</v>
      </c>
      <c r="F253" s="8">
        <v>1.0999999999999999E-2</v>
      </c>
    </row>
    <row r="254" spans="1:6" s="7" customFormat="1" ht="12.45" customHeight="1">
      <c r="A254" s="7" t="s">
        <v>213</v>
      </c>
      <c r="B254" s="8" t="s">
        <v>25</v>
      </c>
      <c r="C254" s="8" t="s">
        <v>25</v>
      </c>
      <c r="D254" s="8" t="s">
        <v>25</v>
      </c>
      <c r="E254" s="8" t="s">
        <v>25</v>
      </c>
      <c r="F254" s="8" t="s">
        <v>25</v>
      </c>
    </row>
    <row r="255" spans="1:6" s="7" customFormat="1" ht="12.45" customHeight="1">
      <c r="A255" s="7" t="s">
        <v>214</v>
      </c>
      <c r="B255" s="8">
        <v>7.3999999999999996E-2</v>
      </c>
      <c r="C255" s="8">
        <v>6.6000000000000003E-2</v>
      </c>
      <c r="D255" s="8">
        <v>9.5000000000000001E-2</v>
      </c>
      <c r="E255" s="8">
        <v>0.04</v>
      </c>
      <c r="F255" s="8">
        <v>0.13700000000000001</v>
      </c>
    </row>
    <row r="256" spans="1:6" s="7" customFormat="1" ht="12.45" customHeight="1">
      <c r="A256" s="7" t="s">
        <v>215</v>
      </c>
      <c r="B256" s="8">
        <v>2.5999999999999999E-2</v>
      </c>
      <c r="C256" s="8">
        <v>4.2000000000000003E-2</v>
      </c>
      <c r="D256" s="8">
        <v>3.5000000000000003E-2</v>
      </c>
      <c r="E256" s="8">
        <v>1.4E-2</v>
      </c>
      <c r="F256" s="8">
        <v>2.5999999999999999E-2</v>
      </c>
    </row>
    <row r="257" spans="1:6" s="7" customFormat="1" ht="12.45" customHeight="1">
      <c r="A257" s="7" t="s">
        <v>216</v>
      </c>
      <c r="B257" s="8" t="s">
        <v>25</v>
      </c>
      <c r="C257" s="8" t="s">
        <v>25</v>
      </c>
      <c r="D257" s="8" t="s">
        <v>25</v>
      </c>
      <c r="E257" s="8" t="s">
        <v>25</v>
      </c>
      <c r="F257" s="8" t="s">
        <v>25</v>
      </c>
    </row>
    <row r="258" spans="1:6" s="7" customFormat="1" ht="12.45" customHeight="1">
      <c r="A258" s="7" t="s">
        <v>217</v>
      </c>
      <c r="B258" s="8">
        <v>3.7999999999999999E-2</v>
      </c>
      <c r="C258" s="8">
        <v>1.7999999999999999E-2</v>
      </c>
      <c r="D258" s="8">
        <v>8.9999999999999993E-3</v>
      </c>
      <c r="E258" s="8">
        <v>3.1E-2</v>
      </c>
      <c r="F258" s="8">
        <v>0.106</v>
      </c>
    </row>
    <row r="259" spans="1:6" s="7" customFormat="1" ht="12.45" customHeight="1">
      <c r="A259" s="7" t="s">
        <v>218</v>
      </c>
      <c r="B259" s="8">
        <v>0.05</v>
      </c>
      <c r="C259" s="8">
        <v>2.1000000000000001E-2</v>
      </c>
      <c r="D259" s="8">
        <v>1.4E-2</v>
      </c>
      <c r="E259" s="8">
        <v>1.9E-2</v>
      </c>
      <c r="F259" s="8">
        <v>0.192</v>
      </c>
    </row>
    <row r="260" spans="1:6" s="7" customFormat="1" ht="12.45" customHeight="1">
      <c r="A260" s="7" t="s">
        <v>219</v>
      </c>
      <c r="B260" s="8">
        <v>0.14000000000000001</v>
      </c>
      <c r="C260" s="8">
        <v>2.1000000000000001E-2</v>
      </c>
      <c r="D260" s="8">
        <v>4.2999999999999997E-2</v>
      </c>
      <c r="E260" s="8">
        <v>0.06</v>
      </c>
      <c r="F260" s="8">
        <v>0.54300000000000004</v>
      </c>
    </row>
    <row r="261" spans="1:6" s="7" customFormat="1" ht="12.45" customHeight="1">
      <c r="A261" s="7" t="s">
        <v>220</v>
      </c>
      <c r="B261" s="8">
        <v>0.01</v>
      </c>
      <c r="C261" s="8" t="s">
        <v>25</v>
      </c>
      <c r="D261" s="8" t="s">
        <v>25</v>
      </c>
      <c r="E261" s="8" t="s">
        <v>25</v>
      </c>
      <c r="F261" s="8">
        <v>5.1999999999999998E-2</v>
      </c>
    </row>
    <row r="262" spans="1:6" s="7" customFormat="1" ht="12.45" customHeight="1">
      <c r="A262" s="7" t="s">
        <v>221</v>
      </c>
      <c r="B262" s="8">
        <v>0.70499999999999996</v>
      </c>
      <c r="C262" s="8">
        <v>0.65600000000000003</v>
      </c>
      <c r="D262" s="8">
        <v>0.80700000000000005</v>
      </c>
      <c r="E262" s="8">
        <v>0.55200000000000005</v>
      </c>
      <c r="F262" s="8">
        <v>0.98599999999999999</v>
      </c>
    </row>
    <row r="263" spans="1:6" s="7" customFormat="1" ht="12.45" customHeight="1">
      <c r="A263" s="7" t="s">
        <v>222</v>
      </c>
      <c r="B263" s="8" t="s">
        <v>25</v>
      </c>
      <c r="C263" s="8" t="s">
        <v>25</v>
      </c>
      <c r="D263" s="8" t="s">
        <v>25</v>
      </c>
      <c r="E263" s="8" t="s">
        <v>25</v>
      </c>
      <c r="F263" s="8" t="s">
        <v>25</v>
      </c>
    </row>
    <row r="264" spans="1:6" s="7" customFormat="1" ht="12.45" customHeight="1">
      <c r="A264" s="7" t="s">
        <v>223</v>
      </c>
      <c r="B264" s="8">
        <v>2E-3</v>
      </c>
      <c r="C264" s="8" t="s">
        <v>25</v>
      </c>
      <c r="D264" s="8" t="s">
        <v>25</v>
      </c>
      <c r="E264" s="8">
        <v>4.0000000000000001E-3</v>
      </c>
      <c r="F264" s="8" t="s">
        <v>25</v>
      </c>
    </row>
    <row r="265" spans="1:6" s="7" customFormat="1" ht="12.45" customHeight="1">
      <c r="A265" s="7" t="s">
        <v>224</v>
      </c>
      <c r="B265" s="8">
        <v>2E-3</v>
      </c>
      <c r="C265" s="8" t="s">
        <v>25</v>
      </c>
      <c r="D265" s="8" t="s">
        <v>25</v>
      </c>
      <c r="E265" s="8">
        <v>4.0000000000000001E-3</v>
      </c>
      <c r="F265" s="8" t="s">
        <v>25</v>
      </c>
    </row>
    <row r="266" spans="1:6" s="7" customFormat="1" ht="12.45" customHeight="1">
      <c r="A266" s="7" t="s">
        <v>225</v>
      </c>
      <c r="B266" s="8">
        <v>2.7E-2</v>
      </c>
      <c r="C266" s="8">
        <v>4.3999999999999997E-2</v>
      </c>
      <c r="D266" s="8">
        <v>4.5999999999999999E-2</v>
      </c>
      <c r="E266" s="8" t="s">
        <v>25</v>
      </c>
      <c r="F266" s="8">
        <v>0.05</v>
      </c>
    </row>
    <row r="267" spans="1:6" s="7" customFormat="1" ht="12.45" customHeight="1">
      <c r="A267" s="7" t="s">
        <v>226</v>
      </c>
      <c r="B267" s="8">
        <v>8.0000000000000002E-3</v>
      </c>
      <c r="C267" s="8" t="s">
        <v>25</v>
      </c>
      <c r="D267" s="8" t="s">
        <v>25</v>
      </c>
      <c r="E267" s="8">
        <v>1.0999999999999999E-2</v>
      </c>
      <c r="F267" s="8">
        <v>1.4999999999999999E-2</v>
      </c>
    </row>
    <row r="268" spans="1:6" s="7" customFormat="1" ht="12.45" customHeight="1">
      <c r="A268" s="7" t="s">
        <v>227</v>
      </c>
      <c r="B268" s="8" t="s">
        <v>25</v>
      </c>
      <c r="C268" s="8" t="s">
        <v>25</v>
      </c>
      <c r="D268" s="8" t="s">
        <v>25</v>
      </c>
      <c r="E268" s="8" t="s">
        <v>25</v>
      </c>
      <c r="F268" s="8" t="s">
        <v>25</v>
      </c>
    </row>
    <row r="269" spans="1:6" s="7" customFormat="1" ht="12.45" customHeight="1">
      <c r="A269" s="7" t="s">
        <v>228</v>
      </c>
      <c r="B269" s="8" t="s">
        <v>25</v>
      </c>
      <c r="C269" s="8" t="s">
        <v>25</v>
      </c>
      <c r="D269" s="8" t="s">
        <v>25</v>
      </c>
      <c r="E269" s="8" t="s">
        <v>25</v>
      </c>
      <c r="F269" s="8" t="s">
        <v>25</v>
      </c>
    </row>
    <row r="270" spans="1:6" s="7" customFormat="1" ht="12.45" customHeight="1">
      <c r="A270" s="7" t="s">
        <v>229</v>
      </c>
      <c r="B270" s="8">
        <v>7.0000000000000001E-3</v>
      </c>
      <c r="C270" s="8" t="s">
        <v>25</v>
      </c>
      <c r="D270" s="8" t="s">
        <v>25</v>
      </c>
      <c r="E270" s="8">
        <v>1.0999999999999999E-2</v>
      </c>
      <c r="F270" s="8">
        <v>1.2E-2</v>
      </c>
    </row>
    <row r="271" spans="1:6" s="7" customFormat="1" ht="12.45" customHeight="1">
      <c r="A271" s="7" t="s">
        <v>230</v>
      </c>
      <c r="B271" s="8">
        <v>2.1000000000000001E-2</v>
      </c>
      <c r="C271" s="8" t="s">
        <v>25</v>
      </c>
      <c r="D271" s="8">
        <v>9.7000000000000003E-2</v>
      </c>
      <c r="E271" s="8" t="s">
        <v>25</v>
      </c>
      <c r="F271" s="8" t="s">
        <v>25</v>
      </c>
    </row>
    <row r="272" spans="1:6" s="7" customFormat="1" ht="12.45" customHeight="1">
      <c r="A272" s="7" t="s">
        <v>231</v>
      </c>
      <c r="B272" s="8">
        <v>0.1</v>
      </c>
      <c r="C272" s="8">
        <v>0.13200000000000001</v>
      </c>
      <c r="D272" s="8">
        <v>2.8000000000000001E-2</v>
      </c>
      <c r="E272" s="8">
        <v>0.13400000000000001</v>
      </c>
      <c r="F272" s="8">
        <v>7.5999999999999998E-2</v>
      </c>
    </row>
    <row r="273" spans="1:6" s="7" customFormat="1" ht="12.45" customHeight="1">
      <c r="A273" s="7" t="s">
        <v>232</v>
      </c>
      <c r="B273" s="8">
        <v>0.14000000000000001</v>
      </c>
      <c r="C273" s="8">
        <v>0.113</v>
      </c>
      <c r="D273" s="8">
        <v>0.14699999999999999</v>
      </c>
      <c r="E273" s="8">
        <v>9.9000000000000005E-2</v>
      </c>
      <c r="F273" s="8">
        <v>0.252</v>
      </c>
    </row>
    <row r="274" spans="1:6" s="7" customFormat="1" ht="12.45" customHeight="1">
      <c r="A274" s="7" t="s">
        <v>233</v>
      </c>
      <c r="B274" s="8">
        <v>6.8000000000000005E-2</v>
      </c>
      <c r="C274" s="8">
        <v>9.1999999999999998E-2</v>
      </c>
      <c r="D274" s="8">
        <v>3.0000000000000001E-3</v>
      </c>
      <c r="E274" s="8">
        <v>1.6E-2</v>
      </c>
      <c r="F274" s="8">
        <v>0.23899999999999999</v>
      </c>
    </row>
    <row r="275" spans="1:6" s="7" customFormat="1" ht="12.45" customHeight="1">
      <c r="A275" s="7" t="s">
        <v>234</v>
      </c>
      <c r="B275" s="8">
        <v>3.3000000000000002E-2</v>
      </c>
      <c r="C275" s="8" t="s">
        <v>25</v>
      </c>
      <c r="D275" s="8">
        <v>1E-3</v>
      </c>
      <c r="E275" s="8">
        <v>7.4999999999999997E-2</v>
      </c>
      <c r="F275" s="8" t="s">
        <v>25</v>
      </c>
    </row>
    <row r="276" spans="1:6" s="7" customFormat="1" ht="12.45" customHeight="1">
      <c r="A276" s="7" t="s">
        <v>235</v>
      </c>
      <c r="B276" s="8">
        <v>6.0000000000000001E-3</v>
      </c>
      <c r="C276" s="8" t="s">
        <v>25</v>
      </c>
      <c r="D276" s="8">
        <v>2.3E-2</v>
      </c>
      <c r="E276" s="8" t="s">
        <v>25</v>
      </c>
      <c r="F276" s="8">
        <v>4.0000000000000001E-3</v>
      </c>
    </row>
    <row r="277" spans="1:6" s="7" customFormat="1" ht="12.45" customHeight="1">
      <c r="A277" s="7" t="s">
        <v>217</v>
      </c>
      <c r="B277" s="8">
        <v>7.0999999999999994E-2</v>
      </c>
      <c r="C277" s="8">
        <v>0.122</v>
      </c>
      <c r="D277" s="8">
        <v>2.8000000000000001E-2</v>
      </c>
      <c r="E277" s="8">
        <v>4.4999999999999998E-2</v>
      </c>
      <c r="F277" s="8">
        <v>0.13500000000000001</v>
      </c>
    </row>
    <row r="278" spans="1:6" s="7" customFormat="1" ht="12.45" customHeight="1">
      <c r="A278" s="7" t="s">
        <v>218</v>
      </c>
      <c r="B278" s="8">
        <v>1.2E-2</v>
      </c>
      <c r="C278" s="8">
        <v>1.7999999999999999E-2</v>
      </c>
      <c r="D278" s="8" t="s">
        <v>25</v>
      </c>
      <c r="E278" s="8" t="s">
        <v>25</v>
      </c>
      <c r="F278" s="8">
        <v>4.8000000000000001E-2</v>
      </c>
    </row>
    <row r="279" spans="1:6" s="7" customFormat="1" ht="12.45" customHeight="1">
      <c r="A279" s="7" t="s">
        <v>219</v>
      </c>
      <c r="B279" s="8">
        <v>0.20499999999999999</v>
      </c>
      <c r="C279" s="8">
        <v>0.13500000000000001</v>
      </c>
      <c r="D279" s="8">
        <v>0.433</v>
      </c>
      <c r="E279" s="8">
        <v>0.152</v>
      </c>
      <c r="F279" s="8">
        <v>0.129</v>
      </c>
    </row>
    <row r="280" spans="1:6" s="7" customFormat="1" ht="12.45" customHeight="1">
      <c r="A280" s="9" t="s">
        <v>220</v>
      </c>
      <c r="B280" s="10">
        <v>5.0000000000000001E-3</v>
      </c>
      <c r="C280" s="10" t="s">
        <v>25</v>
      </c>
      <c r="D280" s="10" t="s">
        <v>25</v>
      </c>
      <c r="E280" s="10" t="s">
        <v>25</v>
      </c>
      <c r="F280" s="10">
        <v>2.5999999999999999E-2</v>
      </c>
    </row>
    <row r="281" spans="1:6" s="1" customFormat="1" ht="10.95" customHeight="1">
      <c r="A281" s="16" t="str">
        <f>A1</f>
        <v>Tabela 3.5 - Aquisição alimentar domiciliar per capita anual, por Unidades da Federação,</v>
      </c>
      <c r="B281" s="16"/>
      <c r="C281" s="16"/>
      <c r="D281" s="16"/>
      <c r="E281" s="16"/>
      <c r="F281" s="16"/>
    </row>
    <row r="282" spans="1:6" s="1" customFormat="1" ht="10.95" customHeight="1">
      <c r="A282" s="12" t="str">
        <f>A2</f>
        <v xml:space="preserve"> segundo os produtos - Região Centro-Oeste - período 2017-2018</v>
      </c>
      <c r="B282" s="12"/>
      <c r="C282" s="12"/>
      <c r="D282" s="12"/>
      <c r="E282" s="12"/>
      <c r="F282" s="12"/>
    </row>
    <row r="283" spans="1:6" s="1" customFormat="1" ht="10.95" customHeight="1">
      <c r="A283" s="2"/>
      <c r="B283" s="2"/>
      <c r="C283" s="2"/>
      <c r="D283" s="2"/>
      <c r="E283" s="2"/>
      <c r="F283" s="2"/>
    </row>
    <row r="284" spans="1:6" s="1" customFormat="1" ht="10.95" customHeight="1">
      <c r="A284" s="3"/>
      <c r="F284" s="4" t="s">
        <v>62</v>
      </c>
    </row>
    <row r="285" spans="1:6" ht="15" customHeight="1">
      <c r="A285" s="13" t="s">
        <v>3</v>
      </c>
      <c r="B285" s="14" t="s">
        <v>4</v>
      </c>
      <c r="C285" s="14"/>
      <c r="D285" s="14"/>
      <c r="E285" s="14"/>
      <c r="F285" s="14"/>
    </row>
    <row r="286" spans="1:6" ht="15" customHeight="1">
      <c r="A286" s="13"/>
      <c r="B286" s="15" t="str">
        <f>B6</f>
        <v>Região
Centro Oeste</v>
      </c>
      <c r="C286" s="14" t="s">
        <v>6</v>
      </c>
      <c r="D286" s="14"/>
      <c r="E286" s="14"/>
      <c r="F286" s="14"/>
    </row>
    <row r="287" spans="1:6" ht="30" customHeight="1">
      <c r="A287" s="13"/>
      <c r="B287" s="15"/>
      <c r="C287" s="5" t="str">
        <f>C7</f>
        <v>Mato Grosso
do Sul</v>
      </c>
      <c r="D287" s="5" t="str">
        <f>D7</f>
        <v>Mato Grosso</v>
      </c>
      <c r="E287" s="5" t="str">
        <f>E7</f>
        <v>Goiás</v>
      </c>
      <c r="F287" s="6" t="str">
        <f>F7</f>
        <v>Distrito Federal</v>
      </c>
    </row>
    <row r="288" spans="1:6" s="7" customFormat="1" ht="15" customHeight="1">
      <c r="A288" s="7" t="s">
        <v>236</v>
      </c>
      <c r="B288" s="8">
        <v>0.27300000000000002</v>
      </c>
      <c r="C288" s="8">
        <v>0.128</v>
      </c>
      <c r="D288" s="8">
        <v>0.308</v>
      </c>
      <c r="E288" s="8">
        <v>0.379</v>
      </c>
      <c r="F288" s="8">
        <v>0.11799999999999999</v>
      </c>
    </row>
    <row r="289" spans="1:6" s="7" customFormat="1" ht="12.45" customHeight="1">
      <c r="A289" s="7" t="s">
        <v>237</v>
      </c>
      <c r="B289" s="8">
        <v>8.0000000000000002E-3</v>
      </c>
      <c r="C289" s="8">
        <v>3.6999999999999998E-2</v>
      </c>
      <c r="D289" s="8" t="s">
        <v>25</v>
      </c>
      <c r="E289" s="8">
        <v>4.0000000000000001E-3</v>
      </c>
      <c r="F289" s="8" t="s">
        <v>25</v>
      </c>
    </row>
    <row r="290" spans="1:6" s="7" customFormat="1" ht="12.45" customHeight="1">
      <c r="A290" s="7" t="s">
        <v>238</v>
      </c>
      <c r="B290" s="8" t="s">
        <v>25</v>
      </c>
      <c r="C290" s="8" t="s">
        <v>25</v>
      </c>
      <c r="D290" s="8" t="s">
        <v>25</v>
      </c>
      <c r="E290" s="8" t="s">
        <v>25</v>
      </c>
      <c r="F290" s="8" t="s">
        <v>25</v>
      </c>
    </row>
    <row r="291" spans="1:6" s="7" customFormat="1" ht="12.45" customHeight="1">
      <c r="A291" s="7" t="s">
        <v>239</v>
      </c>
      <c r="B291" s="8">
        <v>0.26500000000000001</v>
      </c>
      <c r="C291" s="8">
        <v>9.0999999999999998E-2</v>
      </c>
      <c r="D291" s="8">
        <v>0.308</v>
      </c>
      <c r="E291" s="8">
        <v>0.375</v>
      </c>
      <c r="F291" s="8">
        <v>0.11799999999999999</v>
      </c>
    </row>
    <row r="292" spans="1:6" s="7" customFormat="1" ht="12.45" customHeight="1">
      <c r="A292" s="7" t="s">
        <v>240</v>
      </c>
      <c r="B292" s="8" t="s">
        <v>25</v>
      </c>
      <c r="C292" s="8" t="s">
        <v>25</v>
      </c>
      <c r="D292" s="8" t="s">
        <v>25</v>
      </c>
      <c r="E292" s="8" t="s">
        <v>25</v>
      </c>
      <c r="F292" s="8" t="s">
        <v>25</v>
      </c>
    </row>
    <row r="293" spans="1:6" s="7" customFormat="1" ht="12.45" customHeight="1">
      <c r="A293" s="7" t="s">
        <v>241</v>
      </c>
      <c r="B293" s="8">
        <v>14.563000000000001</v>
      </c>
      <c r="C293" s="8">
        <v>12.856</v>
      </c>
      <c r="D293" s="8">
        <v>12.641999999999999</v>
      </c>
      <c r="E293" s="8">
        <v>16.859000000000002</v>
      </c>
      <c r="F293" s="8">
        <v>12.946</v>
      </c>
    </row>
    <row r="294" spans="1:6" s="7" customFormat="1" ht="12.45" customHeight="1">
      <c r="A294" s="7" t="s">
        <v>242</v>
      </c>
      <c r="B294" s="8">
        <v>11.403</v>
      </c>
      <c r="C294" s="8">
        <v>9.6590000000000007</v>
      </c>
      <c r="D294" s="8">
        <v>8.5850000000000009</v>
      </c>
      <c r="E294" s="8">
        <v>14.031000000000001</v>
      </c>
      <c r="F294" s="8">
        <v>10.071</v>
      </c>
    </row>
    <row r="295" spans="1:6" s="7" customFormat="1" ht="12.45" customHeight="1">
      <c r="A295" s="7" t="s">
        <v>243</v>
      </c>
      <c r="B295" s="8">
        <v>0.78200000000000003</v>
      </c>
      <c r="C295" s="8">
        <v>0.67400000000000004</v>
      </c>
      <c r="D295" s="8">
        <v>1.1100000000000001</v>
      </c>
      <c r="E295" s="8">
        <v>0.71599999999999997</v>
      </c>
      <c r="F295" s="8">
        <v>0.65900000000000003</v>
      </c>
    </row>
    <row r="296" spans="1:6" s="7" customFormat="1" ht="12.45" customHeight="1">
      <c r="A296" s="7" t="s">
        <v>244</v>
      </c>
      <c r="B296" s="8">
        <v>0.58199999999999996</v>
      </c>
      <c r="C296" s="8">
        <v>1.381</v>
      </c>
      <c r="D296" s="8">
        <v>0.379</v>
      </c>
      <c r="E296" s="8">
        <v>0.52800000000000002</v>
      </c>
      <c r="F296" s="8">
        <v>0.222</v>
      </c>
    </row>
    <row r="297" spans="1:6" s="7" customFormat="1" ht="12.45" customHeight="1">
      <c r="A297" s="7" t="s">
        <v>245</v>
      </c>
      <c r="B297" s="8">
        <v>1.601</v>
      </c>
      <c r="C297" s="8">
        <v>2.8130000000000002</v>
      </c>
      <c r="D297" s="8">
        <v>1.4119999999999999</v>
      </c>
      <c r="E297" s="8">
        <v>1.4850000000000001</v>
      </c>
      <c r="F297" s="8">
        <v>0.99099999999999999</v>
      </c>
    </row>
    <row r="298" spans="1:6" s="7" customFormat="1" ht="12.45" customHeight="1">
      <c r="A298" s="7" t="s">
        <v>246</v>
      </c>
      <c r="B298" s="8">
        <v>1.7999999999999999E-2</v>
      </c>
      <c r="C298" s="8">
        <v>6.0999999999999999E-2</v>
      </c>
      <c r="D298" s="8" t="s">
        <v>25</v>
      </c>
      <c r="E298" s="8" t="s">
        <v>25</v>
      </c>
      <c r="F298" s="8">
        <v>4.2999999999999997E-2</v>
      </c>
    </row>
    <row r="299" spans="1:6" s="7" customFormat="1" ht="12.45" customHeight="1">
      <c r="A299" s="7" t="s">
        <v>247</v>
      </c>
      <c r="B299" s="8">
        <v>5.49</v>
      </c>
      <c r="C299" s="8">
        <v>3.0630000000000002</v>
      </c>
      <c r="D299" s="8">
        <v>4.5380000000000003</v>
      </c>
      <c r="E299" s="8">
        <v>6.9859999999999998</v>
      </c>
      <c r="F299" s="8">
        <v>5.282</v>
      </c>
    </row>
    <row r="300" spans="1:6" s="7" customFormat="1" ht="12.45" customHeight="1">
      <c r="A300" s="7" t="s">
        <v>248</v>
      </c>
      <c r="B300" s="8">
        <v>5.8999999999999997E-2</v>
      </c>
      <c r="C300" s="8">
        <v>5.0999999999999997E-2</v>
      </c>
      <c r="D300" s="8">
        <v>0.13700000000000001</v>
      </c>
      <c r="E300" s="8">
        <v>4.9000000000000002E-2</v>
      </c>
      <c r="F300" s="8" t="s">
        <v>25</v>
      </c>
    </row>
    <row r="301" spans="1:6" s="7" customFormat="1" ht="12.45" customHeight="1">
      <c r="A301" s="7" t="s">
        <v>249</v>
      </c>
      <c r="B301" s="8">
        <v>9.2999999999999999E-2</v>
      </c>
      <c r="C301" s="8">
        <v>0.10199999999999999</v>
      </c>
      <c r="D301" s="8">
        <v>0.109</v>
      </c>
      <c r="E301" s="8">
        <v>7.9000000000000001E-2</v>
      </c>
      <c r="F301" s="8">
        <v>9.8000000000000004E-2</v>
      </c>
    </row>
    <row r="302" spans="1:6" s="7" customFormat="1" ht="12.45" customHeight="1">
      <c r="A302" s="7" t="s">
        <v>250</v>
      </c>
      <c r="B302" s="8">
        <v>1.5369999999999999</v>
      </c>
      <c r="C302" s="8">
        <v>1.2589999999999999</v>
      </c>
      <c r="D302" s="8">
        <v>0.68799999999999994</v>
      </c>
      <c r="E302" s="8">
        <v>1.6479999999999999</v>
      </c>
      <c r="F302" s="8">
        <v>2.4969999999999999</v>
      </c>
    </row>
    <row r="303" spans="1:6" s="7" customFormat="1" ht="12.45" customHeight="1">
      <c r="A303" s="7" t="s">
        <v>251</v>
      </c>
      <c r="B303" s="8">
        <v>1.1479999999999999</v>
      </c>
      <c r="C303" s="8">
        <v>9.2999999999999999E-2</v>
      </c>
      <c r="D303" s="8">
        <v>0.09</v>
      </c>
      <c r="E303" s="8">
        <v>2.5179999999999998</v>
      </c>
      <c r="F303" s="8">
        <v>0.114</v>
      </c>
    </row>
    <row r="304" spans="1:6" s="7" customFormat="1" ht="12.45" customHeight="1">
      <c r="A304" s="7" t="s">
        <v>252</v>
      </c>
      <c r="B304" s="8">
        <v>8.9999999999999993E-3</v>
      </c>
      <c r="C304" s="8">
        <v>4.0000000000000001E-3</v>
      </c>
      <c r="D304" s="8">
        <v>0.04</v>
      </c>
      <c r="E304" s="8" t="s">
        <v>25</v>
      </c>
      <c r="F304" s="8" t="s">
        <v>25</v>
      </c>
    </row>
    <row r="305" spans="1:6" s="7" customFormat="1" ht="12.45" customHeight="1">
      <c r="A305" s="7" t="s">
        <v>253</v>
      </c>
      <c r="B305" s="8">
        <v>2.4E-2</v>
      </c>
      <c r="C305" s="8">
        <v>0.14199999999999999</v>
      </c>
      <c r="D305" s="8" t="s">
        <v>25</v>
      </c>
      <c r="E305" s="8" t="s">
        <v>25</v>
      </c>
      <c r="F305" s="8" t="s">
        <v>25</v>
      </c>
    </row>
    <row r="306" spans="1:6" s="7" customFormat="1" ht="12.45" customHeight="1">
      <c r="A306" s="7" t="s">
        <v>254</v>
      </c>
      <c r="B306" s="8">
        <v>5.7000000000000002E-2</v>
      </c>
      <c r="C306" s="8">
        <v>1.7000000000000001E-2</v>
      </c>
      <c r="D306" s="8">
        <v>6.2E-2</v>
      </c>
      <c r="E306" s="8">
        <v>2.3E-2</v>
      </c>
      <c r="F306" s="8">
        <v>0.16400000000000001</v>
      </c>
    </row>
    <row r="307" spans="1:6" s="7" customFormat="1" ht="12.45" customHeight="1">
      <c r="A307" s="7" t="s">
        <v>32</v>
      </c>
      <c r="B307" s="8">
        <v>4.0000000000000001E-3</v>
      </c>
      <c r="C307" s="8" t="s">
        <v>25</v>
      </c>
      <c r="D307" s="8">
        <v>1.9E-2</v>
      </c>
      <c r="E307" s="8" t="s">
        <v>25</v>
      </c>
      <c r="F307" s="8" t="s">
        <v>25</v>
      </c>
    </row>
    <row r="308" spans="1:6" s="7" customFormat="1" ht="12.45" customHeight="1">
      <c r="A308" s="7" t="s">
        <v>255</v>
      </c>
      <c r="B308" s="8">
        <v>3.16</v>
      </c>
      <c r="C308" s="8">
        <v>3.1970000000000001</v>
      </c>
      <c r="D308" s="8">
        <v>4.0570000000000004</v>
      </c>
      <c r="E308" s="8">
        <v>2.8279999999999998</v>
      </c>
      <c r="F308" s="8">
        <v>2.875</v>
      </c>
    </row>
    <row r="309" spans="1:6" s="7" customFormat="1" ht="12.45" customHeight="1">
      <c r="A309" s="7" t="s">
        <v>256</v>
      </c>
      <c r="B309" s="8">
        <v>3.137</v>
      </c>
      <c r="C309" s="8">
        <v>3.1890000000000001</v>
      </c>
      <c r="D309" s="8">
        <v>4.048</v>
      </c>
      <c r="E309" s="8">
        <v>2.7970000000000002</v>
      </c>
      <c r="F309" s="8">
        <v>2.8450000000000002</v>
      </c>
    </row>
    <row r="310" spans="1:6" s="7" customFormat="1" ht="12.45" customHeight="1">
      <c r="A310" s="7" t="s">
        <v>21</v>
      </c>
      <c r="B310" s="8">
        <v>2.1999999999999999E-2</v>
      </c>
      <c r="C310" s="8">
        <v>8.9999999999999993E-3</v>
      </c>
      <c r="D310" s="8">
        <v>8.9999999999999993E-3</v>
      </c>
      <c r="E310" s="8">
        <v>3.1E-2</v>
      </c>
      <c r="F310" s="8">
        <v>2.9000000000000001E-2</v>
      </c>
    </row>
    <row r="311" spans="1:6" s="7" customFormat="1" ht="12.45" customHeight="1">
      <c r="A311" s="7" t="s">
        <v>257</v>
      </c>
      <c r="B311" s="8">
        <v>33.44</v>
      </c>
      <c r="C311" s="8">
        <v>36.820999999999998</v>
      </c>
      <c r="D311" s="8">
        <v>36.121000000000002</v>
      </c>
      <c r="E311" s="8">
        <v>33.655999999999999</v>
      </c>
      <c r="F311" s="8">
        <v>26.827000000000002</v>
      </c>
    </row>
    <row r="312" spans="1:6" s="7" customFormat="1" ht="12.45" customHeight="1">
      <c r="A312" s="7" t="s">
        <v>258</v>
      </c>
      <c r="B312" s="8">
        <v>28.597000000000001</v>
      </c>
      <c r="C312" s="8">
        <v>32.231000000000002</v>
      </c>
      <c r="D312" s="8">
        <v>32.128999999999998</v>
      </c>
      <c r="E312" s="8">
        <v>28.760999999999999</v>
      </c>
      <c r="F312" s="8">
        <v>20.908000000000001</v>
      </c>
    </row>
    <row r="313" spans="1:6" s="7" customFormat="1" ht="12.45" customHeight="1">
      <c r="A313" s="7" t="s">
        <v>259</v>
      </c>
      <c r="B313" s="8">
        <v>0.52200000000000002</v>
      </c>
      <c r="C313" s="8">
        <v>0.46100000000000002</v>
      </c>
      <c r="D313" s="8">
        <v>0.33300000000000002</v>
      </c>
      <c r="E313" s="8">
        <v>0.56599999999999995</v>
      </c>
      <c r="F313" s="8">
        <v>0.69</v>
      </c>
    </row>
    <row r="314" spans="1:6" s="7" customFormat="1" ht="12.45" customHeight="1">
      <c r="A314" s="7" t="s">
        <v>260</v>
      </c>
      <c r="B314" s="8">
        <v>0.67600000000000005</v>
      </c>
      <c r="C314" s="8">
        <v>0.80700000000000005</v>
      </c>
      <c r="D314" s="8">
        <v>0.70499999999999996</v>
      </c>
      <c r="E314" s="8">
        <v>0.54800000000000004</v>
      </c>
      <c r="F314" s="8">
        <v>0.82199999999999995</v>
      </c>
    </row>
    <row r="315" spans="1:6" s="7" customFormat="1" ht="12.45" customHeight="1">
      <c r="A315" s="7" t="s">
        <v>261</v>
      </c>
      <c r="B315" s="8">
        <v>6.6349999999999998</v>
      </c>
      <c r="C315" s="8">
        <v>7.1920000000000002</v>
      </c>
      <c r="D315" s="8">
        <v>9.3919999999999995</v>
      </c>
      <c r="E315" s="8">
        <v>7.8879999999999999</v>
      </c>
      <c r="F315" s="8">
        <v>6.9000000000000006E-2</v>
      </c>
    </row>
    <row r="316" spans="1:6" s="7" customFormat="1" ht="12.45" customHeight="1">
      <c r="A316" s="7" t="s">
        <v>262</v>
      </c>
      <c r="B316" s="8">
        <v>19.222000000000001</v>
      </c>
      <c r="C316" s="8">
        <v>23.02</v>
      </c>
      <c r="D316" s="8">
        <v>18.736000000000001</v>
      </c>
      <c r="E316" s="8">
        <v>18.678999999999998</v>
      </c>
      <c r="F316" s="8">
        <v>17.613</v>
      </c>
    </row>
    <row r="317" spans="1:6" s="7" customFormat="1" ht="12.45" customHeight="1">
      <c r="A317" s="7" t="s">
        <v>263</v>
      </c>
      <c r="B317" s="8">
        <v>8.9999999999999993E-3</v>
      </c>
      <c r="C317" s="8" t="s">
        <v>25</v>
      </c>
      <c r="D317" s="8">
        <v>2E-3</v>
      </c>
      <c r="E317" s="8">
        <v>7.0000000000000001E-3</v>
      </c>
      <c r="F317" s="8">
        <v>3.1E-2</v>
      </c>
    </row>
    <row r="318" spans="1:6" s="7" customFormat="1" ht="12.45" customHeight="1">
      <c r="A318" s="7" t="s">
        <v>264</v>
      </c>
      <c r="B318" s="8">
        <v>0.41499999999999998</v>
      </c>
      <c r="C318" s="8">
        <v>0.39300000000000002</v>
      </c>
      <c r="D318" s="8">
        <v>0.437</v>
      </c>
      <c r="E318" s="8">
        <v>0.46300000000000002</v>
      </c>
      <c r="F318" s="8">
        <v>0.29799999999999999</v>
      </c>
    </row>
    <row r="319" spans="1:6" s="7" customFormat="1" ht="12.45" customHeight="1">
      <c r="A319" s="7" t="s">
        <v>265</v>
      </c>
      <c r="B319" s="8">
        <v>0.05</v>
      </c>
      <c r="C319" s="8">
        <v>3.1E-2</v>
      </c>
      <c r="D319" s="8">
        <v>2.7E-2</v>
      </c>
      <c r="E319" s="8">
        <v>7.3999999999999996E-2</v>
      </c>
      <c r="F319" s="8">
        <v>3.9E-2</v>
      </c>
    </row>
    <row r="320" spans="1:6" s="7" customFormat="1" ht="12.45" customHeight="1">
      <c r="A320" s="7" t="s">
        <v>21</v>
      </c>
      <c r="B320" s="8">
        <v>1.0680000000000001</v>
      </c>
      <c r="C320" s="8">
        <v>0.32500000000000001</v>
      </c>
      <c r="D320" s="8">
        <v>2.4969999999999999</v>
      </c>
      <c r="E320" s="8">
        <v>0.53600000000000003</v>
      </c>
      <c r="F320" s="8">
        <v>1.3480000000000001</v>
      </c>
    </row>
    <row r="321" spans="1:6" s="7" customFormat="1" ht="12.45" customHeight="1">
      <c r="A321" s="7" t="s">
        <v>266</v>
      </c>
      <c r="B321" s="8">
        <v>2.0609999999999999</v>
      </c>
      <c r="C321" s="8">
        <v>1.577</v>
      </c>
      <c r="D321" s="8">
        <v>1.96</v>
      </c>
      <c r="E321" s="8">
        <v>2.0680000000000001</v>
      </c>
      <c r="F321" s="8">
        <v>2.5960000000000001</v>
      </c>
    </row>
    <row r="322" spans="1:6" s="7" customFormat="1" ht="12.45" customHeight="1">
      <c r="A322" s="7" t="s">
        <v>267</v>
      </c>
      <c r="B322" s="8">
        <v>0.57399999999999995</v>
      </c>
      <c r="C322" s="8">
        <v>0.33400000000000002</v>
      </c>
      <c r="D322" s="8">
        <v>0.248</v>
      </c>
      <c r="E322" s="8">
        <v>0.79600000000000004</v>
      </c>
      <c r="F322" s="8">
        <v>0.64700000000000002</v>
      </c>
    </row>
    <row r="323" spans="1:6" s="7" customFormat="1" ht="12.45" customHeight="1">
      <c r="A323" s="7" t="s">
        <v>268</v>
      </c>
      <c r="B323" s="8">
        <v>0.92600000000000005</v>
      </c>
      <c r="C323" s="8">
        <v>0.70799999999999996</v>
      </c>
      <c r="D323" s="8">
        <v>1.1419999999999999</v>
      </c>
      <c r="E323" s="8">
        <v>0.81499999999999995</v>
      </c>
      <c r="F323" s="8">
        <v>1.133</v>
      </c>
    </row>
    <row r="324" spans="1:6" s="7" customFormat="1" ht="12.45" customHeight="1">
      <c r="A324" s="7" t="s">
        <v>269</v>
      </c>
      <c r="B324" s="8">
        <v>0.13300000000000001</v>
      </c>
      <c r="C324" s="8">
        <v>0.11899999999999999</v>
      </c>
      <c r="D324" s="8">
        <v>0.28199999999999997</v>
      </c>
      <c r="E324" s="8">
        <v>6.5000000000000002E-2</v>
      </c>
      <c r="F324" s="8">
        <v>0.13400000000000001</v>
      </c>
    </row>
    <row r="325" spans="1:6" s="7" customFormat="1" ht="12.45" customHeight="1">
      <c r="A325" s="7" t="s">
        <v>270</v>
      </c>
      <c r="B325" s="8">
        <v>4.5999999999999999E-2</v>
      </c>
      <c r="C325" s="8">
        <v>1.4999999999999999E-2</v>
      </c>
      <c r="D325" s="8">
        <v>2.9000000000000001E-2</v>
      </c>
      <c r="E325" s="8">
        <v>5.8000000000000003E-2</v>
      </c>
      <c r="F325" s="8">
        <v>6.8000000000000005E-2</v>
      </c>
    </row>
    <row r="326" spans="1:6" s="7" customFormat="1" ht="12.45" customHeight="1">
      <c r="A326" s="7" t="s">
        <v>271</v>
      </c>
      <c r="B326" s="8">
        <v>7.0000000000000007E-2</v>
      </c>
      <c r="C326" s="8">
        <v>0.114</v>
      </c>
      <c r="D326" s="8">
        <v>4.3999999999999997E-2</v>
      </c>
      <c r="E326" s="8">
        <v>6.2E-2</v>
      </c>
      <c r="F326" s="8">
        <v>8.1000000000000003E-2</v>
      </c>
    </row>
    <row r="327" spans="1:6" s="7" customFormat="1" ht="12.45" customHeight="1">
      <c r="A327" s="7" t="s">
        <v>272</v>
      </c>
      <c r="B327" s="8">
        <v>7.3999999999999996E-2</v>
      </c>
      <c r="C327" s="8">
        <v>2.5999999999999999E-2</v>
      </c>
      <c r="D327" s="8">
        <v>8.1000000000000003E-2</v>
      </c>
      <c r="E327" s="8">
        <v>4.7E-2</v>
      </c>
      <c r="F327" s="8">
        <v>0.17</v>
      </c>
    </row>
    <row r="328" spans="1:6" s="7" customFormat="1" ht="12.45" customHeight="1">
      <c r="A328" s="7" t="s">
        <v>273</v>
      </c>
      <c r="B328" s="8">
        <v>0.23699999999999999</v>
      </c>
      <c r="C328" s="8">
        <v>0.26200000000000001</v>
      </c>
      <c r="D328" s="8">
        <v>0.13400000000000001</v>
      </c>
      <c r="E328" s="8">
        <v>0.224</v>
      </c>
      <c r="F328" s="8">
        <v>0.36199999999999999</v>
      </c>
    </row>
    <row r="329" spans="1:6" s="7" customFormat="1" ht="12.45" customHeight="1">
      <c r="A329" s="7" t="s">
        <v>274</v>
      </c>
      <c r="B329" s="8">
        <v>2.782</v>
      </c>
      <c r="C329" s="8">
        <v>3.0129999999999999</v>
      </c>
      <c r="D329" s="8">
        <v>2.032</v>
      </c>
      <c r="E329" s="8">
        <v>2.827</v>
      </c>
      <c r="F329" s="8">
        <v>3.323</v>
      </c>
    </row>
    <row r="330" spans="1:6" s="7" customFormat="1" ht="12.45" customHeight="1">
      <c r="A330" s="7" t="s">
        <v>275</v>
      </c>
      <c r="B330" s="8">
        <v>1.4139999999999999</v>
      </c>
      <c r="C330" s="8">
        <v>1.86</v>
      </c>
      <c r="D330" s="8">
        <v>1.113</v>
      </c>
      <c r="E330" s="8">
        <v>1.2230000000000001</v>
      </c>
      <c r="F330" s="8">
        <v>1.796</v>
      </c>
    </row>
    <row r="331" spans="1:6" s="7" customFormat="1" ht="12.45" customHeight="1">
      <c r="A331" s="7" t="s">
        <v>276</v>
      </c>
      <c r="B331" s="8">
        <v>0.70399999999999996</v>
      </c>
      <c r="C331" s="8">
        <v>1.0209999999999999</v>
      </c>
      <c r="D331" s="8">
        <v>0.57099999999999995</v>
      </c>
      <c r="E331" s="8">
        <v>0.54</v>
      </c>
      <c r="F331" s="8">
        <v>0.95199999999999996</v>
      </c>
    </row>
    <row r="332" spans="1:6" s="7" customFormat="1" ht="12.45" customHeight="1">
      <c r="A332" s="7" t="s">
        <v>277</v>
      </c>
      <c r="B332" s="8">
        <v>0.58199999999999996</v>
      </c>
      <c r="C332" s="8">
        <v>9.5000000000000001E-2</v>
      </c>
      <c r="D332" s="8">
        <v>0.25800000000000001</v>
      </c>
      <c r="E332" s="8">
        <v>0.96299999999999997</v>
      </c>
      <c r="F332" s="8">
        <v>0.50600000000000001</v>
      </c>
    </row>
    <row r="333" spans="1:6" s="7" customFormat="1" ht="12.45" customHeight="1">
      <c r="A333" s="7" t="s">
        <v>21</v>
      </c>
      <c r="B333" s="8">
        <v>8.2000000000000003E-2</v>
      </c>
      <c r="C333" s="8">
        <v>3.6999999999999998E-2</v>
      </c>
      <c r="D333" s="8">
        <v>0.09</v>
      </c>
      <c r="E333" s="8">
        <v>0.10100000000000001</v>
      </c>
      <c r="F333" s="8">
        <v>6.8000000000000005E-2</v>
      </c>
    </row>
    <row r="334" spans="1:6" s="7" customFormat="1" ht="12.45" customHeight="1">
      <c r="A334" s="7" t="s">
        <v>278</v>
      </c>
      <c r="B334" s="8">
        <v>13.294</v>
      </c>
      <c r="C334" s="8">
        <v>14.013</v>
      </c>
      <c r="D334" s="8">
        <v>11.321999999999999</v>
      </c>
      <c r="E334" s="8">
        <v>13.814</v>
      </c>
      <c r="F334" s="8">
        <v>13.686</v>
      </c>
    </row>
    <row r="335" spans="1:6" s="7" customFormat="1" ht="12.45" customHeight="1">
      <c r="A335" s="7" t="s">
        <v>279</v>
      </c>
      <c r="B335" s="8">
        <v>9.73</v>
      </c>
      <c r="C335" s="8">
        <v>10.222</v>
      </c>
      <c r="D335" s="8">
        <v>7.9260000000000002</v>
      </c>
      <c r="E335" s="8">
        <v>10.565</v>
      </c>
      <c r="F335" s="8">
        <v>9.3979999999999997</v>
      </c>
    </row>
    <row r="336" spans="1:6" s="7" customFormat="1" ht="12.45" customHeight="1">
      <c r="A336" s="9" t="s">
        <v>280</v>
      </c>
      <c r="B336" s="10">
        <v>7.8860000000000001</v>
      </c>
      <c r="C336" s="10">
        <v>8.3140000000000001</v>
      </c>
      <c r="D336" s="10">
        <v>6.2519999999999998</v>
      </c>
      <c r="E336" s="10">
        <v>8.9990000000000006</v>
      </c>
      <c r="F336" s="10">
        <v>6.774</v>
      </c>
    </row>
    <row r="337" spans="1:6" s="1" customFormat="1" ht="10.95" customHeight="1">
      <c r="A337" s="16" t="str">
        <f>A1</f>
        <v>Tabela 3.5 - Aquisição alimentar domiciliar per capita anual, por Unidades da Federação,</v>
      </c>
      <c r="B337" s="16"/>
      <c r="C337" s="16"/>
      <c r="D337" s="16"/>
      <c r="E337" s="16"/>
      <c r="F337" s="16"/>
    </row>
    <row r="338" spans="1:6" s="1" customFormat="1" ht="10.95" customHeight="1">
      <c r="A338" s="12" t="str">
        <f>A2</f>
        <v xml:space="preserve"> segundo os produtos - Região Centro-Oeste - período 2017-2018</v>
      </c>
      <c r="B338" s="12"/>
      <c r="C338" s="12"/>
      <c r="D338" s="12"/>
      <c r="E338" s="12"/>
      <c r="F338" s="12"/>
    </row>
    <row r="339" spans="1:6" s="1" customFormat="1" ht="10.95" customHeight="1">
      <c r="A339" s="2"/>
      <c r="B339" s="2"/>
      <c r="C339" s="2"/>
      <c r="D339" s="2"/>
      <c r="E339" s="2"/>
      <c r="F339" s="2"/>
    </row>
    <row r="340" spans="1:6" s="1" customFormat="1" ht="10.95" customHeight="1">
      <c r="A340" s="3"/>
      <c r="F340" s="4" t="s">
        <v>62</v>
      </c>
    </row>
    <row r="341" spans="1:6" ht="15" customHeight="1">
      <c r="A341" s="13" t="s">
        <v>3</v>
      </c>
      <c r="B341" s="14" t="s">
        <v>4</v>
      </c>
      <c r="C341" s="14"/>
      <c r="D341" s="14"/>
      <c r="E341" s="14"/>
      <c r="F341" s="14"/>
    </row>
    <row r="342" spans="1:6" ht="15" customHeight="1">
      <c r="A342" s="13"/>
      <c r="B342" s="15" t="str">
        <f>B6</f>
        <v>Região
Centro Oeste</v>
      </c>
      <c r="C342" s="14" t="s">
        <v>6</v>
      </c>
      <c r="D342" s="14"/>
      <c r="E342" s="14"/>
      <c r="F342" s="14"/>
    </row>
    <row r="343" spans="1:6" ht="30" customHeight="1">
      <c r="A343" s="13"/>
      <c r="B343" s="15"/>
      <c r="C343" s="5" t="str">
        <f>C7</f>
        <v>Mato Grosso
do Sul</v>
      </c>
      <c r="D343" s="5" t="str">
        <f>D7</f>
        <v>Mato Grosso</v>
      </c>
      <c r="E343" s="5" t="str">
        <f>E7</f>
        <v>Goiás</v>
      </c>
      <c r="F343" s="6" t="str">
        <f>F7</f>
        <v>Distrito Federal</v>
      </c>
    </row>
    <row r="344" spans="1:6" s="7" customFormat="1" ht="15" customHeight="1">
      <c r="A344" s="7" t="s">
        <v>281</v>
      </c>
      <c r="B344" s="8">
        <v>0.113</v>
      </c>
      <c r="C344" s="8">
        <v>0.14399999999999999</v>
      </c>
      <c r="D344" s="8">
        <v>3.0000000000000001E-3</v>
      </c>
      <c r="E344" s="8">
        <v>4.2999999999999997E-2</v>
      </c>
      <c r="F344" s="8">
        <v>0.371</v>
      </c>
    </row>
    <row r="345" spans="1:6" s="7" customFormat="1" ht="12.45" customHeight="1">
      <c r="A345" s="7" t="s">
        <v>282</v>
      </c>
      <c r="B345" s="8">
        <v>0.503</v>
      </c>
      <c r="C345" s="8">
        <v>0.17499999999999999</v>
      </c>
      <c r="D345" s="8">
        <v>0.71599999999999997</v>
      </c>
      <c r="E345" s="8">
        <v>0.437</v>
      </c>
      <c r="F345" s="8">
        <v>0.70599999999999996</v>
      </c>
    </row>
    <row r="346" spans="1:6" s="7" customFormat="1" ht="12.45" customHeight="1">
      <c r="A346" s="7" t="s">
        <v>283</v>
      </c>
      <c r="B346" s="8">
        <v>1.198</v>
      </c>
      <c r="C346" s="8">
        <v>1.5629999999999999</v>
      </c>
      <c r="D346" s="8">
        <v>0.94099999999999995</v>
      </c>
      <c r="E346" s="8">
        <v>1.0629999999999999</v>
      </c>
      <c r="F346" s="8">
        <v>1.474</v>
      </c>
    </row>
    <row r="347" spans="1:6" s="7" customFormat="1" ht="12.45" customHeight="1">
      <c r="A347" s="7" t="s">
        <v>21</v>
      </c>
      <c r="B347" s="8">
        <v>3.1E-2</v>
      </c>
      <c r="C347" s="8">
        <v>2.5000000000000001E-2</v>
      </c>
      <c r="D347" s="8">
        <v>1.4E-2</v>
      </c>
      <c r="E347" s="8">
        <v>2.4E-2</v>
      </c>
      <c r="F347" s="8">
        <v>7.1999999999999995E-2</v>
      </c>
    </row>
    <row r="348" spans="1:6" s="7" customFormat="1" ht="12.45" customHeight="1">
      <c r="A348" s="7" t="s">
        <v>284</v>
      </c>
      <c r="B348" s="8">
        <v>2.6269999999999998</v>
      </c>
      <c r="C348" s="8">
        <v>2.7759999999999998</v>
      </c>
      <c r="D348" s="8">
        <v>2.347</v>
      </c>
      <c r="E348" s="8">
        <v>2.39</v>
      </c>
      <c r="F348" s="8">
        <v>3.3650000000000002</v>
      </c>
    </row>
    <row r="349" spans="1:6" s="7" customFormat="1" ht="12.45" customHeight="1">
      <c r="A349" s="7" t="s">
        <v>285</v>
      </c>
      <c r="B349" s="8">
        <v>0.13600000000000001</v>
      </c>
      <c r="C349" s="8">
        <v>0.128</v>
      </c>
      <c r="D349" s="8">
        <v>0.20899999999999999</v>
      </c>
      <c r="E349" s="8">
        <v>8.5999999999999993E-2</v>
      </c>
      <c r="F349" s="8">
        <v>0.17799999999999999</v>
      </c>
    </row>
    <row r="350" spans="1:6" s="7" customFormat="1" ht="12.45" customHeight="1">
      <c r="A350" s="7" t="s">
        <v>286</v>
      </c>
      <c r="B350" s="8">
        <v>0.14399999999999999</v>
      </c>
      <c r="C350" s="8">
        <v>0.108</v>
      </c>
      <c r="D350" s="8">
        <v>0.17100000000000001</v>
      </c>
      <c r="E350" s="8">
        <v>7.0999999999999994E-2</v>
      </c>
      <c r="F350" s="8">
        <v>0.315</v>
      </c>
    </row>
    <row r="351" spans="1:6" s="7" customFormat="1" ht="12.45" customHeight="1">
      <c r="A351" s="7" t="s">
        <v>287</v>
      </c>
      <c r="B351" s="8">
        <v>0.11</v>
      </c>
      <c r="C351" s="8">
        <v>0.10100000000000001</v>
      </c>
      <c r="D351" s="8">
        <v>7.5999999999999998E-2</v>
      </c>
      <c r="E351" s="8">
        <v>0.128</v>
      </c>
      <c r="F351" s="8">
        <v>0.11700000000000001</v>
      </c>
    </row>
    <row r="352" spans="1:6" s="7" customFormat="1" ht="12.45" customHeight="1">
      <c r="A352" s="7" t="s">
        <v>288</v>
      </c>
      <c r="B352" s="8">
        <v>0.01</v>
      </c>
      <c r="C352" s="8" t="s">
        <v>25</v>
      </c>
      <c r="D352" s="8">
        <v>2.1999999999999999E-2</v>
      </c>
      <c r="E352" s="8">
        <v>1.2E-2</v>
      </c>
      <c r="F352" s="8" t="s">
        <v>25</v>
      </c>
    </row>
    <row r="353" spans="1:6" s="7" customFormat="1" ht="12.45" customHeight="1">
      <c r="A353" s="7" t="s">
        <v>289</v>
      </c>
      <c r="B353" s="8">
        <v>3.2000000000000001E-2</v>
      </c>
      <c r="C353" s="8">
        <v>6.3E-2</v>
      </c>
      <c r="D353" s="8">
        <v>3.5000000000000003E-2</v>
      </c>
      <c r="E353" s="8">
        <v>0.03</v>
      </c>
      <c r="F353" s="8">
        <v>5.0000000000000001E-3</v>
      </c>
    </row>
    <row r="354" spans="1:6" s="7" customFormat="1" ht="12.45" customHeight="1">
      <c r="A354" s="7" t="s">
        <v>290</v>
      </c>
      <c r="B354" s="8">
        <v>0.14899999999999999</v>
      </c>
      <c r="C354" s="8">
        <v>0.10100000000000001</v>
      </c>
      <c r="D354" s="8">
        <v>0.152</v>
      </c>
      <c r="E354" s="8">
        <v>0.16900000000000001</v>
      </c>
      <c r="F354" s="8">
        <v>0.14000000000000001</v>
      </c>
    </row>
    <row r="355" spans="1:6" s="7" customFormat="1" ht="12.45" customHeight="1">
      <c r="A355" s="7" t="s">
        <v>291</v>
      </c>
      <c r="B355" s="8">
        <v>0.19900000000000001</v>
      </c>
      <c r="C355" s="8">
        <v>9.2999999999999999E-2</v>
      </c>
      <c r="D355" s="8">
        <v>0.41399999999999998</v>
      </c>
      <c r="E355" s="8">
        <v>0.1</v>
      </c>
      <c r="F355" s="8">
        <v>0.28199999999999997</v>
      </c>
    </row>
    <row r="356" spans="1:6" s="7" customFormat="1" ht="12.45" customHeight="1">
      <c r="A356" s="7" t="s">
        <v>292</v>
      </c>
      <c r="B356" s="8">
        <v>1.03</v>
      </c>
      <c r="C356" s="8">
        <v>1.4670000000000001</v>
      </c>
      <c r="D356" s="8">
        <v>0.60599999999999998</v>
      </c>
      <c r="E356" s="8">
        <v>1.1140000000000001</v>
      </c>
      <c r="F356" s="8">
        <v>0.92400000000000004</v>
      </c>
    </row>
    <row r="357" spans="1:6" s="7" customFormat="1" ht="12.45" customHeight="1">
      <c r="A357" s="7" t="s">
        <v>21</v>
      </c>
      <c r="B357" s="8">
        <v>0.81699999999999995</v>
      </c>
      <c r="C357" s="8">
        <v>0.71499999999999997</v>
      </c>
      <c r="D357" s="8">
        <v>0.66300000000000003</v>
      </c>
      <c r="E357" s="8">
        <v>0.67900000000000005</v>
      </c>
      <c r="F357" s="8">
        <v>1.405</v>
      </c>
    </row>
    <row r="358" spans="1:6" s="7" customFormat="1" ht="12.45" customHeight="1">
      <c r="A358" s="7" t="s">
        <v>293</v>
      </c>
      <c r="B358" s="8">
        <v>0.93799999999999994</v>
      </c>
      <c r="C358" s="8">
        <v>1.0149999999999999</v>
      </c>
      <c r="D358" s="8">
        <v>1.05</v>
      </c>
      <c r="E358" s="8">
        <v>0.85899999999999999</v>
      </c>
      <c r="F358" s="8">
        <v>0.92300000000000004</v>
      </c>
    </row>
    <row r="359" spans="1:6" s="7" customFormat="1" ht="12.45" customHeight="1">
      <c r="A359" s="7" t="s">
        <v>294</v>
      </c>
      <c r="B359" s="8">
        <v>0.63600000000000001</v>
      </c>
      <c r="C359" s="8">
        <v>0.76700000000000002</v>
      </c>
      <c r="D359" s="8">
        <v>0.66600000000000004</v>
      </c>
      <c r="E359" s="8">
        <v>0.61199999999999999</v>
      </c>
      <c r="F359" s="8">
        <v>0.53900000000000003</v>
      </c>
    </row>
    <row r="360" spans="1:6" s="7" customFormat="1" ht="12.45" customHeight="1">
      <c r="A360" s="7" t="s">
        <v>295</v>
      </c>
      <c r="B360" s="8">
        <v>3.7999999999999999E-2</v>
      </c>
      <c r="C360" s="8">
        <v>4.4999999999999998E-2</v>
      </c>
      <c r="D360" s="8">
        <v>1.2999999999999999E-2</v>
      </c>
      <c r="E360" s="8">
        <v>4.9000000000000002E-2</v>
      </c>
      <c r="F360" s="8">
        <v>3.5999999999999997E-2</v>
      </c>
    </row>
    <row r="361" spans="1:6" s="7" customFormat="1" ht="12.45" customHeight="1">
      <c r="A361" s="7" t="s">
        <v>296</v>
      </c>
      <c r="B361" s="8">
        <v>4.3999999999999997E-2</v>
      </c>
      <c r="C361" s="8">
        <v>3.9E-2</v>
      </c>
      <c r="D361" s="8">
        <v>8.9999999999999993E-3</v>
      </c>
      <c r="E361" s="8">
        <v>3.5999999999999997E-2</v>
      </c>
      <c r="F361" s="8">
        <v>0.10299999999999999</v>
      </c>
    </row>
    <row r="362" spans="1:6" s="7" customFormat="1" ht="12.45" customHeight="1">
      <c r="A362" s="7" t="s">
        <v>297</v>
      </c>
      <c r="B362" s="8">
        <v>0.215</v>
      </c>
      <c r="C362" s="8">
        <v>0.153</v>
      </c>
      <c r="D362" s="8">
        <v>0.34499999999999997</v>
      </c>
      <c r="E362" s="8">
        <v>0.16200000000000001</v>
      </c>
      <c r="F362" s="8">
        <v>0.245</v>
      </c>
    </row>
    <row r="363" spans="1:6" s="7" customFormat="1" ht="12.45" customHeight="1">
      <c r="A363" s="7" t="s">
        <v>21</v>
      </c>
      <c r="B363" s="8">
        <v>6.0000000000000001E-3</v>
      </c>
      <c r="C363" s="8">
        <v>1.2E-2</v>
      </c>
      <c r="D363" s="8">
        <v>1.6E-2</v>
      </c>
      <c r="E363" s="8">
        <v>1E-3</v>
      </c>
      <c r="F363" s="8" t="s">
        <v>25</v>
      </c>
    </row>
    <row r="364" spans="1:6" s="7" customFormat="1" ht="12.45" customHeight="1">
      <c r="A364" s="7" t="s">
        <v>298</v>
      </c>
      <c r="B364" s="8">
        <v>3.9740000000000002</v>
      </c>
      <c r="C364" s="8">
        <v>4.3620000000000001</v>
      </c>
      <c r="D364" s="8">
        <v>4.149</v>
      </c>
      <c r="E364" s="8">
        <v>3.83</v>
      </c>
      <c r="F364" s="8">
        <v>3.76</v>
      </c>
    </row>
    <row r="365" spans="1:6" s="7" customFormat="1" ht="12.45" customHeight="1">
      <c r="A365" s="7" t="s">
        <v>299</v>
      </c>
      <c r="B365" s="8">
        <v>1.395</v>
      </c>
      <c r="C365" s="8">
        <v>1.5449999999999999</v>
      </c>
      <c r="D365" s="8">
        <v>1.548</v>
      </c>
      <c r="E365" s="8">
        <v>1.4970000000000001</v>
      </c>
      <c r="F365" s="8">
        <v>0.84799999999999998</v>
      </c>
    </row>
    <row r="366" spans="1:6" s="7" customFormat="1" ht="12.45" customHeight="1">
      <c r="A366" s="7" t="s">
        <v>300</v>
      </c>
      <c r="B366" s="8">
        <v>8.3000000000000004E-2</v>
      </c>
      <c r="C366" s="8">
        <v>0.186</v>
      </c>
      <c r="D366" s="8">
        <v>0.107</v>
      </c>
      <c r="E366" s="8">
        <v>3.1E-2</v>
      </c>
      <c r="F366" s="8">
        <v>8.3000000000000004E-2</v>
      </c>
    </row>
    <row r="367" spans="1:6" s="7" customFormat="1" ht="12.45" customHeight="1">
      <c r="A367" s="7" t="s">
        <v>301</v>
      </c>
      <c r="B367" s="8">
        <v>1.2789999999999999</v>
      </c>
      <c r="C367" s="8">
        <v>1.3009999999999999</v>
      </c>
      <c r="D367" s="8">
        <v>1.3939999999999999</v>
      </c>
      <c r="E367" s="8">
        <v>1.44</v>
      </c>
      <c r="F367" s="8">
        <v>0.751</v>
      </c>
    </row>
    <row r="368" spans="1:6" s="7" customFormat="1" ht="12.45" customHeight="1">
      <c r="A368" s="7" t="s">
        <v>21</v>
      </c>
      <c r="B368" s="8">
        <v>3.4000000000000002E-2</v>
      </c>
      <c r="C368" s="8">
        <v>5.8999999999999997E-2</v>
      </c>
      <c r="D368" s="8">
        <v>4.8000000000000001E-2</v>
      </c>
      <c r="E368" s="8">
        <v>2.5000000000000001E-2</v>
      </c>
      <c r="F368" s="8">
        <v>1.4E-2</v>
      </c>
    </row>
    <row r="369" spans="1:6" s="7" customFormat="1" ht="12.45" customHeight="1">
      <c r="A369" s="7" t="s">
        <v>302</v>
      </c>
      <c r="B369" s="8">
        <v>2.5790000000000002</v>
      </c>
      <c r="C369" s="8">
        <v>2.8170000000000002</v>
      </c>
      <c r="D369" s="8">
        <v>2.6019999999999999</v>
      </c>
      <c r="E369" s="8">
        <v>2.3340000000000001</v>
      </c>
      <c r="F369" s="8">
        <v>2.9119999999999999</v>
      </c>
    </row>
    <row r="370" spans="1:6" s="7" customFormat="1" ht="12.45" customHeight="1">
      <c r="A370" s="7" t="s">
        <v>303</v>
      </c>
      <c r="B370" s="8">
        <v>0.02</v>
      </c>
      <c r="C370" s="8">
        <v>1.0999999999999999E-2</v>
      </c>
      <c r="D370" s="8">
        <v>1.4E-2</v>
      </c>
      <c r="E370" s="8">
        <v>2.5000000000000001E-2</v>
      </c>
      <c r="F370" s="8">
        <v>2.1999999999999999E-2</v>
      </c>
    </row>
    <row r="371" spans="1:6" s="7" customFormat="1" ht="12.45" customHeight="1">
      <c r="A371" s="7" t="s">
        <v>304</v>
      </c>
      <c r="B371" s="8">
        <v>2.9000000000000001E-2</v>
      </c>
      <c r="C371" s="8">
        <v>8.9999999999999993E-3</v>
      </c>
      <c r="D371" s="8">
        <v>1.4999999999999999E-2</v>
      </c>
      <c r="E371" s="8">
        <v>4.4999999999999998E-2</v>
      </c>
      <c r="F371" s="8">
        <v>2.7E-2</v>
      </c>
    </row>
    <row r="372" spans="1:6" s="7" customFormat="1" ht="12.45" customHeight="1">
      <c r="A372" s="7" t="s">
        <v>305</v>
      </c>
      <c r="B372" s="8">
        <v>2.9000000000000001E-2</v>
      </c>
      <c r="C372" s="8">
        <v>8.0000000000000002E-3</v>
      </c>
      <c r="D372" s="8">
        <v>7.0000000000000001E-3</v>
      </c>
      <c r="E372" s="8">
        <v>5.5E-2</v>
      </c>
      <c r="F372" s="8">
        <v>1.2E-2</v>
      </c>
    </row>
    <row r="373" spans="1:6" s="7" customFormat="1" ht="12.45" customHeight="1">
      <c r="A373" s="7" t="s">
        <v>306</v>
      </c>
      <c r="B373" s="8">
        <v>2.8000000000000001E-2</v>
      </c>
      <c r="C373" s="8">
        <v>1.9E-2</v>
      </c>
      <c r="D373" s="8">
        <v>4.2000000000000003E-2</v>
      </c>
      <c r="E373" s="8">
        <v>1.7000000000000001E-2</v>
      </c>
      <c r="F373" s="8">
        <v>4.2999999999999997E-2</v>
      </c>
    </row>
    <row r="374" spans="1:6" s="7" customFormat="1" ht="12.45" customHeight="1">
      <c r="A374" s="7" t="s">
        <v>307</v>
      </c>
      <c r="B374" s="8">
        <v>5.3999999999999999E-2</v>
      </c>
      <c r="C374" s="8">
        <v>5.7000000000000002E-2</v>
      </c>
      <c r="D374" s="8">
        <v>5.8999999999999997E-2</v>
      </c>
      <c r="E374" s="8">
        <v>4.8000000000000001E-2</v>
      </c>
      <c r="F374" s="8">
        <v>6.2E-2</v>
      </c>
    </row>
    <row r="375" spans="1:6" s="7" customFormat="1" ht="12.45" customHeight="1">
      <c r="A375" s="7" t="s">
        <v>308</v>
      </c>
      <c r="B375" s="8">
        <v>5.8000000000000003E-2</v>
      </c>
      <c r="C375" s="8">
        <v>8.5999999999999993E-2</v>
      </c>
      <c r="D375" s="8">
        <v>2.4E-2</v>
      </c>
      <c r="E375" s="8">
        <v>3.4000000000000002E-2</v>
      </c>
      <c r="F375" s="8">
        <v>0.127</v>
      </c>
    </row>
    <row r="376" spans="1:6" s="7" customFormat="1" ht="12.45" customHeight="1">
      <c r="A376" s="7" t="s">
        <v>309</v>
      </c>
      <c r="B376" s="8">
        <v>0.26600000000000001</v>
      </c>
      <c r="C376" s="8">
        <v>0.36599999999999999</v>
      </c>
      <c r="D376" s="8">
        <v>0.314</v>
      </c>
      <c r="E376" s="8">
        <v>0.214</v>
      </c>
      <c r="F376" s="8">
        <v>0.24199999999999999</v>
      </c>
    </row>
    <row r="377" spans="1:6" s="7" customFormat="1" ht="12.45" customHeight="1">
      <c r="A377" s="7" t="s">
        <v>310</v>
      </c>
      <c r="B377" s="8">
        <v>0.57599999999999996</v>
      </c>
      <c r="C377" s="8">
        <v>0.63600000000000001</v>
      </c>
      <c r="D377" s="8">
        <v>0.436</v>
      </c>
      <c r="E377" s="8">
        <v>0.745</v>
      </c>
      <c r="F377" s="8">
        <v>0.28499999999999998</v>
      </c>
    </row>
    <row r="378" spans="1:6" s="7" customFormat="1" ht="12.45" customHeight="1">
      <c r="A378" s="7" t="s">
        <v>311</v>
      </c>
      <c r="B378" s="8">
        <v>0.68300000000000005</v>
      </c>
      <c r="C378" s="8">
        <v>0.8</v>
      </c>
      <c r="D378" s="8">
        <v>0.68100000000000005</v>
      </c>
      <c r="E378" s="8">
        <v>0.53800000000000003</v>
      </c>
      <c r="F378" s="8">
        <v>0.91700000000000004</v>
      </c>
    </row>
    <row r="379" spans="1:6" s="7" customFormat="1" ht="12.45" customHeight="1">
      <c r="A379" s="7" t="s">
        <v>312</v>
      </c>
      <c r="B379" s="8">
        <v>0.156</v>
      </c>
      <c r="C379" s="8">
        <v>0.14199999999999999</v>
      </c>
      <c r="D379" s="8">
        <v>0.24099999999999999</v>
      </c>
      <c r="E379" s="8">
        <v>0.13600000000000001</v>
      </c>
      <c r="F379" s="8">
        <v>0.11899999999999999</v>
      </c>
    </row>
    <row r="380" spans="1:6" s="7" customFormat="1" ht="12.45" customHeight="1">
      <c r="A380" s="7" t="s">
        <v>313</v>
      </c>
      <c r="B380" s="8">
        <v>0.158</v>
      </c>
      <c r="C380" s="8">
        <v>0.161</v>
      </c>
      <c r="D380" s="8">
        <v>0.16300000000000001</v>
      </c>
      <c r="E380" s="8">
        <v>0.16400000000000001</v>
      </c>
      <c r="F380" s="8">
        <v>0.13400000000000001</v>
      </c>
    </row>
    <row r="381" spans="1:6" s="7" customFormat="1" ht="12.45" customHeight="1">
      <c r="A381" s="7" t="s">
        <v>314</v>
      </c>
      <c r="B381" s="8">
        <v>5.3999999999999999E-2</v>
      </c>
      <c r="C381" s="8">
        <v>1.2999999999999999E-2</v>
      </c>
      <c r="D381" s="8">
        <v>0.11799999999999999</v>
      </c>
      <c r="E381" s="8">
        <v>1.2E-2</v>
      </c>
      <c r="F381" s="8">
        <v>0.11899999999999999</v>
      </c>
    </row>
    <row r="382" spans="1:6" s="7" customFormat="1" ht="12.45" customHeight="1">
      <c r="A382" s="7" t="s">
        <v>315</v>
      </c>
      <c r="B382" s="8">
        <v>0.11600000000000001</v>
      </c>
      <c r="C382" s="8">
        <v>8.1000000000000003E-2</v>
      </c>
      <c r="D382" s="8">
        <v>0.104</v>
      </c>
      <c r="E382" s="8">
        <v>5.8999999999999997E-2</v>
      </c>
      <c r="F382" s="8">
        <v>0.29299999999999998</v>
      </c>
    </row>
    <row r="383" spans="1:6" s="7" customFormat="1" ht="12.45" customHeight="1">
      <c r="A383" s="7" t="s">
        <v>21</v>
      </c>
      <c r="B383" s="8">
        <v>0.35299999999999998</v>
      </c>
      <c r="C383" s="8">
        <v>0.42699999999999999</v>
      </c>
      <c r="D383" s="8">
        <v>0.38500000000000001</v>
      </c>
      <c r="E383" s="8">
        <v>0.24099999999999999</v>
      </c>
      <c r="F383" s="8">
        <v>0.51</v>
      </c>
    </row>
    <row r="384" spans="1:6" s="7" customFormat="1" ht="12.45" customHeight="1">
      <c r="A384" s="7" t="s">
        <v>316</v>
      </c>
      <c r="B384" s="8">
        <v>7.5919999999999996</v>
      </c>
      <c r="C384" s="8">
        <v>8.5649999999999995</v>
      </c>
      <c r="D384" s="8">
        <v>6.5810000000000004</v>
      </c>
      <c r="E384" s="8">
        <v>8.7309999999999999</v>
      </c>
      <c r="F384" s="8">
        <v>5.218</v>
      </c>
    </row>
    <row r="385" spans="1:6" s="7" customFormat="1" ht="12.45" customHeight="1">
      <c r="A385" s="7" t="s">
        <v>317</v>
      </c>
      <c r="B385" s="8">
        <v>6.6139999999999999</v>
      </c>
      <c r="C385" s="8">
        <v>7.4050000000000002</v>
      </c>
      <c r="D385" s="8">
        <v>5.6550000000000002</v>
      </c>
      <c r="E385" s="8">
        <v>7.7679999999999998</v>
      </c>
      <c r="F385" s="8">
        <v>4.3049999999999997</v>
      </c>
    </row>
    <row r="386" spans="1:6" s="7" customFormat="1" ht="12.45" customHeight="1">
      <c r="A386" s="7" t="s">
        <v>318</v>
      </c>
      <c r="B386" s="8">
        <v>0.26100000000000001</v>
      </c>
      <c r="C386" s="8">
        <v>0.311</v>
      </c>
      <c r="D386" s="8">
        <v>0.111</v>
      </c>
      <c r="E386" s="8">
        <v>0.20899999999999999</v>
      </c>
      <c r="F386" s="8">
        <v>0.50700000000000001</v>
      </c>
    </row>
    <row r="387" spans="1:6" s="7" customFormat="1" ht="12.45" customHeight="1">
      <c r="A387" s="7" t="s">
        <v>319</v>
      </c>
      <c r="B387" s="8">
        <v>0.128</v>
      </c>
      <c r="C387" s="8">
        <v>9.2999999999999999E-2</v>
      </c>
      <c r="D387" s="8">
        <v>0.26300000000000001</v>
      </c>
      <c r="E387" s="8">
        <v>0.06</v>
      </c>
      <c r="F387" s="8">
        <v>0.16600000000000001</v>
      </c>
    </row>
    <row r="388" spans="1:6" s="7" customFormat="1" ht="12.45" customHeight="1">
      <c r="A388" s="7" t="s">
        <v>320</v>
      </c>
      <c r="B388" s="8">
        <v>2.1999999999999999E-2</v>
      </c>
      <c r="C388" s="8">
        <v>5.8999999999999997E-2</v>
      </c>
      <c r="D388" s="8">
        <v>1.0999999999999999E-2</v>
      </c>
      <c r="E388" s="8">
        <v>1.9E-2</v>
      </c>
      <c r="F388" s="8">
        <v>0.01</v>
      </c>
    </row>
    <row r="389" spans="1:6" s="7" customFormat="1" ht="12.45" customHeight="1">
      <c r="A389" s="7" t="s">
        <v>321</v>
      </c>
      <c r="B389" s="8">
        <v>0.157</v>
      </c>
      <c r="C389" s="8">
        <v>5.8000000000000003E-2</v>
      </c>
      <c r="D389" s="8">
        <v>0.13200000000000001</v>
      </c>
      <c r="E389" s="8">
        <v>0.20799999999999999</v>
      </c>
      <c r="F389" s="8">
        <v>0.153</v>
      </c>
    </row>
    <row r="390" spans="1:6" s="7" customFormat="1" ht="12.45" customHeight="1">
      <c r="A390" s="7" t="s">
        <v>322</v>
      </c>
      <c r="B390" s="8">
        <v>5.9509999999999996</v>
      </c>
      <c r="C390" s="8">
        <v>6.774</v>
      </c>
      <c r="D390" s="8">
        <v>5.1150000000000002</v>
      </c>
      <c r="E390" s="8">
        <v>7.1760000000000002</v>
      </c>
      <c r="F390" s="8">
        <v>3.3069999999999999</v>
      </c>
    </row>
    <row r="391" spans="1:6" s="7" customFormat="1" ht="12.45" customHeight="1">
      <c r="A391" s="7" t="s">
        <v>323</v>
      </c>
      <c r="B391" s="8">
        <v>6.5000000000000002E-2</v>
      </c>
      <c r="C391" s="8">
        <v>7.5999999999999998E-2</v>
      </c>
      <c r="D391" s="8">
        <v>6.0000000000000001E-3</v>
      </c>
      <c r="E391" s="8">
        <v>7.0999999999999994E-2</v>
      </c>
      <c r="F391" s="8">
        <v>0.106</v>
      </c>
    </row>
    <row r="392" spans="1:6" s="7" customFormat="1" ht="12.45" customHeight="1">
      <c r="A392" s="9" t="s">
        <v>21</v>
      </c>
      <c r="B392" s="10">
        <v>0.03</v>
      </c>
      <c r="C392" s="10">
        <v>3.4000000000000002E-2</v>
      </c>
      <c r="D392" s="10">
        <v>1.7000000000000001E-2</v>
      </c>
      <c r="E392" s="10">
        <v>2.5000000000000001E-2</v>
      </c>
      <c r="F392" s="10">
        <v>5.6000000000000001E-2</v>
      </c>
    </row>
    <row r="393" spans="1:6" s="1" customFormat="1" ht="10.95" customHeight="1">
      <c r="A393" s="16" t="str">
        <f>A1</f>
        <v>Tabela 3.5 - Aquisição alimentar domiciliar per capita anual, por Unidades da Federação,</v>
      </c>
      <c r="B393" s="16"/>
      <c r="C393" s="16"/>
      <c r="D393" s="16"/>
      <c r="E393" s="16"/>
      <c r="F393" s="16"/>
    </row>
    <row r="394" spans="1:6" s="1" customFormat="1" ht="10.95" customHeight="1">
      <c r="A394" s="12" t="str">
        <f>A2</f>
        <v xml:space="preserve"> segundo os produtos - Região Centro-Oeste - período 2017-2018</v>
      </c>
      <c r="B394" s="12"/>
      <c r="C394" s="12"/>
      <c r="D394" s="12"/>
      <c r="E394" s="12"/>
      <c r="F394" s="12"/>
    </row>
    <row r="395" spans="1:6" s="1" customFormat="1" ht="10.95" customHeight="1">
      <c r="A395" s="2"/>
      <c r="B395" s="2"/>
      <c r="C395" s="2"/>
      <c r="D395" s="2"/>
      <c r="E395" s="2"/>
      <c r="F395" s="2"/>
    </row>
    <row r="396" spans="1:6" s="1" customFormat="1" ht="10.95" customHeight="1">
      <c r="A396" s="3"/>
      <c r="F396" s="4" t="s">
        <v>324</v>
      </c>
    </row>
    <row r="397" spans="1:6" ht="15" customHeight="1">
      <c r="A397" s="13" t="s">
        <v>3</v>
      </c>
      <c r="B397" s="14" t="s">
        <v>4</v>
      </c>
      <c r="C397" s="14"/>
      <c r="D397" s="14"/>
      <c r="E397" s="14"/>
      <c r="F397" s="14"/>
    </row>
    <row r="398" spans="1:6" ht="15" customHeight="1">
      <c r="A398" s="13"/>
      <c r="B398" s="15" t="str">
        <f>B6</f>
        <v>Região
Centro Oeste</v>
      </c>
      <c r="C398" s="14" t="s">
        <v>6</v>
      </c>
      <c r="D398" s="14"/>
      <c r="E398" s="14"/>
      <c r="F398" s="14"/>
    </row>
    <row r="399" spans="1:6" ht="30" customHeight="1">
      <c r="A399" s="13"/>
      <c r="B399" s="15"/>
      <c r="C399" s="5" t="str">
        <f>C7</f>
        <v>Mato Grosso
do Sul</v>
      </c>
      <c r="D399" s="5" t="str">
        <f>D7</f>
        <v>Mato Grosso</v>
      </c>
      <c r="E399" s="5" t="str">
        <f>E7</f>
        <v>Goiás</v>
      </c>
      <c r="F399" s="6" t="str">
        <f>F7</f>
        <v>Distrito Federal</v>
      </c>
    </row>
    <row r="400" spans="1:6" s="7" customFormat="1" ht="15" customHeight="1">
      <c r="A400" s="7" t="s">
        <v>325</v>
      </c>
      <c r="B400" s="8">
        <v>0.97899999999999998</v>
      </c>
      <c r="C400" s="8">
        <v>1.1599999999999999</v>
      </c>
      <c r="D400" s="8">
        <v>0.92600000000000005</v>
      </c>
      <c r="E400" s="8">
        <v>0.96299999999999997</v>
      </c>
      <c r="F400" s="8">
        <v>0.91300000000000003</v>
      </c>
    </row>
    <row r="401" spans="1:6" s="7" customFormat="1" ht="12.45" customHeight="1">
      <c r="A401" s="7" t="s">
        <v>326</v>
      </c>
      <c r="B401" s="8">
        <v>0.10299999999999999</v>
      </c>
      <c r="C401" s="8">
        <v>4.4999999999999998E-2</v>
      </c>
      <c r="D401" s="8">
        <v>0.193</v>
      </c>
      <c r="E401" s="8">
        <v>9.8000000000000004E-2</v>
      </c>
      <c r="F401" s="8">
        <v>6.6000000000000003E-2</v>
      </c>
    </row>
    <row r="402" spans="1:6" s="7" customFormat="1" ht="12.45" customHeight="1">
      <c r="A402" s="7" t="s">
        <v>327</v>
      </c>
      <c r="B402" s="8">
        <v>0.876</v>
      </c>
      <c r="C402" s="8">
        <v>1.115</v>
      </c>
      <c r="D402" s="8">
        <v>0.73399999999999999</v>
      </c>
      <c r="E402" s="8">
        <v>0.86499999999999999</v>
      </c>
      <c r="F402" s="8">
        <v>0.84699999999999998</v>
      </c>
    </row>
    <row r="403" spans="1:6" s="7" customFormat="1" ht="12.45" customHeight="1">
      <c r="A403" s="7" t="s">
        <v>32</v>
      </c>
      <c r="B403" s="8" t="s">
        <v>25</v>
      </c>
      <c r="C403" s="8" t="s">
        <v>25</v>
      </c>
      <c r="D403" s="8" t="s">
        <v>25</v>
      </c>
      <c r="E403" s="8" t="s">
        <v>25</v>
      </c>
      <c r="F403" s="8" t="s">
        <v>25</v>
      </c>
    </row>
    <row r="404" spans="1:6" s="7" customFormat="1" ht="12.45" customHeight="1">
      <c r="A404" s="7" t="s">
        <v>328</v>
      </c>
      <c r="B404" s="8">
        <v>40.472999999999999</v>
      </c>
      <c r="C404" s="8">
        <v>37.844000000000001</v>
      </c>
      <c r="D404" s="8">
        <v>39.122</v>
      </c>
      <c r="E404" s="8">
        <v>42.872</v>
      </c>
      <c r="F404" s="8">
        <v>38.798000000000002</v>
      </c>
    </row>
    <row r="405" spans="1:6" s="7" customFormat="1" ht="12.45" customHeight="1">
      <c r="A405" s="7" t="s">
        <v>329</v>
      </c>
      <c r="B405" s="8">
        <v>8.6050000000000004</v>
      </c>
      <c r="C405" s="8">
        <v>9.1389999999999993</v>
      </c>
      <c r="D405" s="8">
        <v>7.048</v>
      </c>
      <c r="E405" s="8">
        <v>9.1359999999999992</v>
      </c>
      <c r="F405" s="8">
        <v>8.6639999999999997</v>
      </c>
    </row>
    <row r="406" spans="1:6" s="7" customFormat="1" ht="12.45" customHeight="1">
      <c r="A406" s="7" t="s">
        <v>330</v>
      </c>
      <c r="B406" s="8">
        <v>9.1999999999999998E-2</v>
      </c>
      <c r="C406" s="8">
        <v>0.12</v>
      </c>
      <c r="D406" s="8">
        <v>0.11700000000000001</v>
      </c>
      <c r="E406" s="8">
        <v>6.7000000000000004E-2</v>
      </c>
      <c r="F406" s="8">
        <v>9.8000000000000004E-2</v>
      </c>
    </row>
    <row r="407" spans="1:6" s="7" customFormat="1" ht="12.45" customHeight="1">
      <c r="A407" s="7" t="s">
        <v>331</v>
      </c>
      <c r="B407" s="8" t="s">
        <v>25</v>
      </c>
      <c r="C407" s="8" t="s">
        <v>25</v>
      </c>
      <c r="D407" s="8" t="s">
        <v>25</v>
      </c>
      <c r="E407" s="8" t="s">
        <v>25</v>
      </c>
      <c r="F407" s="8" t="s">
        <v>25</v>
      </c>
    </row>
    <row r="408" spans="1:6" s="7" customFormat="1" ht="12.45" customHeight="1">
      <c r="A408" s="7" t="s">
        <v>332</v>
      </c>
      <c r="B408" s="8">
        <v>7.9909999999999997</v>
      </c>
      <c r="C408" s="8">
        <v>8.407</v>
      </c>
      <c r="D408" s="8">
        <v>6.4989999999999997</v>
      </c>
      <c r="E408" s="8">
        <v>8.6489999999999991</v>
      </c>
      <c r="F408" s="8">
        <v>7.7839999999999998</v>
      </c>
    </row>
    <row r="409" spans="1:6" s="7" customFormat="1" ht="12.45" customHeight="1">
      <c r="A409" s="7" t="s">
        <v>333</v>
      </c>
      <c r="B409" s="8">
        <v>0.41299999999999998</v>
      </c>
      <c r="C409" s="8">
        <v>0.41799999999999998</v>
      </c>
      <c r="D409" s="8">
        <v>0.35699999999999998</v>
      </c>
      <c r="E409" s="8">
        <v>0.38100000000000001</v>
      </c>
      <c r="F409" s="8">
        <v>0.55100000000000005</v>
      </c>
    </row>
    <row r="410" spans="1:6" s="7" customFormat="1" ht="12.45" customHeight="1">
      <c r="A410" s="7" t="s">
        <v>32</v>
      </c>
      <c r="B410" s="8">
        <v>0.109</v>
      </c>
      <c r="C410" s="8">
        <v>0.19400000000000001</v>
      </c>
      <c r="D410" s="8">
        <v>7.4999999999999997E-2</v>
      </c>
      <c r="E410" s="8">
        <v>3.9E-2</v>
      </c>
      <c r="F410" s="8">
        <v>0.23200000000000001</v>
      </c>
    </row>
    <row r="411" spans="1:6" s="7" customFormat="1" ht="12.45" customHeight="1">
      <c r="A411" s="7" t="s">
        <v>334</v>
      </c>
      <c r="B411" s="8">
        <v>28.986999999999998</v>
      </c>
      <c r="C411" s="8">
        <v>24.698</v>
      </c>
      <c r="D411" s="8">
        <v>29.495999999999999</v>
      </c>
      <c r="E411" s="8">
        <v>31.123999999999999</v>
      </c>
      <c r="F411" s="8">
        <v>27.3</v>
      </c>
    </row>
    <row r="412" spans="1:6" s="7" customFormat="1" ht="12.45" customHeight="1">
      <c r="A412" s="7" t="s">
        <v>335</v>
      </c>
      <c r="B412" s="8">
        <v>12.208</v>
      </c>
      <c r="C412" s="8">
        <v>5.8289999999999997</v>
      </c>
      <c r="D412" s="8">
        <v>13.099</v>
      </c>
      <c r="E412" s="8">
        <v>14.709</v>
      </c>
      <c r="F412" s="8">
        <v>11.124000000000001</v>
      </c>
    </row>
    <row r="413" spans="1:6" s="7" customFormat="1" ht="12.45" customHeight="1">
      <c r="A413" s="7" t="s">
        <v>336</v>
      </c>
      <c r="B413" s="8">
        <v>7.0659999999999998</v>
      </c>
      <c r="C413" s="8">
        <v>6.7089999999999996</v>
      </c>
      <c r="D413" s="8">
        <v>7.51</v>
      </c>
      <c r="E413" s="8">
        <v>7.2519999999999998</v>
      </c>
      <c r="F413" s="8">
        <v>6.4509999999999996</v>
      </c>
    </row>
    <row r="414" spans="1:6" s="7" customFormat="1" ht="12.45" customHeight="1">
      <c r="A414" s="7" t="s">
        <v>337</v>
      </c>
      <c r="B414" s="8">
        <v>3.573</v>
      </c>
      <c r="C414" s="8">
        <v>5.6079999999999997</v>
      </c>
      <c r="D414" s="8">
        <v>3.589</v>
      </c>
      <c r="E414" s="8">
        <v>3.48</v>
      </c>
      <c r="F414" s="8">
        <v>1.9319999999999999</v>
      </c>
    </row>
    <row r="415" spans="1:6" s="7" customFormat="1" ht="12.45" customHeight="1">
      <c r="A415" s="7" t="s">
        <v>338</v>
      </c>
      <c r="B415" s="8">
        <v>0.88200000000000001</v>
      </c>
      <c r="C415" s="8">
        <v>0.89700000000000002</v>
      </c>
      <c r="D415" s="8">
        <v>1.294</v>
      </c>
      <c r="E415" s="8">
        <v>0.84799999999999998</v>
      </c>
      <c r="F415" s="8">
        <v>0.48</v>
      </c>
    </row>
    <row r="416" spans="1:6" s="7" customFormat="1" ht="12.45" customHeight="1">
      <c r="A416" s="7" t="s">
        <v>339</v>
      </c>
      <c r="B416" s="8">
        <v>0.39800000000000002</v>
      </c>
      <c r="C416" s="8">
        <v>0.245</v>
      </c>
      <c r="D416" s="8">
        <v>0.69</v>
      </c>
      <c r="E416" s="8">
        <v>0.33600000000000002</v>
      </c>
      <c r="F416" s="8">
        <v>0.34699999999999998</v>
      </c>
    </row>
    <row r="417" spans="1:6" s="7" customFormat="1" ht="12.45" customHeight="1">
      <c r="A417" s="7" t="s">
        <v>340</v>
      </c>
      <c r="B417" s="8" t="s">
        <v>25</v>
      </c>
      <c r="C417" s="8" t="s">
        <v>25</v>
      </c>
      <c r="D417" s="8" t="s">
        <v>25</v>
      </c>
      <c r="E417" s="8" t="s">
        <v>25</v>
      </c>
      <c r="F417" s="8" t="s">
        <v>25</v>
      </c>
    </row>
    <row r="418" spans="1:6" s="7" customFormat="1" ht="12" customHeight="1">
      <c r="A418" s="7" t="s">
        <v>341</v>
      </c>
      <c r="B418" s="8">
        <v>0.161</v>
      </c>
      <c r="C418" s="8">
        <v>0.36599999999999999</v>
      </c>
      <c r="D418" s="8">
        <v>0.13300000000000001</v>
      </c>
      <c r="E418" s="8">
        <v>0.104</v>
      </c>
      <c r="F418" s="8">
        <v>0.13900000000000001</v>
      </c>
    </row>
    <row r="419" spans="1:6" s="7" customFormat="1" ht="12" customHeight="1">
      <c r="A419" s="7" t="s">
        <v>342</v>
      </c>
      <c r="B419" s="8">
        <v>0.20200000000000001</v>
      </c>
      <c r="C419" s="8">
        <v>7.4999999999999997E-2</v>
      </c>
      <c r="D419" s="8">
        <v>0.129</v>
      </c>
      <c r="E419" s="8">
        <v>0.246</v>
      </c>
      <c r="F419" s="8">
        <v>0.29599999999999999</v>
      </c>
    </row>
    <row r="420" spans="1:6" s="7" customFormat="1" ht="12" customHeight="1">
      <c r="A420" s="7" t="s">
        <v>343</v>
      </c>
      <c r="B420" s="8">
        <v>1.0640000000000001</v>
      </c>
      <c r="C420" s="8">
        <v>2.302</v>
      </c>
      <c r="D420" s="8">
        <v>0.68200000000000005</v>
      </c>
      <c r="E420" s="8">
        <v>0.83899999999999997</v>
      </c>
      <c r="F420" s="8">
        <v>0.90700000000000003</v>
      </c>
    </row>
    <row r="421" spans="1:6" s="7" customFormat="1" ht="12" customHeight="1">
      <c r="A421" s="7" t="s">
        <v>344</v>
      </c>
      <c r="B421" s="8">
        <v>0.23400000000000001</v>
      </c>
      <c r="C421" s="8">
        <v>0.30099999999999999</v>
      </c>
      <c r="D421" s="8">
        <v>0.17799999999999999</v>
      </c>
      <c r="E421" s="8">
        <v>0.221</v>
      </c>
      <c r="F421" s="8">
        <v>0.26900000000000002</v>
      </c>
    </row>
    <row r="422" spans="1:6" s="7" customFormat="1" ht="12" customHeight="1">
      <c r="A422" s="7" t="s">
        <v>345</v>
      </c>
      <c r="B422" s="8">
        <v>0.35799999999999998</v>
      </c>
      <c r="C422" s="8">
        <v>0.26200000000000001</v>
      </c>
      <c r="D422" s="8">
        <v>0.434</v>
      </c>
      <c r="E422" s="8">
        <v>0.45600000000000002</v>
      </c>
      <c r="F422" s="8">
        <v>0.13</v>
      </c>
    </row>
    <row r="423" spans="1:6" s="7" customFormat="1" ht="12" customHeight="1">
      <c r="A423" s="7" t="s">
        <v>346</v>
      </c>
      <c r="B423" s="8">
        <v>2.3719999999999999</v>
      </c>
      <c r="C423" s="8">
        <v>1.8280000000000001</v>
      </c>
      <c r="D423" s="8">
        <v>1.548</v>
      </c>
      <c r="E423" s="8">
        <v>2.181</v>
      </c>
      <c r="F423" s="8">
        <v>4.2480000000000002</v>
      </c>
    </row>
    <row r="424" spans="1:6" s="7" customFormat="1" ht="12" customHeight="1">
      <c r="A424" s="7" t="s">
        <v>32</v>
      </c>
      <c r="B424" s="8">
        <v>0.46899999999999997</v>
      </c>
      <c r="C424" s="8">
        <v>0.27600000000000002</v>
      </c>
      <c r="D424" s="8">
        <v>0.20899999999999999</v>
      </c>
      <c r="E424" s="8">
        <v>0.45300000000000001</v>
      </c>
      <c r="F424" s="8">
        <v>0.97699999999999998</v>
      </c>
    </row>
    <row r="425" spans="1:6" s="7" customFormat="1" ht="12" customHeight="1">
      <c r="A425" s="7" t="s">
        <v>347</v>
      </c>
      <c r="B425" s="8">
        <v>2.4510000000000001</v>
      </c>
      <c r="C425" s="8">
        <v>2.556</v>
      </c>
      <c r="D425" s="8">
        <v>2.2080000000000002</v>
      </c>
      <c r="E425" s="8">
        <v>2.5649999999999999</v>
      </c>
      <c r="F425" s="8">
        <v>2.3650000000000002</v>
      </c>
    </row>
    <row r="426" spans="1:6" s="7" customFormat="1" ht="12" customHeight="1">
      <c r="A426" s="7" t="s">
        <v>348</v>
      </c>
      <c r="B426" s="8">
        <v>2.2749999999999999</v>
      </c>
      <c r="C426" s="8">
        <v>2.4950000000000001</v>
      </c>
      <c r="D426" s="8">
        <v>2.0270000000000001</v>
      </c>
      <c r="E426" s="8">
        <v>2.3140000000000001</v>
      </c>
      <c r="F426" s="8">
        <v>2.2690000000000001</v>
      </c>
    </row>
    <row r="427" spans="1:6" s="7" customFormat="1" ht="12" customHeight="1">
      <c r="A427" s="7" t="s">
        <v>349</v>
      </c>
      <c r="B427" s="8">
        <v>5.0999999999999997E-2</v>
      </c>
      <c r="C427" s="8">
        <v>3.5000000000000003E-2</v>
      </c>
      <c r="D427" s="8">
        <v>5.8000000000000003E-2</v>
      </c>
      <c r="E427" s="8">
        <v>4.8000000000000001E-2</v>
      </c>
      <c r="F427" s="8">
        <v>6.4000000000000001E-2</v>
      </c>
    </row>
    <row r="428" spans="1:6" s="7" customFormat="1" ht="12" customHeight="1">
      <c r="A428" s="7" t="s">
        <v>21</v>
      </c>
      <c r="B428" s="8">
        <v>0.125</v>
      </c>
      <c r="C428" s="8">
        <v>2.5999999999999999E-2</v>
      </c>
      <c r="D428" s="8">
        <v>0.123</v>
      </c>
      <c r="E428" s="8">
        <v>0.20300000000000001</v>
      </c>
      <c r="F428" s="8">
        <v>3.2000000000000001E-2</v>
      </c>
    </row>
    <row r="429" spans="1:6" s="7" customFormat="1" ht="12" customHeight="1">
      <c r="A429" s="7" t="s">
        <v>350</v>
      </c>
      <c r="B429" s="8">
        <v>0.43</v>
      </c>
      <c r="C429" s="8">
        <v>1.45</v>
      </c>
      <c r="D429" s="8">
        <v>0.36899999999999999</v>
      </c>
      <c r="E429" s="8">
        <v>4.7E-2</v>
      </c>
      <c r="F429" s="8">
        <v>0.47</v>
      </c>
    </row>
    <row r="430" spans="1:6" s="7" customFormat="1" ht="12" customHeight="1">
      <c r="A430" s="7" t="s">
        <v>351</v>
      </c>
      <c r="B430" s="8">
        <v>0.40699999999999997</v>
      </c>
      <c r="C430" s="8">
        <v>1.4350000000000001</v>
      </c>
      <c r="D430" s="8">
        <v>0.36299999999999999</v>
      </c>
      <c r="E430" s="8">
        <v>4.1000000000000002E-2</v>
      </c>
      <c r="F430" s="8">
        <v>0.38</v>
      </c>
    </row>
    <row r="431" spans="1:6" s="7" customFormat="1" ht="12" customHeight="1">
      <c r="A431" s="7" t="s">
        <v>21</v>
      </c>
      <c r="B431" s="8">
        <v>2.3E-2</v>
      </c>
      <c r="C431" s="8">
        <v>1.4999999999999999E-2</v>
      </c>
      <c r="D431" s="8">
        <v>7.0000000000000001E-3</v>
      </c>
      <c r="E431" s="8">
        <v>6.0000000000000001E-3</v>
      </c>
      <c r="F431" s="8">
        <v>8.8999999999999996E-2</v>
      </c>
    </row>
    <row r="432" spans="1:6" s="7" customFormat="1" ht="12.45" customHeight="1">
      <c r="A432" s="7" t="s">
        <v>352</v>
      </c>
      <c r="B432" s="8">
        <v>3.7679999999999998</v>
      </c>
      <c r="C432" s="8">
        <v>5.5350000000000001</v>
      </c>
      <c r="D432" s="8">
        <v>2.1960000000000002</v>
      </c>
      <c r="E432" s="8">
        <v>3.036</v>
      </c>
      <c r="F432" s="8">
        <v>5.6719999999999997</v>
      </c>
    </row>
    <row r="433" spans="1:6" s="7" customFormat="1" ht="12.45" customHeight="1">
      <c r="A433" s="7" t="s">
        <v>353</v>
      </c>
      <c r="B433" s="8">
        <v>3.3820000000000001</v>
      </c>
      <c r="C433" s="8">
        <v>5.1539999999999999</v>
      </c>
      <c r="D433" s="8">
        <v>1.851</v>
      </c>
      <c r="E433" s="8">
        <v>2.6469999999999998</v>
      </c>
      <c r="F433" s="8">
        <v>5.2409999999999997</v>
      </c>
    </row>
    <row r="434" spans="1:6" s="7" customFormat="1" ht="12" customHeight="1">
      <c r="A434" s="7" t="s">
        <v>354</v>
      </c>
      <c r="B434" s="8">
        <v>0.30499999999999999</v>
      </c>
      <c r="C434" s="8">
        <v>5.3999999999999999E-2</v>
      </c>
      <c r="D434" s="8">
        <v>7.0000000000000007E-2</v>
      </c>
      <c r="E434" s="8">
        <v>0.28799999999999998</v>
      </c>
      <c r="F434" s="8">
        <v>0.83599999999999997</v>
      </c>
    </row>
    <row r="435" spans="1:6" s="7" customFormat="1" ht="12" customHeight="1">
      <c r="A435" s="7" t="s">
        <v>355</v>
      </c>
      <c r="B435" s="8">
        <v>0.108</v>
      </c>
      <c r="C435" s="8">
        <v>0.123</v>
      </c>
      <c r="D435" s="8">
        <v>0.04</v>
      </c>
      <c r="E435" s="8">
        <v>7.5999999999999998E-2</v>
      </c>
      <c r="F435" s="8">
        <v>0.249</v>
      </c>
    </row>
    <row r="436" spans="1:6" s="7" customFormat="1" ht="12" customHeight="1">
      <c r="A436" s="7" t="s">
        <v>356</v>
      </c>
      <c r="B436" s="8">
        <v>0.11899999999999999</v>
      </c>
      <c r="C436" s="8">
        <v>0.28699999999999998</v>
      </c>
      <c r="D436" s="8">
        <v>8.5999999999999993E-2</v>
      </c>
      <c r="E436" s="8">
        <v>0.05</v>
      </c>
      <c r="F436" s="8">
        <v>0.16800000000000001</v>
      </c>
    </row>
    <row r="437" spans="1:6" s="7" customFormat="1" ht="12" customHeight="1">
      <c r="A437" s="7" t="s">
        <v>357</v>
      </c>
      <c r="B437" s="8">
        <v>0.61599999999999999</v>
      </c>
      <c r="C437" s="8">
        <v>0.69599999999999995</v>
      </c>
      <c r="D437" s="8">
        <v>0.28999999999999998</v>
      </c>
      <c r="E437" s="8">
        <v>0.53400000000000003</v>
      </c>
      <c r="F437" s="8">
        <v>1.107</v>
      </c>
    </row>
    <row r="438" spans="1:6" s="7" customFormat="1" ht="12" customHeight="1">
      <c r="A438" s="7" t="s">
        <v>358</v>
      </c>
      <c r="B438" s="8">
        <v>5.1999999999999998E-2</v>
      </c>
      <c r="C438" s="8">
        <v>4.0000000000000001E-3</v>
      </c>
      <c r="D438" s="8">
        <v>6.4000000000000001E-2</v>
      </c>
      <c r="E438" s="8">
        <v>3.9E-2</v>
      </c>
      <c r="F438" s="8">
        <v>0.111</v>
      </c>
    </row>
    <row r="439" spans="1:6" s="7" customFormat="1" ht="12" customHeight="1">
      <c r="A439" s="7" t="s">
        <v>359</v>
      </c>
      <c r="B439" s="8">
        <v>0.51300000000000001</v>
      </c>
      <c r="C439" s="8">
        <v>0.747</v>
      </c>
      <c r="D439" s="8">
        <v>0.218</v>
      </c>
      <c r="E439" s="8">
        <v>0.42699999999999999</v>
      </c>
      <c r="F439" s="8">
        <v>0.83799999999999997</v>
      </c>
    </row>
    <row r="440" spans="1:6" s="7" customFormat="1" ht="12" customHeight="1">
      <c r="A440" s="7" t="s">
        <v>360</v>
      </c>
      <c r="B440" s="8">
        <v>0.75900000000000001</v>
      </c>
      <c r="C440" s="8">
        <v>1.8779999999999999</v>
      </c>
      <c r="D440" s="8">
        <v>0.54</v>
      </c>
      <c r="E440" s="8">
        <v>0.51600000000000001</v>
      </c>
      <c r="F440" s="8">
        <v>0.56299999999999994</v>
      </c>
    </row>
    <row r="441" spans="1:6" s="7" customFormat="1" ht="12" customHeight="1">
      <c r="A441" s="7" t="s">
        <v>361</v>
      </c>
      <c r="B441" s="8">
        <v>0.24099999999999999</v>
      </c>
      <c r="C441" s="8">
        <v>0.312</v>
      </c>
      <c r="D441" s="8">
        <v>0.20100000000000001</v>
      </c>
      <c r="E441" s="8">
        <v>0.24</v>
      </c>
      <c r="F441" s="8">
        <v>0.22800000000000001</v>
      </c>
    </row>
    <row r="442" spans="1:6" s="7" customFormat="1" ht="12" customHeight="1">
      <c r="A442" s="7" t="s">
        <v>362</v>
      </c>
      <c r="B442" s="8">
        <v>0.09</v>
      </c>
      <c r="C442" s="8">
        <v>0.127</v>
      </c>
      <c r="D442" s="8">
        <v>1.6E-2</v>
      </c>
      <c r="E442" s="8">
        <v>0.09</v>
      </c>
      <c r="F442" s="8">
        <v>0.14000000000000001</v>
      </c>
    </row>
    <row r="443" spans="1:6" s="7" customFormat="1" ht="12" customHeight="1">
      <c r="A443" s="7" t="s">
        <v>21</v>
      </c>
      <c r="B443" s="8">
        <v>0.57899999999999996</v>
      </c>
      <c r="C443" s="8">
        <v>0.92700000000000005</v>
      </c>
      <c r="D443" s="8">
        <v>0.32700000000000001</v>
      </c>
      <c r="E443" s="8">
        <v>0.38600000000000001</v>
      </c>
      <c r="F443" s="8">
        <v>1.0009999999999999</v>
      </c>
    </row>
    <row r="444" spans="1:6" s="7" customFormat="1" ht="12" customHeight="1">
      <c r="A444" s="7" t="s">
        <v>363</v>
      </c>
      <c r="B444" s="8">
        <v>0.38600000000000001</v>
      </c>
      <c r="C444" s="8">
        <v>0.38100000000000001</v>
      </c>
      <c r="D444" s="8">
        <v>0.34499999999999997</v>
      </c>
      <c r="E444" s="8">
        <v>0.38900000000000001</v>
      </c>
      <c r="F444" s="8">
        <v>0.432</v>
      </c>
    </row>
    <row r="445" spans="1:6" s="7" customFormat="1" ht="12" customHeight="1">
      <c r="A445" s="7" t="s">
        <v>364</v>
      </c>
      <c r="B445" s="8">
        <v>0.38100000000000001</v>
      </c>
      <c r="C445" s="8">
        <v>0.374</v>
      </c>
      <c r="D445" s="8">
        <v>0.34100000000000003</v>
      </c>
      <c r="E445" s="8">
        <v>0.38800000000000001</v>
      </c>
      <c r="F445" s="8">
        <v>0.41699999999999998</v>
      </c>
    </row>
    <row r="446" spans="1:6" s="7" customFormat="1" ht="12" customHeight="1">
      <c r="A446" s="7" t="s">
        <v>32</v>
      </c>
      <c r="B446" s="8">
        <v>5.0000000000000001E-3</v>
      </c>
      <c r="C446" s="8">
        <v>7.0000000000000001E-3</v>
      </c>
      <c r="D446" s="8">
        <v>5.0000000000000001E-3</v>
      </c>
      <c r="E446" s="8">
        <v>1E-3</v>
      </c>
      <c r="F446" s="8">
        <v>1.4999999999999999E-2</v>
      </c>
    </row>
    <row r="447" spans="1:6" s="7" customFormat="1" ht="12" customHeight="1">
      <c r="A447" s="7" t="s">
        <v>365</v>
      </c>
      <c r="B447" s="8">
        <v>1.2999999999999999E-2</v>
      </c>
      <c r="C447" s="8">
        <v>3.0000000000000001E-3</v>
      </c>
      <c r="D447" s="8">
        <v>6.0000000000000001E-3</v>
      </c>
      <c r="E447" s="8">
        <v>1.4999999999999999E-2</v>
      </c>
      <c r="F447" s="8">
        <v>2.5999999999999999E-2</v>
      </c>
    </row>
    <row r="448" spans="1:6" s="7" customFormat="1" ht="6" customHeight="1">
      <c r="A448" s="9"/>
      <c r="B448" s="10"/>
      <c r="C448" s="10"/>
      <c r="D448" s="10"/>
      <c r="E448" s="10"/>
      <c r="F448" s="10"/>
    </row>
    <row r="449" spans="1:1" s="7" customFormat="1" ht="12" customHeight="1">
      <c r="A449" s="7" t="s">
        <v>366</v>
      </c>
    </row>
    <row r="450" spans="1:1" s="7" customFormat="1" ht="12" customHeight="1">
      <c r="A450" s="7" t="s">
        <v>367</v>
      </c>
    </row>
    <row r="451" spans="1:1" s="7" customFormat="1" ht="9.6"/>
    <row r="452" spans="1:1" s="7" customFormat="1" ht="13.2"/>
    <row r="453" spans="1:1" s="7" customFormat="1" ht="13.2"/>
    <row r="454" spans="1:1" s="7" customFormat="1" ht="13.2"/>
    <row r="455" spans="1:1" s="7" customFormat="1" ht="13.2"/>
    <row r="456" spans="1:1" s="7" customFormat="1" ht="13.2"/>
    <row r="457" spans="1:1" s="7" customFormat="1" ht="13.2"/>
    <row r="458" spans="1:1" s="7" customFormat="1" ht="13.2"/>
    <row r="459" spans="1:1" s="7" customFormat="1" ht="13.2"/>
    <row r="460" spans="1:1" s="7" customFormat="1" ht="13.2"/>
    <row r="461" spans="1:1" s="7" customFormat="1" ht="13.2"/>
    <row r="462" spans="1:1" s="7" customFormat="1" ht="13.2"/>
    <row r="463" spans="1:1" s="7" customFormat="1" ht="13.2"/>
    <row r="464" spans="1:1" s="7" customFormat="1" ht="13.2"/>
    <row r="465" s="7" customFormat="1" ht="13.2"/>
    <row r="466" s="7" customFormat="1" ht="13.2"/>
    <row r="467" s="7" customFormat="1" ht="13.2"/>
    <row r="468" s="7" customFormat="1" ht="13.2"/>
    <row r="469" s="7" customFormat="1" ht="13.2"/>
    <row r="470" s="7" customFormat="1" ht="13.2"/>
    <row r="471" s="7" customFormat="1" ht="13.2"/>
    <row r="472" s="7" customFormat="1" ht="13.2"/>
    <row r="473" s="7" customFormat="1" ht="13.2"/>
    <row r="474" s="7" customFormat="1" ht="13.2"/>
    <row r="475" s="7" customFormat="1" ht="13.2"/>
    <row r="476" s="7" customFormat="1" ht="13.2"/>
    <row r="477" s="7" customFormat="1" ht="13.2"/>
    <row r="478" s="7" customFormat="1" ht="13.2"/>
    <row r="479" s="7" customFormat="1" ht="13.2"/>
    <row r="480" s="7" customFormat="1" ht="13.2"/>
    <row r="481" s="7" customFormat="1" ht="13.2"/>
    <row r="482" s="7" customFormat="1" ht="13.2"/>
    <row r="483" s="7" customFormat="1" ht="13.2"/>
    <row r="484" s="7" customFormat="1" ht="13.2"/>
    <row r="485" s="7" customFormat="1" ht="13.2"/>
    <row r="486" s="7" customFormat="1" ht="13.2"/>
    <row r="487" s="7" customFormat="1" ht="13.2"/>
    <row r="488" s="7" customFormat="1" ht="13.2"/>
    <row r="489" s="7" customFormat="1" ht="13.2"/>
    <row r="490" s="7" customFormat="1" ht="13.2"/>
    <row r="491" s="7" customFormat="1" ht="13.2"/>
    <row r="492" s="7" customFormat="1" ht="13.2"/>
    <row r="493" s="7" customFormat="1" ht="13.2"/>
    <row r="494" s="7" customFormat="1" ht="13.2"/>
    <row r="495" s="7" customFormat="1" ht="13.2"/>
    <row r="496" s="7" customFormat="1" ht="13.2"/>
    <row r="497" s="7" customFormat="1" ht="13.2"/>
    <row r="498" s="7" customFormat="1" ht="13.2"/>
    <row r="499" s="7" customFormat="1" ht="13.2"/>
    <row r="500" s="7" customFormat="1" ht="13.2"/>
    <row r="501" s="7" customFormat="1" ht="13.2"/>
    <row r="502" s="7" customFormat="1" ht="13.2"/>
    <row r="503" s="7" customFormat="1" ht="13.2"/>
    <row r="504" s="7" customFormat="1" ht="13.2"/>
    <row r="505" s="7" customFormat="1" ht="13.2"/>
    <row r="506" s="7" customFormat="1" ht="13.2"/>
    <row r="507" s="7" customFormat="1" ht="13.2"/>
    <row r="508" s="7" customFormat="1" ht="13.2"/>
    <row r="509" s="7" customFormat="1" ht="13.2"/>
    <row r="510" s="7" customFormat="1" ht="13.2"/>
    <row r="511" s="7" customFormat="1" ht="13.2"/>
    <row r="512" s="7" customFormat="1" ht="13.2"/>
    <row r="513" s="7" customFormat="1" ht="13.2"/>
    <row r="514" s="7" customFormat="1" ht="13.2"/>
    <row r="515" s="7" customFormat="1" ht="13.2"/>
    <row r="516" s="7" customFormat="1" ht="13.2"/>
    <row r="517" s="7" customFormat="1" ht="13.2"/>
    <row r="518" s="7" customFormat="1" ht="13.2"/>
    <row r="519" s="7" customFormat="1" ht="13.2"/>
    <row r="520" s="7" customFormat="1" ht="13.2"/>
    <row r="521" s="7" customFormat="1" ht="13.2"/>
    <row r="522" s="7" customFormat="1" ht="13.2"/>
    <row r="523" s="7" customFormat="1" ht="13.2"/>
    <row r="524" s="7" customFormat="1" ht="13.2"/>
    <row r="525" s="7" customFormat="1" ht="13.2"/>
    <row r="526" s="7" customFormat="1" ht="13.2"/>
    <row r="527" s="7" customFormat="1" ht="13.2"/>
    <row r="528" s="7" customFormat="1" ht="13.2"/>
    <row r="529" s="7" customFormat="1" ht="13.2"/>
    <row r="530" s="7" customFormat="1" ht="13.2"/>
    <row r="531" s="7" customFormat="1" ht="13.2"/>
    <row r="532" s="7" customFormat="1" ht="13.2"/>
    <row r="533" s="7" customFormat="1" ht="13.2"/>
    <row r="534" s="7" customFormat="1" ht="13.2"/>
    <row r="535" s="7" customFormat="1" ht="13.2"/>
    <row r="536" s="7" customFormat="1" ht="13.2"/>
    <row r="537" s="7" customFormat="1" ht="13.2"/>
    <row r="538" s="7" customFormat="1" ht="13.2"/>
    <row r="539" s="7" customFormat="1" ht="13.2"/>
    <row r="540" s="7" customFormat="1" ht="13.2"/>
    <row r="541" s="7" customFormat="1" ht="13.2"/>
    <row r="542" s="7" customFormat="1" ht="13.2"/>
    <row r="543" s="7" customFormat="1" ht="13.2"/>
    <row r="544" s="7" customFormat="1" ht="13.2"/>
    <row r="545" s="7" customFormat="1" ht="13.2"/>
    <row r="546" s="7" customFormat="1" ht="13.2"/>
    <row r="547" s="7" customFormat="1" ht="13.2"/>
    <row r="548" s="7" customFormat="1" ht="13.2"/>
    <row r="549" s="7" customFormat="1" ht="13.2"/>
    <row r="550" s="7" customFormat="1" ht="13.2"/>
    <row r="551" s="7" customFormat="1" ht="13.2"/>
    <row r="552" s="7" customFormat="1" ht="13.2"/>
    <row r="553" s="7" customFormat="1" ht="13.2"/>
    <row r="554" s="7" customFormat="1" ht="13.2"/>
    <row r="555" s="7" customFormat="1" ht="13.2"/>
    <row r="556" s="7" customFormat="1" ht="13.2"/>
    <row r="557" s="7" customFormat="1" ht="13.2"/>
    <row r="558" s="7" customFormat="1" ht="13.2"/>
    <row r="559" s="7" customFormat="1" ht="13.2"/>
    <row r="560" s="7" customFormat="1" ht="13.2"/>
    <row r="561" s="7" customFormat="1" ht="13.2"/>
    <row r="562" s="7" customFormat="1" ht="13.2"/>
    <row r="563" s="7" customFormat="1" ht="13.2"/>
    <row r="564" s="7" customFormat="1" ht="13.2"/>
    <row r="565" s="7" customFormat="1" ht="13.2"/>
    <row r="566" s="7" customFormat="1" ht="13.2"/>
    <row r="567" s="7" customFormat="1" ht="13.2"/>
    <row r="568" s="7" customFormat="1" ht="13.2"/>
    <row r="569" s="7" customFormat="1" ht="13.2"/>
    <row r="570" s="7" customFormat="1" ht="13.2"/>
    <row r="571" s="7" customFormat="1" ht="13.2"/>
    <row r="572" s="7" customFormat="1" ht="13.2"/>
    <row r="573" s="7" customFormat="1" ht="13.2"/>
    <row r="574" s="7" customFormat="1" ht="13.2"/>
    <row r="575" s="7" customFormat="1" ht="13.2"/>
    <row r="576" s="7" customFormat="1" ht="13.2"/>
    <row r="577" s="7" customFormat="1" ht="13.2"/>
    <row r="578" s="7" customFormat="1" ht="13.2"/>
    <row r="579" s="7" customFormat="1" ht="13.2"/>
    <row r="580" s="7" customFormat="1" ht="13.2"/>
    <row r="581" s="7" customFormat="1" ht="13.2"/>
    <row r="582" s="7" customFormat="1" ht="13.2"/>
    <row r="583" s="7" customFormat="1" ht="13.2"/>
    <row r="584" s="7" customFormat="1" ht="13.2"/>
    <row r="585" s="7" customFormat="1" ht="13.2"/>
    <row r="586" s="7" customFormat="1" ht="13.2"/>
    <row r="587" s="7" customFormat="1" ht="13.2"/>
    <row r="588" s="7" customFormat="1" ht="13.2"/>
    <row r="589" s="7" customFormat="1" ht="13.2"/>
    <row r="590" s="7" customFormat="1" ht="13.2"/>
    <row r="591" s="7" customFormat="1" ht="13.2"/>
    <row r="592" s="7" customFormat="1" ht="13.2"/>
    <row r="593" s="7" customFormat="1" ht="13.2"/>
    <row r="594" s="7" customFormat="1" ht="13.2"/>
    <row r="595" s="7" customFormat="1" ht="13.2"/>
    <row r="596" s="7" customFormat="1" ht="13.2"/>
    <row r="597" s="7" customFormat="1" ht="13.2"/>
    <row r="598" s="7" customFormat="1" ht="13.2"/>
    <row r="599" s="7" customFormat="1" ht="13.2"/>
    <row r="600" s="7" customFormat="1" ht="13.2"/>
    <row r="601" s="7" customFormat="1" ht="13.2"/>
    <row r="602" s="7" customFormat="1" ht="13.2"/>
    <row r="603" s="7" customFormat="1" ht="13.2"/>
    <row r="604" s="7" customFormat="1" ht="13.2"/>
    <row r="605" s="7" customFormat="1" ht="13.2"/>
    <row r="606" s="7" customFormat="1" ht="13.2"/>
    <row r="607" s="7" customFormat="1" ht="13.2"/>
    <row r="608" s="7" customFormat="1" ht="13.2"/>
    <row r="609" s="7" customFormat="1" ht="13.2"/>
    <row r="610" s="7" customFormat="1" ht="13.2"/>
    <row r="611" s="7" customFormat="1" ht="13.2"/>
    <row r="612" s="7" customFormat="1" ht="13.2"/>
    <row r="613" s="7" customFormat="1" ht="13.2"/>
    <row r="614" s="7" customFormat="1" ht="13.2"/>
    <row r="615" s="7" customFormat="1" ht="13.2"/>
    <row r="616" s="7" customFormat="1" ht="13.2"/>
    <row r="617" s="7" customFormat="1" ht="13.2"/>
    <row r="618" s="7" customFormat="1" ht="13.2"/>
    <row r="619" s="7" customFormat="1" ht="13.2"/>
    <row r="620" s="7" customFormat="1" ht="13.2"/>
    <row r="621" s="7" customFormat="1" ht="13.2"/>
    <row r="622" s="7" customFormat="1" ht="13.2"/>
    <row r="623" s="7" customFormat="1" ht="13.2"/>
    <row r="624" s="7" customFormat="1" ht="13.2"/>
    <row r="625" s="7" customFormat="1" ht="13.2"/>
    <row r="626" s="7" customFormat="1" ht="13.2"/>
    <row r="627" s="7" customFormat="1" ht="13.2"/>
    <row r="628" s="7" customFormat="1" ht="13.2"/>
    <row r="629" s="7" customFormat="1" ht="13.2"/>
    <row r="630" s="7" customFormat="1" ht="13.2"/>
    <row r="631" s="7" customFormat="1" ht="13.2"/>
    <row r="632" s="7" customFormat="1" ht="13.2"/>
    <row r="633" s="7" customFormat="1" ht="13.2"/>
    <row r="634" s="7" customFormat="1" ht="13.2"/>
    <row r="635" s="7" customFormat="1" ht="13.2"/>
    <row r="636" s="7" customFormat="1" ht="13.2"/>
    <row r="637" s="7" customFormat="1" ht="13.2"/>
    <row r="638" s="7" customFormat="1" ht="13.2"/>
    <row r="639" s="7" customFormat="1" ht="13.2"/>
    <row r="640" s="7" customFormat="1" ht="13.2"/>
    <row r="641" s="7" customFormat="1" ht="13.2"/>
    <row r="642" s="7" customFormat="1" ht="13.2"/>
    <row r="643" s="7" customFormat="1" ht="13.2"/>
    <row r="644" s="7" customFormat="1" ht="13.2"/>
    <row r="645" s="7" customFormat="1" ht="13.2"/>
    <row r="646" s="7" customFormat="1" ht="13.2"/>
    <row r="647" s="7" customFormat="1" ht="13.2"/>
    <row r="648" s="7" customFormat="1" ht="13.2"/>
    <row r="649" s="7" customFormat="1" ht="13.2"/>
    <row r="650" s="7" customFormat="1" ht="13.2"/>
    <row r="651" s="7" customFormat="1" ht="13.2"/>
    <row r="652" s="7" customFormat="1" ht="13.2"/>
    <row r="653" s="7" customFormat="1" ht="13.2"/>
    <row r="654" s="7" customFormat="1" ht="13.2"/>
    <row r="655" s="7" customFormat="1" ht="13.2"/>
    <row r="656" s="7" customFormat="1" ht="13.2"/>
    <row r="657" s="7" customFormat="1" ht="13.2"/>
    <row r="658" s="7" customFormat="1" ht="13.2"/>
    <row r="659" s="7" customFormat="1" ht="13.2"/>
    <row r="660" s="7" customFormat="1" ht="13.2"/>
    <row r="661" s="7" customFormat="1" ht="13.2"/>
    <row r="662" s="7" customFormat="1" ht="13.2"/>
    <row r="663" s="7" customFormat="1" ht="13.2"/>
    <row r="664" s="7" customFormat="1" ht="13.2"/>
    <row r="665" s="7" customFormat="1" ht="13.2"/>
    <row r="666" s="7" customFormat="1" ht="13.2"/>
    <row r="667" s="7" customFormat="1" ht="13.2"/>
    <row r="668" s="7" customFormat="1" ht="13.2"/>
    <row r="669" s="7" customFormat="1" ht="13.2"/>
    <row r="670" s="7" customFormat="1" ht="13.2"/>
    <row r="671" s="7" customFormat="1" ht="13.2"/>
    <row r="672" s="7" customFormat="1" ht="13.2"/>
    <row r="673" s="7" customFormat="1" ht="13.2"/>
    <row r="674" s="7" customFormat="1" ht="13.2"/>
    <row r="675" s="7" customFormat="1" ht="13.2"/>
    <row r="676" s="7" customFormat="1" ht="13.2"/>
    <row r="677" s="7" customFormat="1" ht="13.2"/>
    <row r="678" s="7" customFormat="1" ht="13.2"/>
    <row r="679" s="7" customFormat="1" ht="13.2"/>
    <row r="680" s="7" customFormat="1" ht="13.2"/>
    <row r="681" s="7" customFormat="1" ht="13.2"/>
    <row r="682" s="7" customFormat="1" ht="13.2"/>
    <row r="683" s="7" customFormat="1" ht="13.2"/>
    <row r="684" s="7" customFormat="1" ht="13.2"/>
    <row r="685" s="7" customFormat="1" ht="13.2"/>
    <row r="686" s="7" customFormat="1" ht="13.2"/>
    <row r="687" s="7" customFormat="1" ht="13.2"/>
    <row r="688" s="7" customFormat="1" ht="13.2"/>
    <row r="689" s="7" customFormat="1" ht="13.2"/>
    <row r="690" s="7" customFormat="1" ht="13.2"/>
    <row r="691" s="7" customFormat="1" ht="13.2"/>
    <row r="692" s="7" customFormat="1" ht="13.2"/>
    <row r="693" s="7" customFormat="1" ht="13.2"/>
    <row r="694" s="7" customFormat="1" ht="13.2"/>
    <row r="695" s="7" customFormat="1" ht="13.2"/>
    <row r="696" s="7" customFormat="1" ht="13.2"/>
    <row r="697" s="7" customFormat="1" ht="13.2"/>
    <row r="698" s="7" customFormat="1" ht="13.2"/>
    <row r="699" s="7" customFormat="1" ht="13.2"/>
    <row r="700" s="7" customFormat="1" ht="13.2"/>
    <row r="701" s="7" customFormat="1" ht="13.2"/>
    <row r="702" s="7" customFormat="1" ht="13.2"/>
    <row r="703" s="7" customFormat="1" ht="13.2"/>
    <row r="704" s="7" customFormat="1" ht="13.2"/>
    <row r="705" s="7" customFormat="1" ht="13.2"/>
    <row r="706" s="7" customFormat="1" ht="13.2"/>
    <row r="707" s="7" customFormat="1" ht="13.2"/>
    <row r="708" s="7" customFormat="1" ht="13.2"/>
    <row r="709" s="7" customFormat="1" ht="13.2"/>
    <row r="710" s="7" customFormat="1" ht="13.2"/>
    <row r="711" s="7" customFormat="1" ht="13.2"/>
    <row r="712" s="7" customFormat="1" ht="13.2"/>
    <row r="713" s="7" customFormat="1" ht="13.2"/>
    <row r="714" s="7" customFormat="1" ht="13.2"/>
    <row r="715" s="7" customFormat="1" ht="13.2"/>
    <row r="716" s="7" customFormat="1" ht="13.2"/>
    <row r="717" s="7" customFormat="1" ht="13.2"/>
    <row r="718" s="7" customFormat="1" ht="13.2"/>
    <row r="719" s="7" customFormat="1" ht="13.2"/>
    <row r="720" s="7" customFormat="1" ht="13.2"/>
    <row r="721" s="7" customFormat="1" ht="13.2"/>
    <row r="722" s="7" customFormat="1" ht="13.2"/>
    <row r="723" s="7" customFormat="1" ht="13.2"/>
    <row r="724" s="7" customFormat="1" ht="13.2"/>
    <row r="725" s="7" customFormat="1" ht="13.2"/>
    <row r="726" s="7" customFormat="1" ht="13.2"/>
    <row r="727" s="7" customFormat="1" ht="13.2"/>
    <row r="728" s="7" customFormat="1" ht="13.2"/>
    <row r="729" s="7" customFormat="1" ht="13.2"/>
    <row r="730" s="7" customFormat="1" ht="13.2"/>
    <row r="731" s="7" customFormat="1" ht="13.2"/>
    <row r="732" s="7" customFormat="1" ht="13.2"/>
    <row r="733" s="7" customFormat="1" ht="13.2"/>
    <row r="734" s="7" customFormat="1" ht="13.2"/>
    <row r="735" s="7" customFormat="1" ht="13.2"/>
    <row r="736" s="7" customFormat="1" ht="13.2"/>
    <row r="737" s="7" customFormat="1" ht="13.2"/>
    <row r="738" s="7" customFormat="1" ht="13.2"/>
    <row r="739" s="7" customFormat="1" ht="13.2"/>
    <row r="740" s="7" customFormat="1" ht="13.2"/>
    <row r="741" s="7" customFormat="1" ht="13.2"/>
    <row r="742" s="7" customFormat="1" ht="13.2"/>
    <row r="743" s="7" customFormat="1" ht="13.2"/>
    <row r="744" s="7" customFormat="1" ht="13.2"/>
    <row r="745" s="7" customFormat="1" ht="13.2"/>
    <row r="746" s="7" customFormat="1" ht="13.2"/>
    <row r="747" s="7" customFormat="1" ht="13.2"/>
    <row r="748" s="7" customFormat="1" ht="13.2"/>
    <row r="749" s="7" customFormat="1" ht="13.2"/>
    <row r="750" s="7" customFormat="1" ht="13.2"/>
    <row r="751" s="7" customFormat="1" ht="13.2"/>
    <row r="752" s="7" customFormat="1" ht="13.2"/>
    <row r="753" s="7" customFormat="1" ht="13.2"/>
    <row r="754" s="7" customFormat="1" ht="13.2"/>
    <row r="755" s="7" customFormat="1" ht="13.2"/>
    <row r="756" s="7" customFormat="1" ht="13.2"/>
    <row r="757" s="7" customFormat="1" ht="13.2"/>
    <row r="758" s="7" customFormat="1" ht="13.2"/>
    <row r="759" s="7" customFormat="1" ht="13.2"/>
    <row r="760" s="7" customFormat="1" ht="13.2"/>
    <row r="761" s="7" customFormat="1" ht="13.2"/>
    <row r="762" s="7" customFormat="1" ht="13.2"/>
    <row r="763" s="7" customFormat="1" ht="13.2"/>
    <row r="764" s="7" customFormat="1" ht="13.2"/>
    <row r="765" s="7" customFormat="1" ht="13.2"/>
    <row r="766" s="7" customFormat="1" ht="13.2"/>
    <row r="767" s="7" customFormat="1" ht="13.2"/>
    <row r="768" s="7" customFormat="1" ht="13.2"/>
    <row r="769" s="7" customFormat="1" ht="13.2"/>
    <row r="770" s="7" customFormat="1" ht="13.2"/>
    <row r="771" s="7" customFormat="1" ht="13.2"/>
    <row r="772" s="7" customFormat="1" ht="13.2"/>
    <row r="773" s="7" customFormat="1" ht="13.2"/>
    <row r="774" s="7" customFormat="1" ht="13.2"/>
    <row r="775" s="7" customFormat="1" ht="13.2"/>
    <row r="776" s="7" customFormat="1" ht="13.2"/>
    <row r="777" s="7" customFormat="1" ht="13.2"/>
    <row r="778" s="7" customFormat="1" ht="13.2"/>
    <row r="779" s="7" customFormat="1" ht="13.2"/>
    <row r="780" s="7" customFormat="1" ht="13.2"/>
    <row r="781" s="7" customFormat="1" ht="13.2"/>
    <row r="782" s="7" customFormat="1" ht="13.2"/>
    <row r="783" s="7" customFormat="1" ht="13.2"/>
    <row r="784" s="7" customFormat="1" ht="13.2"/>
    <row r="785" s="7" customFormat="1" ht="13.2"/>
    <row r="786" s="7" customFormat="1" ht="13.2"/>
    <row r="787" s="7" customFormat="1" ht="13.2"/>
    <row r="788" s="7" customFormat="1" ht="13.2"/>
    <row r="789" s="7" customFormat="1" ht="13.2"/>
    <row r="790" s="7" customFormat="1" ht="13.2"/>
    <row r="791" s="7" customFormat="1" ht="13.2"/>
    <row r="792" s="7" customFormat="1" ht="13.2"/>
    <row r="793" s="7" customFormat="1" ht="13.2"/>
    <row r="794" s="7" customFormat="1" ht="13.2"/>
    <row r="795" s="7" customFormat="1" ht="13.2"/>
    <row r="796" s="7" customFormat="1" ht="13.2"/>
    <row r="797" s="7" customFormat="1" ht="13.2"/>
    <row r="798" s="7" customFormat="1" ht="13.2"/>
    <row r="799" s="7" customFormat="1" ht="13.2"/>
    <row r="800" s="7" customFormat="1" ht="13.2"/>
    <row r="801" s="7" customFormat="1" ht="13.2"/>
    <row r="802" s="7" customFormat="1" ht="13.2"/>
    <row r="803" s="7" customFormat="1" ht="13.2"/>
    <row r="804" s="7" customFormat="1" ht="13.2"/>
    <row r="805" s="7" customFormat="1" ht="13.2"/>
    <row r="806" s="7" customFormat="1" ht="13.2"/>
    <row r="807" s="7" customFormat="1" ht="13.2"/>
    <row r="808" s="7" customFormat="1" ht="13.2"/>
    <row r="809" s="7" customFormat="1" ht="13.2"/>
    <row r="810" s="7" customFormat="1" ht="13.2"/>
    <row r="811" s="7" customFormat="1" ht="13.2"/>
    <row r="812" s="7" customFormat="1" ht="13.2"/>
    <row r="813" s="7" customFormat="1" ht="13.2"/>
    <row r="814" s="7" customFormat="1" ht="13.2"/>
    <row r="815" s="7" customFormat="1" ht="13.2"/>
    <row r="816" s="7" customFormat="1" ht="13.2"/>
    <row r="817" s="7" customFormat="1" ht="13.2"/>
    <row r="818" s="7" customFormat="1" ht="13.2"/>
    <row r="819" s="7" customFormat="1" ht="13.2"/>
    <row r="820" s="7" customFormat="1" ht="13.2"/>
    <row r="821" s="7" customFormat="1" ht="13.2"/>
    <row r="822" s="7" customFormat="1" ht="13.2"/>
    <row r="823" s="7" customFormat="1" ht="13.2"/>
    <row r="824" s="7" customFormat="1" ht="13.2"/>
    <row r="825" s="7" customFormat="1" ht="13.2"/>
    <row r="826" s="7" customFormat="1" ht="13.2"/>
    <row r="827" s="7" customFormat="1" ht="13.2"/>
    <row r="828" s="7" customFormat="1" ht="13.2"/>
    <row r="829" s="7" customFormat="1" ht="13.2"/>
    <row r="830" s="7" customFormat="1" ht="13.2"/>
    <row r="831" s="7" customFormat="1" ht="13.2"/>
    <row r="832" s="7" customFormat="1" ht="13.2"/>
    <row r="833" s="7" customFormat="1" ht="13.2"/>
    <row r="834" s="7" customFormat="1" ht="13.2"/>
    <row r="835" s="7" customFormat="1" ht="13.2"/>
    <row r="836" s="7" customFormat="1" ht="13.2"/>
    <row r="837" s="7" customFormat="1" ht="13.2"/>
    <row r="838" s="7" customFormat="1" ht="13.2"/>
    <row r="839" s="7" customFormat="1" ht="13.2"/>
    <row r="840" s="7" customFormat="1" ht="13.2"/>
    <row r="841" s="7" customFormat="1" ht="13.2"/>
    <row r="842" s="7" customFormat="1" ht="13.2"/>
    <row r="843" s="7" customFormat="1" ht="13.2"/>
    <row r="844" s="7" customFormat="1" ht="13.2"/>
    <row r="845" s="7" customFormat="1" ht="13.2"/>
    <row r="846" s="7" customFormat="1" ht="13.2"/>
    <row r="847" s="7" customFormat="1" ht="13.2"/>
    <row r="848" s="7" customFormat="1" ht="13.2"/>
    <row r="849" s="7" customFormat="1" ht="13.2"/>
    <row r="850" s="7" customFormat="1" ht="13.2"/>
    <row r="851" s="7" customFormat="1" ht="13.2"/>
    <row r="852" s="7" customFormat="1" ht="13.2"/>
    <row r="853" s="7" customFormat="1" ht="13.2"/>
    <row r="854" s="7" customFormat="1" ht="13.2"/>
    <row r="855" s="7" customFormat="1" ht="13.2"/>
    <row r="856" s="7" customFormat="1" ht="13.2"/>
    <row r="857" s="7" customFormat="1" ht="13.2"/>
    <row r="858" s="7" customFormat="1" ht="13.2"/>
    <row r="859" s="7" customFormat="1" ht="13.2"/>
    <row r="860" s="7" customFormat="1" ht="13.2"/>
    <row r="861" s="7" customFormat="1" ht="13.2"/>
    <row r="862" s="7" customFormat="1" ht="13.2"/>
    <row r="863" s="7" customFormat="1" ht="13.2"/>
    <row r="864" s="7" customFormat="1" ht="13.2"/>
    <row r="865" s="7" customFormat="1" ht="13.2"/>
    <row r="866" s="7" customFormat="1" ht="13.2"/>
    <row r="867" s="7" customFormat="1" ht="13.2"/>
    <row r="868" s="7" customFormat="1" ht="13.2"/>
    <row r="869" s="7" customFormat="1" ht="13.2"/>
    <row r="870" s="7" customFormat="1" ht="13.2"/>
    <row r="871" s="7" customFormat="1" ht="13.2"/>
    <row r="872" s="7" customFormat="1" ht="13.2"/>
    <row r="873" s="7" customFormat="1" ht="13.2"/>
    <row r="874" s="7" customFormat="1" ht="13.2"/>
    <row r="875" s="7" customFormat="1" ht="13.2"/>
    <row r="876" s="7" customFormat="1" ht="13.2"/>
    <row r="877" s="7" customFormat="1" ht="13.2"/>
    <row r="878" s="7" customFormat="1" ht="13.2"/>
    <row r="879" s="7" customFormat="1" ht="13.2"/>
    <row r="880" s="7" customFormat="1" ht="13.2"/>
    <row r="881" s="7" customFormat="1" ht="13.2"/>
    <row r="882" s="7" customFormat="1" ht="13.2"/>
    <row r="883" s="7" customFormat="1" ht="13.2"/>
    <row r="884" s="7" customFormat="1" ht="13.2"/>
    <row r="885" s="7" customFormat="1" ht="13.2"/>
    <row r="886" s="7" customFormat="1" ht="13.2"/>
    <row r="887" s="7" customFormat="1" ht="13.2"/>
    <row r="888" s="7" customFormat="1" ht="13.2"/>
    <row r="889" s="7" customFormat="1" ht="13.2"/>
    <row r="890" s="7" customFormat="1" ht="13.2"/>
    <row r="891" s="7" customFormat="1" ht="13.2"/>
    <row r="892" s="7" customFormat="1" ht="13.2"/>
    <row r="893" s="7" customFormat="1" ht="13.2"/>
    <row r="894" s="7" customFormat="1" ht="13.2"/>
    <row r="895" s="7" customFormat="1" ht="13.2"/>
    <row r="896" s="7" customFormat="1" ht="13.2"/>
    <row r="897" s="7" customFormat="1" ht="13.2"/>
    <row r="898" s="7" customFormat="1" ht="13.2"/>
    <row r="899" s="7" customFormat="1" ht="13.2"/>
    <row r="900" s="7" customFormat="1" ht="13.2"/>
    <row r="901" s="7" customFormat="1" ht="13.2"/>
    <row r="902" s="7" customFormat="1" ht="13.2"/>
    <row r="903" s="7" customFormat="1" ht="13.2"/>
    <row r="904" s="7" customFormat="1" ht="13.2"/>
    <row r="905" s="7" customFormat="1" ht="13.2"/>
    <row r="906" s="7" customFormat="1" ht="13.2"/>
    <row r="907" s="7" customFormat="1" ht="13.2"/>
    <row r="908" s="7" customFormat="1" ht="13.2"/>
    <row r="909" s="7" customFormat="1" ht="13.2"/>
    <row r="910" s="7" customFormat="1" ht="13.2"/>
    <row r="911" s="7" customFormat="1" ht="13.2"/>
    <row r="912" s="7" customFormat="1" ht="13.2"/>
    <row r="913" s="7" customFormat="1" ht="13.2"/>
    <row r="914" s="7" customFormat="1" ht="13.2"/>
    <row r="915" s="7" customFormat="1" ht="13.2"/>
    <row r="916" s="7" customFormat="1" ht="13.2"/>
    <row r="917" s="7" customFormat="1" ht="13.2"/>
    <row r="918" s="7" customFormat="1" ht="13.2"/>
    <row r="919" s="7" customFormat="1" ht="13.2"/>
    <row r="920" s="7" customFormat="1" ht="13.2"/>
    <row r="921" s="7" customFormat="1" ht="13.2"/>
    <row r="922" s="7" customFormat="1" ht="13.2"/>
    <row r="923" s="7" customFormat="1" ht="13.2"/>
    <row r="924" s="7" customFormat="1" ht="13.2"/>
    <row r="925" s="7" customFormat="1" ht="13.2"/>
    <row r="926" s="7" customFormat="1" ht="13.2"/>
    <row r="927" s="7" customFormat="1" ht="13.2"/>
    <row r="928" s="7" customFormat="1" ht="13.2"/>
    <row r="929" s="7" customFormat="1" ht="13.2"/>
    <row r="930" s="7" customFormat="1" ht="13.2"/>
    <row r="931" s="7" customFormat="1" ht="13.2"/>
    <row r="932" s="7" customFormat="1" ht="13.2"/>
    <row r="933" s="7" customFormat="1" ht="13.2"/>
    <row r="934" s="7" customFormat="1" ht="13.2"/>
    <row r="935" s="7" customFormat="1" ht="13.2"/>
    <row r="936" s="7" customFormat="1" ht="13.2"/>
    <row r="937" s="7" customFormat="1" ht="13.2"/>
    <row r="938" s="7" customFormat="1" ht="13.2"/>
    <row r="939" s="7" customFormat="1" ht="13.2"/>
    <row r="940" s="7" customFormat="1" ht="13.2"/>
    <row r="941" s="7" customFormat="1" ht="13.2"/>
    <row r="942" s="7" customFormat="1" ht="13.2"/>
    <row r="943" s="7" customFormat="1" ht="13.2"/>
    <row r="944" s="7" customFormat="1" ht="13.2"/>
    <row r="945" s="7" customFormat="1" ht="13.2"/>
    <row r="946" s="7" customFormat="1" ht="13.2"/>
    <row r="947" s="7" customFormat="1" ht="13.2"/>
    <row r="948" s="7" customFormat="1" ht="13.2"/>
    <row r="949" s="7" customFormat="1" ht="13.2"/>
    <row r="950" s="7" customFormat="1" ht="13.2"/>
    <row r="951" s="7" customFormat="1" ht="13.2"/>
    <row r="952" s="7" customFormat="1" ht="13.2"/>
    <row r="953" s="7" customFormat="1" ht="13.2"/>
    <row r="954" s="7" customFormat="1" ht="13.2"/>
    <row r="955" s="7" customFormat="1" ht="13.2"/>
    <row r="956" s="7" customFormat="1" ht="13.2"/>
    <row r="957" s="7" customFormat="1" ht="13.2"/>
    <row r="958" s="7" customFormat="1" ht="13.2"/>
    <row r="959" s="7" customFormat="1" ht="13.2"/>
    <row r="960" s="7" customFormat="1" ht="13.2"/>
    <row r="961" s="7" customFormat="1" ht="13.2"/>
    <row r="962" s="7" customFormat="1" ht="13.2"/>
    <row r="963" s="7" customFormat="1" ht="13.2"/>
    <row r="964" s="7" customFormat="1" ht="13.2"/>
    <row r="965" s="7" customFormat="1" ht="13.2"/>
    <row r="966" s="7" customFormat="1" ht="13.2"/>
    <row r="967" s="7" customFormat="1" ht="13.2"/>
    <row r="968" s="7" customFormat="1" ht="13.2"/>
    <row r="969" s="7" customFormat="1" ht="13.2"/>
    <row r="970" s="7" customFormat="1" ht="13.2"/>
    <row r="971" s="7" customFormat="1" ht="13.2"/>
    <row r="972" s="7" customFormat="1" ht="13.2"/>
    <row r="973" s="7" customFormat="1" ht="13.2"/>
    <row r="974" s="7" customFormat="1" ht="13.2"/>
    <row r="975" s="7" customFormat="1" ht="13.2"/>
    <row r="976" s="7" customFormat="1" ht="13.2"/>
    <row r="977" s="7" customFormat="1" ht="13.2"/>
    <row r="978" s="7" customFormat="1" ht="13.2"/>
    <row r="979" s="7" customFormat="1" ht="13.2"/>
    <row r="980" s="7" customFormat="1" ht="13.2"/>
    <row r="981" s="7" customFormat="1" ht="13.2"/>
    <row r="982" s="7" customFormat="1" ht="13.2"/>
    <row r="983" s="7" customFormat="1" ht="13.2"/>
    <row r="984" s="7" customFormat="1" ht="13.2"/>
    <row r="985" s="7" customFormat="1" ht="13.2"/>
    <row r="986" s="7" customFormat="1" ht="13.2"/>
    <row r="987" s="7" customFormat="1" ht="13.2"/>
    <row r="988" s="7" customFormat="1" ht="13.2"/>
    <row r="989" s="7" customFormat="1" ht="13.2"/>
    <row r="990" s="7" customFormat="1" ht="13.2"/>
    <row r="991" s="7" customFormat="1" ht="13.2"/>
    <row r="992" s="7" customFormat="1" ht="13.2"/>
    <row r="993" s="7" customFormat="1" ht="13.2"/>
    <row r="994" s="7" customFormat="1" ht="13.2"/>
    <row r="995" s="7" customFormat="1" ht="13.2"/>
    <row r="996" s="7" customFormat="1" ht="13.2"/>
    <row r="997" s="7" customFormat="1" ht="13.2"/>
    <row r="998" s="7" customFormat="1" ht="13.2"/>
    <row r="999" s="7" customFormat="1" ht="13.2"/>
    <row r="1000" s="7" customFormat="1" ht="13.2"/>
    <row r="1001" s="7" customFormat="1" ht="13.2"/>
    <row r="1002" s="7" customFormat="1" ht="13.2"/>
    <row r="1003" s="7" customFormat="1" ht="13.2"/>
    <row r="1004" s="7" customFormat="1" ht="13.2"/>
    <row r="1005" s="7" customFormat="1" ht="13.2"/>
    <row r="1006" s="7" customFormat="1" ht="13.2"/>
    <row r="1007" s="7" customFormat="1" ht="13.2"/>
    <row r="1008" s="7" customFormat="1" ht="13.2"/>
    <row r="1009" s="7" customFormat="1" ht="13.2"/>
    <row r="1010" s="7" customFormat="1" ht="13.2"/>
    <row r="1011" s="7" customFormat="1" ht="13.2"/>
    <row r="1012" s="7" customFormat="1" ht="13.2"/>
    <row r="1013" s="7" customFormat="1" ht="13.2"/>
    <row r="1014" s="7" customFormat="1" ht="13.2"/>
    <row r="1015" s="7" customFormat="1" ht="13.2"/>
    <row r="1016" s="7" customFormat="1" ht="13.2"/>
    <row r="1017" s="7" customFormat="1" ht="13.2"/>
    <row r="1018" s="7" customFormat="1" ht="13.2"/>
    <row r="1019" s="7" customFormat="1" ht="13.2"/>
    <row r="1020" s="7" customFormat="1" ht="13.2"/>
    <row r="1021" s="7" customFormat="1" ht="13.2"/>
    <row r="1022" s="7" customFormat="1" ht="13.2"/>
    <row r="1023" s="7" customFormat="1" ht="13.2"/>
    <row r="1024" s="7" customFormat="1" ht="13.2"/>
    <row r="1025" s="7" customFormat="1" ht="13.2"/>
    <row r="1026" s="7" customFormat="1" ht="13.2"/>
    <row r="1027" s="7" customFormat="1" ht="13.2"/>
    <row r="1028" s="7" customFormat="1" ht="13.2"/>
    <row r="1029" s="7" customFormat="1" ht="13.2"/>
    <row r="1030" s="7" customFormat="1" ht="13.2"/>
    <row r="1031" s="7" customFormat="1" ht="13.2"/>
    <row r="1032" s="7" customFormat="1" ht="13.2"/>
    <row r="1033" s="7" customFormat="1" ht="13.2"/>
    <row r="1034" s="7" customFormat="1" ht="13.2"/>
    <row r="1035" s="7" customFormat="1" ht="13.2"/>
    <row r="1036" s="7" customFormat="1" ht="13.2"/>
    <row r="1037" s="7" customFormat="1" ht="13.2"/>
    <row r="1038" s="7" customFormat="1" ht="13.2"/>
    <row r="1039" s="7" customFormat="1" ht="13.2"/>
    <row r="1040" s="7" customFormat="1" ht="13.2"/>
    <row r="1041" s="7" customFormat="1" ht="13.2"/>
    <row r="1042" s="7" customFormat="1" ht="13.2"/>
    <row r="1043" s="7" customFormat="1" ht="13.2"/>
    <row r="1044" s="7" customFormat="1" ht="13.2"/>
    <row r="1045" s="7" customFormat="1" ht="13.2"/>
    <row r="1046" s="7" customFormat="1" ht="13.2"/>
    <row r="1047" s="7" customFormat="1" ht="13.2"/>
    <row r="1048" s="7" customFormat="1" ht="13.2"/>
    <row r="1049" s="7" customFormat="1" ht="13.2"/>
    <row r="1050" s="7" customFormat="1" ht="13.2"/>
    <row r="1051" s="7" customFormat="1" ht="13.2"/>
    <row r="1052" s="7" customFormat="1" ht="13.2"/>
    <row r="1053" s="7" customFormat="1" ht="13.2"/>
    <row r="1054" s="7" customFormat="1" ht="13.2"/>
    <row r="1055" s="7" customFormat="1" ht="13.2"/>
    <row r="1056" s="7" customFormat="1" ht="13.2"/>
    <row r="1057" s="7" customFormat="1" ht="13.2"/>
    <row r="1058" s="7" customFormat="1" ht="13.2"/>
    <row r="1059" s="7" customFormat="1" ht="13.2"/>
    <row r="1060" s="7" customFormat="1" ht="13.2"/>
    <row r="1061" s="7" customFormat="1" ht="13.2"/>
    <row r="1062" s="7" customFormat="1" ht="13.2"/>
    <row r="1063" s="7" customFormat="1" ht="13.2"/>
    <row r="1064" s="7" customFormat="1" ht="13.2"/>
    <row r="1065" s="7" customFormat="1" ht="13.2"/>
    <row r="1066" s="7" customFormat="1" ht="13.2"/>
    <row r="1067" s="7" customFormat="1" ht="13.2"/>
    <row r="1068" s="7" customFormat="1" ht="13.2"/>
    <row r="1069" s="7" customFormat="1" ht="13.2"/>
    <row r="1070" s="7" customFormat="1" ht="13.2"/>
    <row r="1071" s="7" customFormat="1" ht="13.2"/>
    <row r="1072" s="7" customFormat="1" ht="13.2"/>
    <row r="1073" s="7" customFormat="1" ht="13.2"/>
    <row r="1074" s="7" customFormat="1" ht="13.2"/>
    <row r="1075" s="7" customFormat="1" ht="13.2"/>
    <row r="1076" s="7" customFormat="1" ht="13.2"/>
    <row r="1077" s="7" customFormat="1" ht="13.2"/>
    <row r="1078" s="7" customFormat="1" ht="13.2"/>
    <row r="1079" s="7" customFormat="1" ht="13.2"/>
    <row r="1080" s="7" customFormat="1" ht="13.2"/>
    <row r="1081" s="7" customFormat="1" ht="13.2"/>
    <row r="1082" s="7" customFormat="1" ht="13.2"/>
    <row r="1083" s="7" customFormat="1" ht="13.2"/>
    <row r="1084" s="7" customFormat="1" ht="13.2"/>
    <row r="1085" s="7" customFormat="1" ht="13.2"/>
    <row r="1086" s="7" customFormat="1" ht="13.2"/>
    <row r="1087" s="7" customFormat="1" ht="13.2"/>
    <row r="1088" s="7" customFormat="1" ht="13.2"/>
    <row r="1089" s="7" customFormat="1" ht="13.2"/>
    <row r="1090" s="7" customFormat="1" ht="13.2"/>
    <row r="1091" s="7" customFormat="1" ht="13.2"/>
    <row r="1092" s="7" customFormat="1" ht="13.2"/>
    <row r="1093" s="7" customFormat="1" ht="13.2"/>
    <row r="1094" s="7" customFormat="1" ht="13.2"/>
    <row r="1095" s="7" customFormat="1" ht="13.2"/>
    <row r="1096" s="7" customFormat="1" ht="13.2"/>
    <row r="1097" s="7" customFormat="1" ht="13.2"/>
    <row r="1098" s="7" customFormat="1" ht="13.2"/>
    <row r="1099" s="7" customFormat="1" ht="13.2"/>
    <row r="1100" s="7" customFormat="1" ht="13.2"/>
    <row r="1101" s="7" customFormat="1" ht="13.2"/>
    <row r="1102" s="7" customFormat="1" ht="13.2"/>
    <row r="1103" s="7" customFormat="1" ht="13.2"/>
    <row r="1104" s="7" customFormat="1" ht="13.2"/>
    <row r="1105" s="7" customFormat="1" ht="13.2"/>
    <row r="1106" s="7" customFormat="1" ht="13.2"/>
    <row r="1107" s="7" customFormat="1" ht="13.2"/>
    <row r="1108" s="7" customFormat="1" ht="13.2"/>
    <row r="1109" s="7" customFormat="1" ht="13.2"/>
    <row r="1110" s="7" customFormat="1" ht="13.2"/>
    <row r="1111" s="7" customFormat="1" ht="13.2"/>
    <row r="1112" s="7" customFormat="1" ht="13.2"/>
    <row r="1113" s="7" customFormat="1" ht="13.2"/>
    <row r="1114" s="7" customFormat="1" ht="13.2"/>
    <row r="1115" s="7" customFormat="1" ht="13.2"/>
    <row r="1116" s="7" customFormat="1" ht="13.2"/>
    <row r="1117" s="7" customFormat="1" ht="13.2"/>
    <row r="1118" s="7" customFormat="1" ht="13.2"/>
    <row r="1119" s="7" customFormat="1" ht="13.2"/>
    <row r="1120" s="7" customFormat="1" ht="13.2"/>
    <row r="1121" s="7" customFormat="1" ht="13.2"/>
    <row r="1122" s="7" customFormat="1" ht="13.2"/>
    <row r="1123" s="7" customFormat="1" ht="13.2"/>
    <row r="1124" s="7" customFormat="1" ht="13.2"/>
    <row r="1125" s="7" customFormat="1" ht="13.2"/>
    <row r="1126" s="7" customFormat="1" ht="13.2"/>
    <row r="1127" s="7" customFormat="1" ht="13.2"/>
    <row r="1128" s="7" customFormat="1" ht="13.2"/>
    <row r="1129" s="7" customFormat="1" ht="13.2"/>
    <row r="1130" s="7" customFormat="1" ht="13.2"/>
    <row r="1131" s="7" customFormat="1" ht="13.2"/>
    <row r="1132" s="7" customFormat="1" ht="13.2"/>
    <row r="1133" s="7" customFormat="1" ht="13.2"/>
    <row r="1134" s="7" customFormat="1" ht="13.2"/>
    <row r="1135" s="7" customFormat="1" ht="13.2"/>
    <row r="1136" s="7" customFormat="1" ht="13.2"/>
    <row r="1137" s="7" customFormat="1" ht="13.2"/>
    <row r="1138" s="7" customFormat="1" ht="13.2"/>
    <row r="1139" s="7" customFormat="1" ht="13.2"/>
    <row r="1140" s="7" customFormat="1" ht="13.2"/>
    <row r="1141" s="7" customFormat="1" ht="13.2"/>
    <row r="1142" s="7" customFormat="1" ht="13.2"/>
    <row r="1143" s="7" customFormat="1" ht="13.2"/>
    <row r="1144" s="7" customFormat="1" ht="13.2"/>
    <row r="1145" s="7" customFormat="1" ht="13.2"/>
    <row r="1146" s="7" customFormat="1" ht="13.2"/>
    <row r="1147" s="7" customFormat="1" ht="13.2"/>
    <row r="1148" s="7" customFormat="1" ht="13.2"/>
    <row r="1149" s="7" customFormat="1" ht="13.2"/>
    <row r="1150" s="7" customFormat="1" ht="13.2"/>
    <row r="1151" s="7" customFormat="1" ht="13.2"/>
    <row r="1152" s="7" customFormat="1" ht="13.2"/>
    <row r="1153" s="7" customFormat="1" ht="13.2"/>
    <row r="1154" s="7" customFormat="1" ht="13.2"/>
    <row r="1155" s="7" customFormat="1" ht="13.2"/>
    <row r="1156" s="7" customFormat="1" ht="13.2"/>
    <row r="1157" s="7" customFormat="1" ht="13.2"/>
    <row r="1158" s="7" customFormat="1" ht="13.2"/>
    <row r="1159" s="7" customFormat="1" ht="13.2"/>
    <row r="1160" s="7" customFormat="1" ht="13.2"/>
    <row r="1161" s="7" customFormat="1" ht="13.2"/>
    <row r="1162" s="7" customFormat="1" ht="13.2"/>
    <row r="1163" s="7" customFormat="1" ht="13.2"/>
    <row r="1164" s="7" customFormat="1" ht="13.2"/>
    <row r="1165" s="7" customFormat="1" ht="13.2"/>
    <row r="1166" s="7" customFormat="1" ht="13.2"/>
    <row r="1167" s="7" customFormat="1" ht="13.2"/>
    <row r="1168" s="7" customFormat="1" ht="13.2"/>
    <row r="1169" s="7" customFormat="1" ht="13.2"/>
    <row r="1170" s="7" customFormat="1" ht="13.2"/>
    <row r="1171" s="7" customFormat="1" ht="13.2"/>
    <row r="1172" s="7" customFormat="1" ht="13.2"/>
    <row r="1173" s="7" customFormat="1" ht="13.2"/>
    <row r="1174" s="7" customFormat="1" ht="13.2"/>
    <row r="1175" s="7" customFormat="1" ht="13.2"/>
    <row r="1176" s="7" customFormat="1" ht="13.2"/>
    <row r="1177" s="7" customFormat="1" ht="13.2"/>
    <row r="1178" s="7" customFormat="1" ht="13.2"/>
    <row r="1179" s="7" customFormat="1" ht="13.2"/>
    <row r="1180" s="7" customFormat="1" ht="13.2"/>
    <row r="1181" s="7" customFormat="1" ht="13.2"/>
    <row r="1182" s="7" customFormat="1" ht="13.2"/>
    <row r="1183" s="7" customFormat="1" ht="13.2"/>
    <row r="1184" s="7" customFormat="1" ht="13.2"/>
    <row r="1185" s="7" customFormat="1" ht="13.2"/>
    <row r="1186" s="7" customFormat="1" ht="13.2"/>
    <row r="1187" s="7" customFormat="1" ht="13.2"/>
    <row r="1188" s="7" customFormat="1" ht="13.2"/>
    <row r="1189" s="7" customFormat="1" ht="13.2"/>
    <row r="1190" s="7" customFormat="1" ht="13.2"/>
    <row r="1191" s="7" customFormat="1" ht="13.2"/>
    <row r="1192" s="7" customFormat="1" ht="13.2"/>
    <row r="1193" s="7" customFormat="1" ht="13.2"/>
    <row r="1194" s="7" customFormat="1" ht="13.2"/>
    <row r="1195" s="7" customFormat="1" ht="13.2"/>
    <row r="1196" s="7" customFormat="1" ht="13.2"/>
    <row r="1197" s="7" customFormat="1" ht="13.2"/>
    <row r="1198" s="7" customFormat="1" ht="13.2"/>
    <row r="1199" s="7" customFormat="1" ht="13.2"/>
    <row r="1200" s="7" customFormat="1" ht="13.2"/>
    <row r="1201" s="7" customFormat="1" ht="13.2"/>
    <row r="1202" s="7" customFormat="1" ht="13.2"/>
    <row r="1203" s="7" customFormat="1" ht="13.2"/>
    <row r="1204" s="7" customFormat="1" ht="13.2"/>
    <row r="1205" s="7" customFormat="1" ht="13.2"/>
    <row r="1206" s="7" customFormat="1" ht="13.2"/>
    <row r="1207" s="7" customFormat="1" ht="13.2"/>
    <row r="1208" s="7" customFormat="1" ht="13.2"/>
    <row r="1209" s="7" customFormat="1" ht="13.2"/>
    <row r="1210" s="7" customFormat="1" ht="13.2"/>
    <row r="1211" s="7" customFormat="1" ht="13.2"/>
    <row r="1212" s="7" customFormat="1" ht="13.2"/>
    <row r="1213" s="7" customFormat="1" ht="13.2"/>
    <row r="1214" s="7" customFormat="1" ht="13.2"/>
    <row r="1215" s="7" customFormat="1" ht="13.2"/>
    <row r="1216" s="7" customFormat="1" ht="13.2"/>
    <row r="1217" s="7" customFormat="1" ht="13.2"/>
    <row r="1218" s="7" customFormat="1" ht="13.2"/>
    <row r="1219" s="7" customFormat="1" ht="13.2"/>
    <row r="1220" s="7" customFormat="1" ht="13.2"/>
    <row r="1221" s="7" customFormat="1" ht="13.2"/>
    <row r="1222" s="7" customFormat="1" ht="13.2"/>
    <row r="1223" s="7" customFormat="1" ht="13.2"/>
    <row r="1224" s="7" customFormat="1" ht="13.2"/>
    <row r="1225" s="7" customFormat="1" ht="13.2"/>
    <row r="1226" s="7" customFormat="1" ht="13.2"/>
    <row r="1227" s="7" customFormat="1" ht="13.2"/>
    <row r="1228" s="7" customFormat="1" ht="13.2"/>
    <row r="1229" s="7" customFormat="1" ht="13.2"/>
    <row r="1230" s="7" customFormat="1" ht="13.2"/>
    <row r="1231" s="7" customFormat="1" ht="13.2"/>
    <row r="1232" s="7" customFormat="1" ht="13.2"/>
    <row r="1233" s="7" customFormat="1" ht="13.2"/>
    <row r="1234" s="7" customFormat="1" ht="13.2"/>
    <row r="1235" s="7" customFormat="1" ht="13.2"/>
    <row r="1236" s="7" customFormat="1" ht="13.2"/>
    <row r="1237" s="7" customFormat="1" ht="13.2"/>
    <row r="1238" s="7" customFormat="1" ht="13.2"/>
    <row r="1239" s="7" customFormat="1" ht="13.2"/>
    <row r="1240" s="7" customFormat="1" ht="13.2"/>
    <row r="1241" s="7" customFormat="1" ht="13.2"/>
    <row r="1242" s="7" customFormat="1" ht="13.2"/>
    <row r="1243" s="7" customFormat="1" ht="13.2"/>
    <row r="1244" s="7" customFormat="1" ht="13.2"/>
    <row r="1245" s="7" customFormat="1" ht="13.2"/>
    <row r="1246" s="7" customFormat="1" ht="13.2"/>
    <row r="1247" s="7" customFormat="1" ht="13.2"/>
    <row r="1248" s="7" customFormat="1" ht="13.2"/>
    <row r="1249" s="7" customFormat="1" ht="13.2"/>
    <row r="1250" s="7" customFormat="1" ht="13.2"/>
    <row r="1251" s="7" customFormat="1" ht="13.2"/>
    <row r="1252" s="7" customFormat="1" ht="13.2"/>
    <row r="1253" s="7" customFormat="1" ht="13.2"/>
    <row r="1254" s="7" customFormat="1" ht="13.2"/>
    <row r="1255" s="7" customFormat="1" ht="13.2"/>
    <row r="1256" s="7" customFormat="1" ht="13.2"/>
    <row r="1257" s="7" customFormat="1" ht="13.2"/>
    <row r="1258" s="7" customFormat="1" ht="13.2"/>
    <row r="1259" s="7" customFormat="1" ht="13.2"/>
    <row r="1260" s="7" customFormat="1" ht="13.2"/>
    <row r="1261" s="7" customFormat="1" ht="13.2"/>
    <row r="1262" s="7" customFormat="1" ht="13.2"/>
    <row r="1263" s="7" customFormat="1" ht="13.2"/>
    <row r="1264" s="7" customFormat="1" ht="13.2"/>
    <row r="1265" s="7" customFormat="1" ht="13.2"/>
    <row r="1266" s="7" customFormat="1" ht="13.2"/>
    <row r="1267" s="7" customFormat="1" ht="13.2"/>
    <row r="1268" s="7" customFormat="1" ht="13.2"/>
    <row r="1269" s="7" customFormat="1" ht="13.2"/>
    <row r="1270" s="7" customFormat="1" ht="13.2"/>
    <row r="1271" s="7" customFormat="1" ht="13.2"/>
    <row r="1272" s="7" customFormat="1" ht="13.2"/>
    <row r="1273" s="7" customFormat="1" ht="13.2"/>
    <row r="1274" s="7" customFormat="1" ht="13.2"/>
    <row r="1275" s="7" customFormat="1" ht="13.2"/>
    <row r="1276" s="7" customFormat="1" ht="13.2"/>
    <row r="1277" s="7" customFormat="1" ht="13.2"/>
    <row r="1278" s="7" customFormat="1" ht="13.2"/>
    <row r="1279" s="7" customFormat="1" ht="13.2"/>
    <row r="1280" s="7" customFormat="1" ht="13.2"/>
    <row r="1281" s="7" customFormat="1" ht="13.2"/>
    <row r="1282" s="7" customFormat="1" ht="13.2"/>
    <row r="1283" s="7" customFormat="1" ht="13.2"/>
    <row r="1284" s="7" customFormat="1" ht="13.2"/>
    <row r="1285" s="7" customFormat="1" ht="13.2"/>
    <row r="1286" s="7" customFormat="1" ht="13.2"/>
    <row r="1287" s="7" customFormat="1" ht="13.2"/>
    <row r="1288" s="7" customFormat="1" ht="13.2"/>
    <row r="1289" s="7" customFormat="1" ht="13.2"/>
    <row r="1290" s="7" customFormat="1" ht="13.2"/>
    <row r="1291" s="7" customFormat="1" ht="13.2"/>
    <row r="1292" s="7" customFormat="1" ht="13.2"/>
    <row r="1293" s="7" customFormat="1" ht="13.2"/>
    <row r="1294" s="7" customFormat="1" ht="13.2"/>
    <row r="1295" s="7" customFormat="1" ht="13.2"/>
    <row r="1296" s="7" customFormat="1" ht="13.2"/>
    <row r="1297" s="7" customFormat="1" ht="13.2"/>
    <row r="1298" s="7" customFormat="1" ht="13.2"/>
    <row r="1299" s="7" customFormat="1" ht="13.2"/>
    <row r="1300" s="7" customFormat="1" ht="13.2"/>
    <row r="1301" s="7" customFormat="1" ht="13.2"/>
    <row r="1302" s="7" customFormat="1" ht="13.2"/>
    <row r="1303" s="7" customFormat="1" ht="13.2"/>
    <row r="1304" s="7" customFormat="1" ht="13.2"/>
    <row r="1305" s="7" customFormat="1" ht="13.2"/>
    <row r="1306" s="7" customFormat="1" ht="13.2"/>
    <row r="1307" s="7" customFormat="1" ht="13.2"/>
    <row r="1308" s="7" customFormat="1" ht="13.2"/>
    <row r="1309" s="7" customFormat="1" ht="13.2"/>
    <row r="1310" s="7" customFormat="1" ht="13.2"/>
    <row r="1311" s="7" customFormat="1" ht="13.2"/>
    <row r="1312" s="7" customFormat="1" ht="13.2"/>
    <row r="1313" s="7" customFormat="1" ht="13.2"/>
    <row r="1314" s="7" customFormat="1" ht="13.2"/>
    <row r="1315" s="7" customFormat="1" ht="13.2"/>
    <row r="1316" s="7" customFormat="1" ht="13.2"/>
    <row r="1317" s="7" customFormat="1" ht="13.2"/>
    <row r="1318" s="7" customFormat="1" ht="13.2"/>
    <row r="1319" s="7" customFormat="1" ht="13.2"/>
    <row r="1320" s="7" customFormat="1" ht="13.2"/>
    <row r="1321" s="7" customFormat="1" ht="13.2"/>
    <row r="1322" s="7" customFormat="1" ht="13.2"/>
    <row r="1323" s="7" customFormat="1" ht="13.2"/>
    <row r="1324" s="7" customFormat="1" ht="13.2"/>
    <row r="1325" s="7" customFormat="1" ht="13.2"/>
    <row r="1326" s="7" customFormat="1" ht="13.2"/>
    <row r="1327" s="7" customFormat="1" ht="13.2"/>
    <row r="1328" s="7" customFormat="1" ht="13.2"/>
    <row r="1329" s="7" customFormat="1" ht="13.2"/>
    <row r="1330" s="7" customFormat="1" ht="13.2"/>
    <row r="1331" s="7" customFormat="1" ht="13.2"/>
    <row r="1332" s="7" customFormat="1" ht="13.2"/>
    <row r="1333" s="7" customFormat="1" ht="13.2"/>
    <row r="1334" s="7" customFormat="1" ht="13.2"/>
    <row r="1335" s="7" customFormat="1" ht="13.2"/>
    <row r="1336" s="7" customFormat="1" ht="13.2"/>
    <row r="1337" s="7" customFormat="1" ht="13.2"/>
    <row r="1338" s="7" customFormat="1" ht="13.2"/>
    <row r="1339" s="7" customFormat="1" ht="13.2"/>
    <row r="1340" s="7" customFormat="1" ht="13.2"/>
    <row r="1341" s="7" customFormat="1" ht="13.2"/>
    <row r="1342" s="7" customFormat="1" ht="13.2"/>
    <row r="1343" s="7" customFormat="1" ht="13.2"/>
    <row r="1344" s="7" customFormat="1" ht="13.2"/>
    <row r="1345" s="7" customFormat="1" ht="13.2"/>
    <row r="1346" s="7" customFormat="1" ht="13.2"/>
    <row r="1347" s="7" customFormat="1" ht="13.2"/>
    <row r="1348" s="7" customFormat="1" ht="13.2"/>
    <row r="1349" s="7" customFormat="1" ht="13.2"/>
    <row r="1350" s="7" customFormat="1" ht="13.2"/>
    <row r="1351" s="7" customFormat="1" ht="13.2"/>
    <row r="1352" s="7" customFormat="1" ht="13.2"/>
    <row r="1353" s="7" customFormat="1" ht="13.2"/>
    <row r="1354" s="7" customFormat="1" ht="13.2"/>
    <row r="1355" s="7" customFormat="1" ht="13.2"/>
    <row r="1356" s="7" customFormat="1" ht="13.2"/>
    <row r="1357" s="7" customFormat="1" ht="13.2"/>
    <row r="1358" s="7" customFormat="1" ht="13.2"/>
    <row r="1359" s="7" customFormat="1" ht="13.2"/>
    <row r="1360" s="7" customFormat="1" ht="13.2"/>
    <row r="1361" s="7" customFormat="1" ht="13.2"/>
    <row r="1362" s="7" customFormat="1" ht="13.2"/>
    <row r="1363" s="7" customFormat="1" ht="13.2"/>
    <row r="1364" s="7" customFormat="1" ht="13.2"/>
    <row r="1365" s="7" customFormat="1" ht="13.2"/>
    <row r="1366" s="7" customFormat="1" ht="13.2"/>
    <row r="1367" s="7" customFormat="1" ht="13.2"/>
    <row r="1368" s="7" customFormat="1" ht="13.2"/>
    <row r="1369" s="7" customFormat="1" ht="13.2"/>
    <row r="1370" s="7" customFormat="1" ht="13.2"/>
    <row r="1371" s="7" customFormat="1" ht="13.2"/>
    <row r="1372" s="7" customFormat="1" ht="13.2"/>
    <row r="1373" s="7" customFormat="1" ht="13.2"/>
    <row r="1374" s="7" customFormat="1" ht="13.2"/>
    <row r="1375" s="7" customFormat="1" ht="13.2"/>
    <row r="1376" s="7" customFormat="1" ht="13.2"/>
    <row r="1377" s="7" customFormat="1" ht="13.2"/>
    <row r="1378" s="7" customFormat="1" ht="13.2"/>
    <row r="1379" s="7" customFormat="1" ht="13.2"/>
    <row r="1380" s="7" customFormat="1" ht="13.2"/>
    <row r="1381" s="7" customFormat="1" ht="13.2"/>
    <row r="1382" s="7" customFormat="1" ht="13.2"/>
    <row r="1383" s="7" customFormat="1" ht="13.2"/>
    <row r="1384" s="7" customFormat="1" ht="13.2"/>
    <row r="1385" s="7" customFormat="1" ht="13.2"/>
    <row r="1386" s="7" customFormat="1" ht="13.2"/>
    <row r="1387" s="7" customFormat="1" ht="13.2"/>
    <row r="1388" s="7" customFormat="1" ht="13.2"/>
    <row r="1389" s="7" customFormat="1" ht="13.2"/>
    <row r="1390" s="7" customFormat="1" ht="13.2"/>
    <row r="1391" s="7" customFormat="1" ht="13.2"/>
    <row r="1392" s="7" customFormat="1" ht="13.2"/>
    <row r="1393" s="7" customFormat="1" ht="13.2"/>
    <row r="1394" s="7" customFormat="1" ht="13.2"/>
    <row r="1395" s="7" customFormat="1" ht="13.2"/>
    <row r="1396" s="7" customFormat="1" ht="13.2"/>
    <row r="1397" s="7" customFormat="1" ht="13.2"/>
    <row r="1398" s="7" customFormat="1" ht="13.2"/>
    <row r="1399" s="7" customFormat="1" ht="13.2"/>
    <row r="1400" s="7" customFormat="1" ht="13.2"/>
    <row r="1401" s="7" customFormat="1" ht="13.2"/>
    <row r="1402" s="7" customFormat="1" ht="13.2"/>
    <row r="1403" s="7" customFormat="1" ht="13.2"/>
    <row r="1404" s="7" customFormat="1" ht="13.2"/>
    <row r="1405" s="7" customFormat="1" ht="13.2"/>
    <row r="1406" s="7" customFormat="1" ht="13.2"/>
    <row r="1407" s="7" customFormat="1" ht="13.2"/>
    <row r="1408" s="7" customFormat="1" ht="13.2"/>
    <row r="1409" s="7" customFormat="1" ht="13.2"/>
    <row r="1410" s="7" customFormat="1" ht="13.2"/>
    <row r="1411" s="7" customFormat="1" ht="13.2"/>
    <row r="1412" s="7" customFormat="1" ht="13.2"/>
    <row r="1413" s="7" customFormat="1" ht="13.2"/>
    <row r="1414" s="7" customFormat="1" ht="13.2"/>
    <row r="1415" s="7" customFormat="1" ht="13.2"/>
    <row r="1416" s="7" customFormat="1" ht="13.2"/>
    <row r="1417" s="7" customFormat="1" ht="13.2"/>
    <row r="1418" s="7" customFormat="1" ht="13.2"/>
    <row r="1419" s="7" customFormat="1" ht="13.2"/>
    <row r="1420" s="7" customFormat="1" ht="13.2"/>
    <row r="1421" s="7" customFormat="1" ht="13.2"/>
    <row r="1422" s="7" customFormat="1" ht="13.2"/>
    <row r="1423" s="7" customFormat="1" ht="13.2"/>
    <row r="1424" s="7" customFormat="1" ht="13.2"/>
    <row r="1425" s="7" customFormat="1" ht="13.2"/>
    <row r="1426" s="7" customFormat="1" ht="13.2"/>
    <row r="1427" s="7" customFormat="1" ht="13.2"/>
    <row r="1428" s="7" customFormat="1" ht="13.2"/>
    <row r="1429" s="7" customFormat="1" ht="13.2"/>
    <row r="1430" s="7" customFormat="1" ht="13.2"/>
    <row r="1431" s="7" customFormat="1" ht="13.2"/>
    <row r="1432" s="7" customFormat="1" ht="13.2"/>
    <row r="1433" s="7" customFormat="1" ht="13.2"/>
    <row r="1434" s="7" customFormat="1" ht="13.2"/>
    <row r="1435" s="7" customFormat="1" ht="13.2"/>
    <row r="1436" s="7" customFormat="1" ht="13.2"/>
    <row r="1437" s="7" customFormat="1" ht="13.2"/>
    <row r="1438" s="7" customFormat="1" ht="13.2"/>
    <row r="1439" s="7" customFormat="1" ht="13.2"/>
    <row r="1440" s="7" customFormat="1" ht="13.2"/>
    <row r="1441" s="7" customFormat="1" ht="13.2"/>
    <row r="1442" s="7" customFormat="1" ht="13.2"/>
    <row r="1443" s="7" customFormat="1" ht="13.2"/>
    <row r="1444" s="7" customFormat="1" ht="13.2"/>
    <row r="1445" s="7" customFormat="1" ht="13.2"/>
    <row r="1446" s="7" customFormat="1" ht="13.2"/>
    <row r="1447" s="7" customFormat="1" ht="13.2"/>
    <row r="1448" s="7" customFormat="1" ht="13.2"/>
    <row r="1449" s="7" customFormat="1" ht="13.2"/>
    <row r="1450" s="7" customFormat="1" ht="13.2"/>
    <row r="1451" s="7" customFormat="1" ht="13.2"/>
    <row r="1452" s="7" customFormat="1" ht="13.2"/>
    <row r="1453" s="7" customFormat="1" ht="13.2"/>
    <row r="1454" s="7" customFormat="1" ht="13.2"/>
    <row r="1455" s="7" customFormat="1" ht="13.2"/>
    <row r="1456" s="7" customFormat="1" ht="13.2"/>
    <row r="1457" s="7" customFormat="1" ht="13.2"/>
    <row r="1458" s="7" customFormat="1" ht="13.2"/>
    <row r="1459" s="7" customFormat="1" ht="13.2"/>
    <row r="1460" s="7" customFormat="1" ht="13.2"/>
    <row r="1461" s="7" customFormat="1" ht="13.2"/>
    <row r="1462" s="7" customFormat="1" ht="13.2"/>
    <row r="1463" s="7" customFormat="1" ht="13.2"/>
    <row r="1464" s="7" customFormat="1" ht="13.2"/>
    <row r="1465" s="7" customFormat="1" ht="13.2"/>
    <row r="1466" s="7" customFormat="1" ht="13.2"/>
    <row r="1467" s="7" customFormat="1" ht="13.2"/>
    <row r="1468" s="7" customFormat="1" ht="13.2"/>
    <row r="1469" s="7" customFormat="1" ht="13.2"/>
    <row r="1470" s="7" customFormat="1" ht="13.2"/>
    <row r="1471" s="7" customFormat="1" ht="13.2"/>
    <row r="1472" s="7" customFormat="1" ht="13.2"/>
    <row r="1473" s="7" customFormat="1" ht="13.2"/>
    <row r="1474" s="7" customFormat="1" ht="13.2"/>
    <row r="1475" s="7" customFormat="1" ht="13.2"/>
    <row r="1476" s="7" customFormat="1" ht="13.2"/>
    <row r="1477" s="7" customFormat="1" ht="13.2"/>
    <row r="1478" s="7" customFormat="1" ht="13.2"/>
    <row r="1479" s="7" customFormat="1" ht="13.2"/>
    <row r="1480" s="7" customFormat="1" ht="13.2"/>
    <row r="1481" s="7" customFormat="1" ht="13.2"/>
    <row r="1482" s="7" customFormat="1" ht="13.2"/>
    <row r="1483" s="7" customFormat="1" ht="13.2"/>
    <row r="1484" s="7" customFormat="1" ht="13.2"/>
    <row r="1485" s="7" customFormat="1" ht="13.2"/>
    <row r="1486" s="7" customFormat="1" ht="13.2"/>
    <row r="1487" s="7" customFormat="1" ht="13.2"/>
    <row r="1488" s="7" customFormat="1" ht="13.2"/>
    <row r="1489" s="7" customFormat="1" ht="13.2"/>
    <row r="1490" s="7" customFormat="1" ht="13.2"/>
    <row r="1491" s="7" customFormat="1" ht="13.2"/>
    <row r="1492" s="7" customFormat="1" ht="13.2"/>
    <row r="1493" s="7" customFormat="1" ht="13.2"/>
    <row r="1494" s="7" customFormat="1" ht="13.2"/>
    <row r="1495" s="7" customFormat="1" ht="13.2"/>
    <row r="1496" s="7" customFormat="1" ht="13.2"/>
    <row r="1497" s="7" customFormat="1" ht="13.2"/>
    <row r="1498" s="7" customFormat="1" ht="13.2"/>
    <row r="1499" s="7" customFormat="1" ht="13.2"/>
    <row r="1500" s="7" customFormat="1" ht="13.2"/>
    <row r="1501" s="7" customFormat="1" ht="13.2"/>
    <row r="1502" s="7" customFormat="1" ht="13.2"/>
    <row r="1503" s="7" customFormat="1" ht="13.2"/>
    <row r="1504" s="7" customFormat="1" ht="13.2"/>
    <row r="1505" s="7" customFormat="1" ht="13.2"/>
    <row r="1506" s="7" customFormat="1" ht="13.2"/>
    <row r="1507" s="7" customFormat="1" ht="13.2"/>
    <row r="1508" s="7" customFormat="1" ht="13.2"/>
    <row r="1509" s="7" customFormat="1" ht="13.2"/>
    <row r="1510" s="7" customFormat="1" ht="13.2"/>
    <row r="1511" s="7" customFormat="1" ht="13.2"/>
    <row r="1512" s="7" customFormat="1" ht="13.2"/>
    <row r="1513" s="7" customFormat="1" ht="13.2"/>
    <row r="1514" s="7" customFormat="1" ht="13.2"/>
    <row r="1515" s="7" customFormat="1" ht="13.2"/>
    <row r="1516" s="7" customFormat="1" ht="13.2"/>
    <row r="1517" s="7" customFormat="1" ht="13.2"/>
    <row r="1518" s="7" customFormat="1" ht="13.2"/>
    <row r="1519" s="7" customFormat="1" ht="13.2"/>
    <row r="1520" s="7" customFormat="1" ht="13.2"/>
    <row r="1521" s="7" customFormat="1" ht="13.2"/>
    <row r="1522" s="7" customFormat="1" ht="13.2"/>
    <row r="1523" s="7" customFormat="1" ht="13.2"/>
    <row r="1524" s="7" customFormat="1" ht="13.2"/>
    <row r="1525" s="7" customFormat="1" ht="13.2"/>
    <row r="1526" s="7" customFormat="1" ht="13.2"/>
    <row r="1527" s="7" customFormat="1" ht="13.2"/>
    <row r="1528" s="7" customFormat="1" ht="13.2"/>
    <row r="1529" s="7" customFormat="1" ht="13.2"/>
    <row r="1530" s="7" customFormat="1" ht="13.2"/>
    <row r="1531" s="7" customFormat="1" ht="13.2"/>
    <row r="1532" s="7" customFormat="1" ht="13.2"/>
    <row r="1533" s="7" customFormat="1" ht="13.2"/>
    <row r="1534" s="7" customFormat="1" ht="13.2"/>
    <row r="1535" s="7" customFormat="1" ht="13.2"/>
    <row r="1536" s="7" customFormat="1" ht="13.2"/>
    <row r="1537" s="7" customFormat="1" ht="13.2"/>
    <row r="1538" s="7" customFormat="1" ht="13.2"/>
    <row r="1539" s="7" customFormat="1" ht="13.2"/>
    <row r="1540" s="7" customFormat="1" ht="13.2"/>
    <row r="1541" s="7" customFormat="1" ht="13.2"/>
    <row r="1542" s="7" customFormat="1" ht="13.2"/>
    <row r="1543" s="7" customFormat="1" ht="13.2"/>
    <row r="1544" s="7" customFormat="1" ht="13.2"/>
    <row r="1545" s="7" customFormat="1" ht="13.2"/>
    <row r="1546" s="7" customFormat="1" ht="13.2"/>
    <row r="1547" s="7" customFormat="1" ht="13.2"/>
    <row r="1548" s="7" customFormat="1" ht="13.2"/>
    <row r="1549" s="7" customFormat="1" ht="13.2"/>
    <row r="1550" s="7" customFormat="1" ht="13.2"/>
    <row r="1551" s="7" customFormat="1" ht="13.2"/>
    <row r="1552" s="7" customFormat="1" ht="13.2"/>
    <row r="1553" s="7" customFormat="1" ht="13.2"/>
    <row r="1554" s="7" customFormat="1" ht="13.2"/>
    <row r="1555" s="7" customFormat="1" ht="13.2"/>
    <row r="1556" s="7" customFormat="1" ht="13.2"/>
    <row r="1557" s="7" customFormat="1" ht="13.2"/>
    <row r="1558" s="7" customFormat="1" ht="13.2"/>
    <row r="1559" s="7" customFormat="1" ht="13.2"/>
    <row r="1560" s="7" customFormat="1" ht="13.2"/>
    <row r="1561" s="7" customFormat="1" ht="13.2"/>
    <row r="1562" s="7" customFormat="1" ht="13.2"/>
    <row r="1563" s="7" customFormat="1" ht="13.2"/>
    <row r="1564" s="7" customFormat="1" ht="13.2"/>
    <row r="1565" s="7" customFormat="1" ht="13.2"/>
    <row r="1566" s="7" customFormat="1" ht="13.2"/>
    <row r="1567" s="7" customFormat="1" ht="13.2"/>
    <row r="1568" s="7" customFormat="1" ht="13.2"/>
    <row r="1569" s="7" customFormat="1" ht="13.2"/>
    <row r="1570" s="7" customFormat="1" ht="13.2"/>
    <row r="1571" s="7" customFormat="1" ht="13.2"/>
    <row r="1572" s="7" customFormat="1" ht="13.2"/>
    <row r="1573" s="7" customFormat="1" ht="13.2"/>
    <row r="1574" s="7" customFormat="1" ht="13.2"/>
    <row r="1575" s="7" customFormat="1" ht="13.2"/>
    <row r="1576" s="7" customFormat="1" ht="13.2"/>
    <row r="1577" s="7" customFormat="1" ht="13.2"/>
    <row r="1578" s="7" customFormat="1" ht="13.2"/>
    <row r="1579" s="7" customFormat="1" ht="13.2"/>
    <row r="1580" s="7" customFormat="1" ht="13.2"/>
    <row r="1581" s="7" customFormat="1" ht="13.2"/>
    <row r="1582" s="7" customFormat="1" ht="13.2"/>
    <row r="1583" s="7" customFormat="1" ht="13.2"/>
    <row r="1584" s="7" customFormat="1" ht="13.2"/>
    <row r="1585" s="7" customFormat="1" ht="13.2"/>
    <row r="1586" s="7" customFormat="1" ht="13.2"/>
    <row r="1587" s="7" customFormat="1" ht="13.2"/>
    <row r="1588" s="7" customFormat="1" ht="13.2"/>
    <row r="1589" s="7" customFormat="1" ht="13.2"/>
    <row r="1590" s="7" customFormat="1" ht="13.2"/>
    <row r="1591" s="7" customFormat="1" ht="13.2"/>
    <row r="1592" s="7" customFormat="1" ht="13.2"/>
    <row r="1593" s="7" customFormat="1" ht="13.2"/>
    <row r="1594" s="7" customFormat="1" ht="13.2"/>
    <row r="1595" s="7" customFormat="1" ht="13.2"/>
    <row r="1596" s="7" customFormat="1" ht="13.2"/>
    <row r="1597" s="7" customFormat="1" ht="13.2"/>
    <row r="1598" s="7" customFormat="1" ht="13.2"/>
    <row r="1599" s="7" customFormat="1" ht="13.2"/>
    <row r="1600" s="7" customFormat="1" ht="13.2"/>
    <row r="1601" s="7" customFormat="1" ht="13.2"/>
    <row r="1602" s="7" customFormat="1" ht="13.2"/>
    <row r="1603" s="7" customFormat="1" ht="13.2"/>
    <row r="1604" s="7" customFormat="1" ht="13.2"/>
    <row r="1605" s="7" customFormat="1" ht="13.2"/>
    <row r="1606" s="7" customFormat="1" ht="13.2"/>
    <row r="1607" s="7" customFormat="1" ht="13.2"/>
    <row r="1608" s="7" customFormat="1" ht="13.2"/>
    <row r="1609" s="7" customFormat="1" ht="13.2"/>
    <row r="1610" s="7" customFormat="1" ht="13.2"/>
    <row r="1611" s="7" customFormat="1" ht="13.2"/>
    <row r="1612" s="7" customFormat="1" ht="13.2"/>
    <row r="1613" s="7" customFormat="1" ht="13.2"/>
    <row r="1614" s="7" customFormat="1" ht="13.2"/>
    <row r="1615" s="7" customFormat="1" ht="13.2"/>
    <row r="1616" s="7" customFormat="1" ht="13.2"/>
    <row r="1617" s="7" customFormat="1" ht="13.2"/>
    <row r="1618" s="7" customFormat="1" ht="13.2"/>
    <row r="1619" s="7" customFormat="1" ht="13.2"/>
    <row r="1620" s="7" customFormat="1" ht="13.2"/>
    <row r="1621" s="7" customFormat="1" ht="13.2"/>
    <row r="1622" s="7" customFormat="1" ht="13.2"/>
    <row r="1623" s="7" customFormat="1" ht="13.2"/>
    <row r="1624" s="7" customFormat="1" ht="13.2"/>
    <row r="1625" s="7" customFormat="1" ht="13.2"/>
    <row r="1626" s="7" customFormat="1" ht="13.2"/>
    <row r="1627" s="7" customFormat="1" ht="13.2"/>
    <row r="1628" s="7" customFormat="1" ht="13.2"/>
    <row r="1629" s="7" customFormat="1" ht="13.2"/>
    <row r="1630" s="7" customFormat="1" ht="13.2"/>
    <row r="1631" s="7" customFormat="1" ht="13.2"/>
    <row r="1632" s="7" customFormat="1" ht="13.2"/>
    <row r="1633" s="7" customFormat="1" ht="13.2"/>
    <row r="1634" s="7" customFormat="1" ht="13.2"/>
    <row r="1635" s="7" customFormat="1" ht="13.2"/>
    <row r="1636" s="7" customFormat="1" ht="13.2"/>
    <row r="1637" s="7" customFormat="1" ht="13.2"/>
    <row r="1638" s="7" customFormat="1" ht="13.2"/>
    <row r="1639" s="7" customFormat="1" ht="13.2"/>
    <row r="1640" s="7" customFormat="1" ht="13.2"/>
    <row r="1641" s="7" customFormat="1" ht="13.2"/>
    <row r="1642" s="7" customFormat="1" ht="13.2"/>
    <row r="1643" s="7" customFormat="1" ht="13.2"/>
    <row r="1644" s="7" customFormat="1" ht="13.2"/>
    <row r="1645" s="7" customFormat="1" ht="13.2"/>
    <row r="1646" s="7" customFormat="1" ht="13.2"/>
    <row r="1647" s="7" customFormat="1" ht="13.2"/>
    <row r="1648" s="7" customFormat="1" ht="13.2"/>
    <row r="1649" s="7" customFormat="1" ht="13.2"/>
    <row r="1650" s="7" customFormat="1" ht="13.2"/>
    <row r="1651" s="7" customFormat="1" ht="13.2"/>
    <row r="1652" s="7" customFormat="1" ht="13.2"/>
    <row r="1653" s="7" customFormat="1" ht="13.2"/>
    <row r="1654" s="7" customFormat="1" ht="13.2"/>
    <row r="1655" s="7" customFormat="1" ht="13.2"/>
    <row r="1656" s="7" customFormat="1" ht="13.2"/>
    <row r="1657" s="7" customFormat="1" ht="13.2"/>
    <row r="1658" s="7" customFormat="1" ht="13.2"/>
    <row r="1659" s="7" customFormat="1" ht="13.2"/>
    <row r="1660" s="7" customFormat="1" ht="13.2"/>
    <row r="1661" s="7" customFormat="1" ht="13.2"/>
    <row r="1662" s="7" customFormat="1" ht="13.2"/>
    <row r="1663" s="7" customFormat="1" ht="13.2"/>
    <row r="1664" s="7" customFormat="1" ht="13.2"/>
    <row r="1665" s="7" customFormat="1" ht="13.2"/>
    <row r="1666" s="7" customFormat="1" ht="13.2"/>
    <row r="1667" s="7" customFormat="1" ht="13.2"/>
    <row r="1668" s="7" customFormat="1" ht="13.2"/>
    <row r="1669" s="7" customFormat="1" ht="13.2"/>
    <row r="1670" s="7" customFormat="1" ht="13.2"/>
    <row r="1671" s="7" customFormat="1" ht="13.2"/>
    <row r="1672" s="7" customFormat="1" ht="13.2"/>
    <row r="1673" s="7" customFormat="1" ht="13.2"/>
    <row r="1674" s="7" customFormat="1" ht="13.2"/>
    <row r="1675" s="7" customFormat="1" ht="13.2"/>
    <row r="1676" s="7" customFormat="1" ht="13.2"/>
    <row r="1677" s="7" customFormat="1" ht="13.2"/>
    <row r="1678" s="7" customFormat="1" ht="13.2"/>
    <row r="1679" s="7" customFormat="1" ht="13.2"/>
    <row r="1680" s="7" customFormat="1" ht="13.2"/>
    <row r="1681" s="7" customFormat="1" ht="13.2"/>
    <row r="1682" s="7" customFormat="1" ht="13.2"/>
    <row r="1683" s="7" customFormat="1" ht="13.2"/>
    <row r="1684" s="7" customFormat="1" ht="13.2"/>
    <row r="1685" s="7" customFormat="1" ht="13.2"/>
    <row r="1686" s="7" customFormat="1" ht="13.2"/>
    <row r="1687" s="7" customFormat="1" ht="13.2"/>
    <row r="1688" s="7" customFormat="1" ht="13.2"/>
    <row r="1689" s="7" customFormat="1" ht="13.2"/>
    <row r="1690" s="7" customFormat="1" ht="13.2"/>
    <row r="1691" s="7" customFormat="1" ht="13.2"/>
    <row r="1692" s="7" customFormat="1" ht="13.2"/>
    <row r="1693" s="7" customFormat="1" ht="13.2"/>
    <row r="1694" s="7" customFormat="1" ht="13.2"/>
    <row r="1695" s="7" customFormat="1" ht="13.2"/>
    <row r="1696" s="7" customFormat="1" ht="13.2"/>
    <row r="1697" s="7" customFormat="1" ht="13.2"/>
    <row r="1698" s="7" customFormat="1" ht="13.2"/>
    <row r="1699" s="7" customFormat="1" ht="13.2"/>
    <row r="1700" s="7" customFormat="1" ht="13.2"/>
    <row r="1701" s="7" customFormat="1" ht="13.2"/>
    <row r="1702" s="7" customFormat="1" ht="13.2"/>
    <row r="1703" s="7" customFormat="1" ht="13.2"/>
    <row r="1704" s="7" customFormat="1" ht="13.2"/>
    <row r="1705" s="7" customFormat="1" ht="13.2"/>
    <row r="1706" s="7" customFormat="1" ht="13.2"/>
    <row r="1707" s="7" customFormat="1" ht="13.2"/>
    <row r="1708" s="7" customFormat="1" ht="13.2"/>
    <row r="1709" s="7" customFormat="1" ht="13.2"/>
    <row r="1710" s="7" customFormat="1" ht="13.2"/>
    <row r="1711" s="7" customFormat="1" ht="13.2"/>
    <row r="1712" s="7" customFormat="1" ht="13.2"/>
    <row r="1713" s="7" customFormat="1" ht="13.2"/>
    <row r="1714" s="7" customFormat="1" ht="13.2"/>
    <row r="1715" s="7" customFormat="1" ht="13.2"/>
    <row r="1716" s="7" customFormat="1" ht="13.2"/>
    <row r="1717" s="7" customFormat="1" ht="13.2"/>
    <row r="1718" s="7" customFormat="1" ht="13.2"/>
    <row r="1719" s="7" customFormat="1" ht="13.2"/>
    <row r="1720" s="7" customFormat="1" ht="13.2"/>
    <row r="1721" s="7" customFormat="1" ht="13.2"/>
    <row r="1722" s="7" customFormat="1" ht="13.2"/>
    <row r="1723" s="7" customFormat="1" ht="13.2"/>
    <row r="1724" s="7" customFormat="1" ht="13.2"/>
    <row r="1725" s="7" customFormat="1" ht="13.2"/>
    <row r="1726" s="7" customFormat="1" ht="13.2"/>
    <row r="1727" s="7" customFormat="1" ht="13.2"/>
    <row r="1728" s="7" customFormat="1" ht="13.2"/>
    <row r="1729" s="7" customFormat="1" ht="13.2"/>
    <row r="1730" s="7" customFormat="1" ht="13.2"/>
    <row r="1731" s="7" customFormat="1" ht="13.2"/>
    <row r="1732" s="7" customFormat="1" ht="13.2"/>
    <row r="1733" s="7" customFormat="1" ht="13.2"/>
    <row r="1734" s="7" customFormat="1" ht="13.2"/>
    <row r="1735" s="7" customFormat="1" ht="13.2"/>
    <row r="1736" s="7" customFormat="1" ht="13.2"/>
    <row r="1737" s="7" customFormat="1" ht="13.2"/>
    <row r="1738" s="7" customFormat="1" ht="13.2"/>
    <row r="1739" s="7" customFormat="1" ht="13.2"/>
    <row r="1740" s="7" customFormat="1" ht="13.2"/>
    <row r="1741" s="7" customFormat="1" ht="13.2"/>
    <row r="1742" s="7" customFormat="1" ht="13.2"/>
    <row r="1743" s="7" customFormat="1" ht="13.2"/>
    <row r="1744" s="7" customFormat="1" ht="13.2"/>
    <row r="1745" s="7" customFormat="1" ht="13.2"/>
    <row r="1746" s="7" customFormat="1" ht="13.2"/>
    <row r="1747" s="7" customFormat="1" ht="13.2"/>
    <row r="1748" s="7" customFormat="1" ht="13.2"/>
    <row r="1749" s="7" customFormat="1" ht="13.2"/>
    <row r="1750" s="7" customFormat="1" ht="13.2"/>
    <row r="1751" s="7" customFormat="1" ht="13.2"/>
    <row r="1752" s="7" customFormat="1" ht="13.2"/>
    <row r="1753" s="7" customFormat="1" ht="13.2"/>
    <row r="1754" s="7" customFormat="1" ht="13.2"/>
    <row r="1755" s="7" customFormat="1" ht="13.2"/>
    <row r="1756" s="7" customFormat="1" ht="13.2"/>
    <row r="1757" s="7" customFormat="1" ht="13.2"/>
    <row r="1758" s="7" customFormat="1" ht="13.2"/>
    <row r="1759" s="7" customFormat="1" ht="13.2"/>
    <row r="1760" s="7" customFormat="1" ht="13.2"/>
    <row r="1761" s="7" customFormat="1" ht="13.2"/>
    <row r="1762" s="7" customFormat="1" ht="13.2"/>
    <row r="1763" s="7" customFormat="1" ht="13.2"/>
    <row r="1764" s="7" customFormat="1" ht="13.2"/>
    <row r="1765" s="7" customFormat="1" ht="13.2"/>
    <row r="1766" s="7" customFormat="1" ht="13.2"/>
    <row r="1767" s="7" customFormat="1" ht="13.2"/>
    <row r="1768" s="7" customFormat="1" ht="13.2"/>
    <row r="1769" s="7" customFormat="1" ht="13.2"/>
    <row r="1770" s="7" customFormat="1" ht="13.2"/>
    <row r="1771" s="7" customFormat="1" ht="13.2"/>
    <row r="1772" s="7" customFormat="1" ht="13.2"/>
    <row r="1773" s="7" customFormat="1" ht="13.2"/>
    <row r="1774" s="7" customFormat="1" ht="13.2"/>
    <row r="1775" s="7" customFormat="1" ht="13.2"/>
    <row r="1776" s="7" customFormat="1" ht="13.2"/>
    <row r="1777" s="7" customFormat="1" ht="13.2"/>
    <row r="1778" s="7" customFormat="1" ht="13.2"/>
    <row r="1779" s="7" customFormat="1" ht="13.2"/>
    <row r="1780" s="7" customFormat="1" ht="13.2"/>
    <row r="1781" s="7" customFormat="1" ht="13.2"/>
    <row r="1782" s="7" customFormat="1" ht="13.2"/>
    <row r="1783" s="7" customFormat="1" ht="13.2"/>
    <row r="1784" s="7" customFormat="1" ht="13.2"/>
    <row r="1785" s="7" customFormat="1" ht="13.2"/>
    <row r="1786" s="7" customFormat="1" ht="13.2"/>
    <row r="1787" s="7" customFormat="1" ht="13.2"/>
    <row r="1788" s="7" customFormat="1" ht="13.2"/>
    <row r="1789" s="7" customFormat="1" ht="13.2"/>
    <row r="1790" s="7" customFormat="1" ht="13.2"/>
    <row r="1791" s="7" customFormat="1" ht="13.2"/>
    <row r="1792" s="7" customFormat="1" ht="13.2"/>
    <row r="1793" s="7" customFormat="1" ht="13.2"/>
    <row r="1794" s="7" customFormat="1" ht="13.2"/>
    <row r="1795" s="7" customFormat="1" ht="13.2"/>
    <row r="1796" s="7" customFormat="1" ht="13.2"/>
    <row r="1797" s="7" customFormat="1" ht="13.2"/>
    <row r="1798" s="7" customFormat="1" ht="13.2"/>
    <row r="1799" s="7" customFormat="1" ht="13.2"/>
    <row r="1800" s="7" customFormat="1" ht="13.2"/>
    <row r="1801" s="7" customFormat="1" ht="13.2"/>
    <row r="1802" s="7" customFormat="1" ht="13.2"/>
    <row r="1803" s="7" customFormat="1" ht="13.2"/>
    <row r="1804" s="7" customFormat="1" ht="13.2"/>
    <row r="1805" s="7" customFormat="1" ht="13.2"/>
    <row r="1806" s="7" customFormat="1" ht="13.2"/>
    <row r="1807" s="7" customFormat="1" ht="13.2"/>
    <row r="1808" s="7" customFormat="1" ht="13.2"/>
    <row r="1809" s="7" customFormat="1" ht="13.2"/>
    <row r="1810" s="7" customFormat="1" ht="13.2"/>
    <row r="1811" s="7" customFormat="1" ht="13.2"/>
    <row r="1812" s="7" customFormat="1" ht="13.2"/>
    <row r="1813" s="7" customFormat="1" ht="13.2"/>
    <row r="1814" s="7" customFormat="1" ht="13.2"/>
    <row r="1815" s="7" customFormat="1" ht="13.2"/>
    <row r="1816" s="7" customFormat="1" ht="13.2"/>
    <row r="1817" s="7" customFormat="1" ht="13.2"/>
    <row r="1818" s="7" customFormat="1" ht="13.2"/>
    <row r="1819" s="7" customFormat="1" ht="13.2"/>
    <row r="1820" s="7" customFormat="1" ht="13.2"/>
    <row r="1821" s="7" customFormat="1" ht="13.2"/>
    <row r="1822" s="7" customFormat="1" ht="13.2"/>
    <row r="1823" s="7" customFormat="1" ht="13.2"/>
    <row r="1824" s="7" customFormat="1" ht="13.2"/>
    <row r="1825" s="7" customFormat="1" ht="13.2"/>
    <row r="1826" s="7" customFormat="1" ht="13.2"/>
    <row r="1827" s="7" customFormat="1" ht="13.2"/>
    <row r="1828" s="7" customFormat="1" ht="13.2"/>
    <row r="1829" s="7" customFormat="1" ht="13.2"/>
    <row r="1830" s="7" customFormat="1" ht="13.2"/>
    <row r="1831" s="7" customFormat="1" ht="13.2"/>
    <row r="1832" s="7" customFormat="1" ht="13.2"/>
    <row r="1833" s="7" customFormat="1" ht="13.2"/>
    <row r="1834" s="7" customFormat="1" ht="13.2"/>
    <row r="1835" s="7" customFormat="1" ht="13.2"/>
    <row r="1836" s="7" customFormat="1" ht="13.2"/>
    <row r="1837" s="7" customFormat="1" ht="13.2"/>
    <row r="1838" s="7" customFormat="1" ht="13.2"/>
    <row r="1839" s="7" customFormat="1" ht="13.2"/>
    <row r="1840" s="7" customFormat="1" ht="13.2"/>
    <row r="1841" s="7" customFormat="1" ht="13.2"/>
    <row r="1842" s="7" customFormat="1" ht="13.2"/>
    <row r="1843" s="7" customFormat="1" ht="13.2"/>
    <row r="1844" s="7" customFormat="1" ht="13.2"/>
    <row r="1845" s="7" customFormat="1" ht="13.2"/>
    <row r="1846" s="7" customFormat="1" ht="13.2"/>
    <row r="1847" s="7" customFormat="1" ht="13.2"/>
    <row r="1848" s="7" customFormat="1" ht="13.2"/>
    <row r="1849" s="7" customFormat="1" ht="13.2"/>
    <row r="1850" s="7" customFormat="1" ht="13.2"/>
    <row r="1851" s="7" customFormat="1" ht="13.2"/>
    <row r="1852" s="7" customFormat="1" ht="13.2"/>
    <row r="1853" s="7" customFormat="1" ht="13.2"/>
    <row r="1854" s="7" customFormat="1" ht="13.2"/>
    <row r="1855" s="7" customFormat="1" ht="13.2"/>
    <row r="1856" s="7" customFormat="1" ht="13.2"/>
    <row r="1857" s="7" customFormat="1" ht="13.2"/>
    <row r="1858" s="7" customFormat="1" ht="13.2"/>
    <row r="1859" s="7" customFormat="1" ht="13.2"/>
    <row r="1860" s="7" customFormat="1" ht="13.2"/>
    <row r="1861" s="7" customFormat="1" ht="13.2"/>
    <row r="1862" s="7" customFormat="1" ht="13.2"/>
    <row r="1863" s="7" customFormat="1" ht="13.2"/>
    <row r="1864" s="7" customFormat="1" ht="13.2"/>
    <row r="1865" s="7" customFormat="1" ht="13.2"/>
    <row r="1866" s="7" customFormat="1" ht="13.2"/>
    <row r="1867" s="7" customFormat="1" ht="13.2"/>
    <row r="1868" s="7" customFormat="1" ht="13.2"/>
    <row r="1869" s="7" customFormat="1" ht="13.2"/>
    <row r="1870" s="7" customFormat="1" ht="13.2"/>
    <row r="1871" s="7" customFormat="1" ht="13.2"/>
    <row r="1872" s="7" customFormat="1" ht="13.2"/>
    <row r="1873" s="7" customFormat="1" ht="13.2"/>
    <row r="1874" s="7" customFormat="1" ht="13.2"/>
    <row r="1875" s="7" customFormat="1" ht="13.2"/>
    <row r="1876" s="7" customFormat="1" ht="13.2"/>
    <row r="1877" s="7" customFormat="1" ht="13.2"/>
    <row r="1878" s="7" customFormat="1" ht="13.2"/>
    <row r="1879" s="7" customFormat="1" ht="13.2"/>
    <row r="1880" s="7" customFormat="1" ht="13.2"/>
    <row r="1881" s="7" customFormat="1" ht="13.2"/>
    <row r="1882" s="7" customFormat="1" ht="13.2"/>
    <row r="1883" s="7" customFormat="1" ht="13.2"/>
    <row r="1884" s="7" customFormat="1" ht="13.2"/>
    <row r="1885" s="7" customFormat="1" ht="13.2"/>
    <row r="1886" s="7" customFormat="1" ht="13.2"/>
    <row r="1887" s="7" customFormat="1" ht="13.2"/>
    <row r="1888" s="7" customFormat="1" ht="13.2"/>
    <row r="1889" s="7" customFormat="1" ht="13.2"/>
    <row r="1890" s="7" customFormat="1" ht="13.2"/>
    <row r="1891" s="7" customFormat="1" ht="13.2"/>
    <row r="1892" s="7" customFormat="1" ht="13.2"/>
    <row r="1893" s="7" customFormat="1" ht="13.2"/>
    <row r="1894" s="7" customFormat="1" ht="13.2"/>
    <row r="1895" s="7" customFormat="1" ht="13.2"/>
    <row r="1896" s="7" customFormat="1" ht="13.2"/>
    <row r="1897" s="7" customFormat="1" ht="13.2"/>
    <row r="1898" s="7" customFormat="1" ht="13.2"/>
    <row r="1899" s="7" customFormat="1" ht="13.2"/>
    <row r="1900" s="7" customFormat="1" ht="13.2"/>
    <row r="1901" s="7" customFormat="1" ht="13.2"/>
    <row r="1902" s="7" customFormat="1" ht="13.2"/>
    <row r="1903" s="7" customFormat="1" ht="13.2"/>
    <row r="1904" s="7" customFormat="1" ht="13.2"/>
    <row r="1905" s="7" customFormat="1" ht="13.2"/>
    <row r="1906" s="7" customFormat="1" ht="13.2"/>
    <row r="1907" s="7" customFormat="1" ht="13.2"/>
    <row r="1908" s="7" customFormat="1" ht="13.2"/>
    <row r="1909" s="7" customFormat="1" ht="13.2"/>
    <row r="1910" s="7" customFormat="1" ht="13.2"/>
    <row r="1911" s="7" customFormat="1" ht="13.2"/>
    <row r="1912" s="7" customFormat="1" ht="13.2"/>
    <row r="1913" s="7" customFormat="1" ht="13.2"/>
    <row r="1914" s="7" customFormat="1" ht="13.2"/>
    <row r="1915" s="7" customFormat="1" ht="13.2"/>
    <row r="1916" s="7" customFormat="1" ht="13.2"/>
    <row r="1917" s="7" customFormat="1" ht="13.2"/>
    <row r="1918" s="7" customFormat="1" ht="13.2"/>
    <row r="1919" s="7" customFormat="1" ht="13.2"/>
    <row r="1920" s="7" customFormat="1" ht="13.2"/>
    <row r="1921" s="7" customFormat="1" ht="13.2"/>
    <row r="1922" s="7" customFormat="1" ht="13.2"/>
    <row r="1923" s="7" customFormat="1" ht="13.2"/>
    <row r="1924" s="7" customFormat="1" ht="13.2"/>
    <row r="1925" s="7" customFormat="1" ht="13.2"/>
    <row r="1926" s="7" customFormat="1" ht="13.2"/>
    <row r="1927" s="7" customFormat="1" ht="13.2"/>
    <row r="1928" s="7" customFormat="1" ht="13.2"/>
    <row r="1929" s="7" customFormat="1" ht="13.2"/>
    <row r="1930" s="7" customFormat="1" ht="13.2"/>
    <row r="1931" s="7" customFormat="1" ht="13.2"/>
    <row r="1932" s="7" customFormat="1" ht="13.2"/>
    <row r="1933" s="7" customFormat="1" ht="13.2"/>
    <row r="1934" s="7" customFormat="1" ht="13.2"/>
    <row r="1935" s="7" customFormat="1" ht="13.2"/>
    <row r="1936" s="7" customFormat="1" ht="13.2"/>
    <row r="1937" s="7" customFormat="1" ht="13.2"/>
    <row r="1938" s="7" customFormat="1" ht="13.2"/>
    <row r="1939" s="7" customFormat="1" ht="13.2"/>
    <row r="1940" s="7" customFormat="1" ht="13.2"/>
    <row r="1941" s="7" customFormat="1" ht="13.2"/>
    <row r="1942" s="7" customFormat="1" ht="13.2"/>
    <row r="1943" s="7" customFormat="1" ht="13.2"/>
    <row r="1944" s="7" customFormat="1" ht="13.2"/>
    <row r="1945" s="7" customFormat="1" ht="13.2"/>
    <row r="1946" s="7" customFormat="1" ht="13.2"/>
    <row r="1947" s="7" customFormat="1" ht="13.2"/>
    <row r="1948" s="7" customFormat="1" ht="13.2"/>
    <row r="1949" s="7" customFormat="1" ht="13.2"/>
    <row r="1950" s="7" customFormat="1" ht="13.2"/>
    <row r="1951" s="7" customFormat="1" ht="13.2"/>
    <row r="1952" s="7" customFormat="1" ht="13.2"/>
    <row r="1953" s="7" customFormat="1" ht="13.2"/>
    <row r="1954" s="7" customFormat="1" ht="13.2"/>
    <row r="1955" s="7" customFormat="1" ht="13.2"/>
    <row r="1956" s="7" customFormat="1" ht="13.2"/>
    <row r="1957" s="7" customFormat="1" ht="13.2"/>
    <row r="1958" s="7" customFormat="1" ht="13.2"/>
    <row r="1959" s="7" customFormat="1" ht="13.2"/>
    <row r="1960" s="7" customFormat="1" ht="13.2"/>
    <row r="1961" s="7" customFormat="1" ht="13.2"/>
    <row r="1962" s="7" customFormat="1" ht="13.2"/>
    <row r="1963" s="7" customFormat="1" ht="13.2"/>
    <row r="1964" s="7" customFormat="1" ht="13.2"/>
    <row r="1965" s="7" customFormat="1" ht="13.2"/>
    <row r="1966" s="7" customFormat="1" ht="13.2"/>
    <row r="1967" s="7" customFormat="1" ht="13.2"/>
    <row r="1968" s="7" customFormat="1" ht="13.2"/>
    <row r="1969" s="7" customFormat="1" ht="13.2"/>
    <row r="1970" s="7" customFormat="1" ht="13.2"/>
    <row r="1971" s="7" customFormat="1" ht="13.2"/>
    <row r="1972" s="7" customFormat="1" ht="13.2"/>
    <row r="1973" s="7" customFormat="1" ht="13.2"/>
    <row r="1974" s="7" customFormat="1" ht="13.2"/>
    <row r="1975" s="7" customFormat="1" ht="13.2"/>
    <row r="1976" s="7" customFormat="1" ht="13.2"/>
    <row r="1977" s="7" customFormat="1" ht="13.2"/>
    <row r="1978" s="7" customFormat="1" ht="13.2"/>
    <row r="1979" s="7" customFormat="1" ht="13.2"/>
    <row r="1980" s="7" customFormat="1" ht="13.2"/>
    <row r="1981" s="7" customFormat="1" ht="13.2"/>
    <row r="1982" s="7" customFormat="1" ht="13.2"/>
    <row r="1983" s="7" customFormat="1" ht="13.2"/>
    <row r="1984" s="7" customFormat="1" ht="13.2"/>
    <row r="1985" s="7" customFormat="1" ht="13.2"/>
    <row r="1986" s="7" customFormat="1" ht="13.2"/>
    <row r="1987" s="7" customFormat="1" ht="13.2"/>
    <row r="1988" s="7" customFormat="1" ht="13.2"/>
    <row r="1989" s="7" customFormat="1" ht="13.2"/>
    <row r="1990" s="7" customFormat="1" ht="13.2"/>
    <row r="1991" s="7" customFormat="1" ht="13.2"/>
    <row r="1992" s="7" customFormat="1" ht="13.2"/>
    <row r="1993" s="7" customFormat="1" ht="13.2"/>
    <row r="1994" s="7" customFormat="1" ht="13.2"/>
    <row r="1995" s="7" customFormat="1" ht="13.2"/>
    <row r="1996" s="7" customFormat="1" ht="13.2"/>
    <row r="1997" s="7" customFormat="1" ht="13.2"/>
    <row r="1998" s="7" customFormat="1" ht="13.2"/>
    <row r="1999" s="7" customFormat="1" ht="13.2"/>
    <row r="2000" s="7" customFormat="1" ht="13.2"/>
    <row r="2001" s="7" customFormat="1" ht="13.2"/>
    <row r="2002" s="7" customFormat="1" ht="13.2"/>
    <row r="2003" s="7" customFormat="1" ht="13.2"/>
    <row r="2004" s="7" customFormat="1" ht="13.2"/>
    <row r="2005" s="7" customFormat="1" ht="13.2"/>
    <row r="2006" s="7" customFormat="1" ht="13.2"/>
    <row r="2007" s="7" customFormat="1" ht="13.2"/>
    <row r="2008" s="7" customFormat="1" ht="13.2"/>
    <row r="2009" s="7" customFormat="1" ht="13.2"/>
    <row r="2010" s="7" customFormat="1" ht="13.2"/>
    <row r="2011" s="7" customFormat="1" ht="13.2"/>
    <row r="2012" s="7" customFormat="1" ht="13.2"/>
    <row r="2013" s="7" customFormat="1" ht="13.2"/>
    <row r="2014" s="7" customFormat="1" ht="13.2"/>
    <row r="2015" s="7" customFormat="1" ht="13.2"/>
    <row r="2016" s="7" customFormat="1" ht="13.2"/>
    <row r="2017" s="7" customFormat="1" ht="13.2"/>
    <row r="2018" s="7" customFormat="1" ht="13.2"/>
    <row r="2019" s="7" customFormat="1" ht="13.2"/>
    <row r="2020" s="7" customFormat="1" ht="13.2"/>
    <row r="2021" s="7" customFormat="1" ht="13.2"/>
    <row r="2022" s="7" customFormat="1" ht="13.2"/>
    <row r="2023" s="7" customFormat="1" ht="13.2"/>
    <row r="2024" s="7" customFormat="1" ht="13.2"/>
    <row r="2025" s="7" customFormat="1" ht="13.2"/>
    <row r="2026" s="7" customFormat="1" ht="13.2"/>
    <row r="2027" s="7" customFormat="1" ht="13.2"/>
    <row r="2028" s="7" customFormat="1" ht="13.2"/>
    <row r="2029" s="7" customFormat="1" ht="13.2"/>
    <row r="2030" s="7" customFormat="1" ht="13.2"/>
    <row r="2031" s="7" customFormat="1" ht="13.2"/>
    <row r="2032" s="7" customFormat="1" ht="13.2"/>
    <row r="2033" s="7" customFormat="1" ht="13.2"/>
    <row r="2034" s="7" customFormat="1" ht="13.2"/>
    <row r="2035" s="7" customFormat="1" ht="13.2"/>
    <row r="2036" s="7" customFormat="1" ht="13.2"/>
    <row r="2037" s="7" customFormat="1" ht="13.2"/>
    <row r="2038" s="7" customFormat="1" ht="13.2"/>
    <row r="2039" s="7" customFormat="1" ht="13.2"/>
    <row r="2040" s="7" customFormat="1" ht="13.2"/>
    <row r="2041" s="7" customFormat="1" ht="13.2"/>
    <row r="2042" s="7" customFormat="1" ht="13.2"/>
    <row r="2043" s="7" customFormat="1" ht="13.2"/>
    <row r="2044" s="7" customFormat="1" ht="13.2"/>
    <row r="2045" s="7" customFormat="1" ht="13.2"/>
    <row r="2046" s="7" customFormat="1" ht="13.2"/>
    <row r="2047" s="7" customFormat="1" ht="13.2"/>
    <row r="2048" s="7" customFormat="1" ht="13.2"/>
    <row r="2049" s="7" customFormat="1" ht="13.2"/>
    <row r="2050" s="7" customFormat="1" ht="13.2"/>
    <row r="2051" s="7" customFormat="1" ht="13.2"/>
    <row r="2052" s="7" customFormat="1" ht="13.2"/>
    <row r="2053" s="7" customFormat="1" ht="13.2"/>
    <row r="2054" s="7" customFormat="1" ht="13.2"/>
    <row r="2055" s="7" customFormat="1" ht="13.2"/>
    <row r="2056" s="7" customFormat="1" ht="13.2"/>
    <row r="2057" s="7" customFormat="1" ht="13.2"/>
    <row r="2058" s="7" customFormat="1" ht="13.2"/>
    <row r="2059" s="7" customFormat="1" ht="13.2"/>
    <row r="2060" s="7" customFormat="1" ht="13.2"/>
    <row r="2061" s="7" customFormat="1" ht="13.2"/>
    <row r="2062" s="7" customFormat="1" ht="13.2"/>
    <row r="2063" s="7" customFormat="1" ht="13.2"/>
    <row r="2064" s="7" customFormat="1" ht="13.2"/>
    <row r="2065" s="7" customFormat="1" ht="13.2"/>
    <row r="2066" s="7" customFormat="1" ht="13.2"/>
    <row r="2067" s="7" customFormat="1" ht="13.2"/>
    <row r="2068" s="7" customFormat="1" ht="13.2"/>
    <row r="2069" s="7" customFormat="1" ht="13.2"/>
    <row r="2070" s="7" customFormat="1" ht="13.2"/>
    <row r="2071" s="7" customFormat="1" ht="13.2"/>
    <row r="2072" s="7" customFormat="1" ht="13.2"/>
    <row r="2073" s="7" customFormat="1" ht="13.2"/>
    <row r="2074" s="7" customFormat="1" ht="13.2"/>
    <row r="2075" s="7" customFormat="1" ht="13.2"/>
    <row r="2076" s="7" customFormat="1" ht="13.2"/>
    <row r="2077" s="7" customFormat="1" ht="13.2"/>
    <row r="2078" s="7" customFormat="1" ht="13.2"/>
    <row r="2079" s="7" customFormat="1" ht="13.2"/>
    <row r="2080" s="7" customFormat="1" ht="13.2"/>
    <row r="2081" s="7" customFormat="1" ht="13.2"/>
    <row r="2082" s="7" customFormat="1" ht="13.2"/>
    <row r="2083" s="7" customFormat="1" ht="13.2"/>
    <row r="2084" s="7" customFormat="1" ht="13.2"/>
    <row r="2085" s="7" customFormat="1" ht="13.2"/>
    <row r="2086" s="7" customFormat="1" ht="13.2"/>
    <row r="2087" s="7" customFormat="1" ht="13.2"/>
    <row r="2088" s="7" customFormat="1" ht="13.2"/>
    <row r="2089" s="7" customFormat="1" ht="13.2"/>
    <row r="2090" s="7" customFormat="1" ht="13.2"/>
    <row r="2091" s="7" customFormat="1" ht="13.2"/>
    <row r="2092" s="7" customFormat="1" ht="13.2"/>
    <row r="2093" s="7" customFormat="1" ht="13.2"/>
    <row r="2094" s="7" customFormat="1" ht="13.2"/>
    <row r="2095" s="7" customFormat="1" ht="13.2"/>
    <row r="2096" s="7" customFormat="1" ht="13.2"/>
    <row r="2097" s="7" customFormat="1" ht="13.2"/>
    <row r="2098" s="7" customFormat="1" ht="13.2"/>
    <row r="2099" s="7" customFormat="1" ht="13.2"/>
    <row r="2100" s="7" customFormat="1" ht="13.2"/>
    <row r="2101" s="7" customFormat="1" ht="13.2"/>
    <row r="2102" s="7" customFormat="1" ht="13.2"/>
    <row r="2103" s="7" customFormat="1" ht="13.2"/>
    <row r="2104" s="7" customFormat="1" ht="13.2"/>
    <row r="2105" s="7" customFormat="1" ht="13.2"/>
    <row r="2106" s="7" customFormat="1" ht="13.2"/>
    <row r="2107" s="7" customFormat="1" ht="13.2"/>
    <row r="2108" s="7" customFormat="1" ht="13.2"/>
    <row r="2109" s="7" customFormat="1" ht="13.2"/>
    <row r="2110" s="7" customFormat="1" ht="13.2"/>
    <row r="2111" s="7" customFormat="1" ht="13.2"/>
    <row r="2112" s="7" customFormat="1" ht="13.2"/>
    <row r="2113" s="7" customFormat="1" ht="13.2"/>
    <row r="2114" s="7" customFormat="1" ht="13.2"/>
    <row r="2115" s="7" customFormat="1" ht="13.2"/>
    <row r="2116" s="7" customFormat="1" ht="13.2"/>
    <row r="2117" s="7" customFormat="1" ht="13.2"/>
    <row r="2118" s="7" customFormat="1" ht="13.2"/>
    <row r="2119" s="7" customFormat="1" ht="13.2"/>
    <row r="2120" s="7" customFormat="1" ht="13.2"/>
    <row r="2121" s="7" customFormat="1" ht="13.2"/>
    <row r="2122" s="7" customFormat="1" ht="13.2"/>
    <row r="2123" s="7" customFormat="1" ht="13.2"/>
    <row r="2124" s="7" customFormat="1" ht="13.2"/>
    <row r="2125" s="7" customFormat="1" ht="13.2"/>
    <row r="2126" s="7" customFormat="1" ht="13.2"/>
    <row r="2127" s="7" customFormat="1" ht="13.2"/>
    <row r="2128" s="7" customFormat="1" ht="13.2"/>
    <row r="2129" s="7" customFormat="1" ht="13.2"/>
    <row r="2130" s="7" customFormat="1" ht="13.2"/>
    <row r="2131" s="7" customFormat="1" ht="13.2"/>
    <row r="2132" s="7" customFormat="1" ht="13.2"/>
    <row r="2133" s="7" customFormat="1" ht="13.2"/>
    <row r="2134" s="7" customFormat="1" ht="13.2"/>
    <row r="2135" s="7" customFormat="1" ht="13.2"/>
    <row r="2136" s="7" customFormat="1" ht="13.2"/>
    <row r="2137" s="7" customFormat="1" ht="13.2"/>
    <row r="2138" s="7" customFormat="1" ht="13.2"/>
    <row r="2139" s="7" customFormat="1" ht="13.2"/>
    <row r="2140" s="7" customFormat="1" ht="13.2"/>
    <row r="2141" s="7" customFormat="1" ht="13.2"/>
    <row r="2142" s="7" customFormat="1" ht="13.2"/>
    <row r="2143" s="7" customFormat="1" ht="13.2"/>
    <row r="2144" s="7" customFormat="1" ht="13.2"/>
    <row r="2145" s="7" customFormat="1" ht="13.2"/>
    <row r="2146" s="7" customFormat="1" ht="13.2"/>
    <row r="2147" s="7" customFormat="1" ht="13.2"/>
    <row r="2148" s="7" customFormat="1" ht="13.2"/>
    <row r="2149" s="7" customFormat="1" ht="13.2"/>
    <row r="2150" s="7" customFormat="1" ht="13.2"/>
    <row r="2151" s="7" customFormat="1" ht="13.2"/>
    <row r="2152" s="7" customFormat="1" ht="13.2"/>
    <row r="2153" s="7" customFormat="1" ht="13.2"/>
    <row r="2154" s="7" customFormat="1" ht="13.2"/>
    <row r="2155" s="7" customFormat="1" ht="13.2"/>
    <row r="2156" s="7" customFormat="1" ht="13.2"/>
    <row r="2157" s="7" customFormat="1" ht="13.2"/>
    <row r="2158" s="7" customFormat="1" ht="13.2"/>
    <row r="2159" s="7" customFormat="1" ht="13.2"/>
    <row r="2160" s="7" customFormat="1" ht="13.2"/>
    <row r="2161" s="7" customFormat="1" ht="13.2"/>
    <row r="2162" s="7" customFormat="1" ht="13.2"/>
    <row r="2163" s="7" customFormat="1" ht="13.2"/>
    <row r="2164" s="7" customFormat="1" ht="13.2"/>
    <row r="2165" s="7" customFormat="1" ht="13.2"/>
    <row r="2166" s="7" customFormat="1" ht="13.2"/>
    <row r="2167" s="7" customFormat="1" ht="13.2"/>
    <row r="2168" s="7" customFormat="1" ht="13.2"/>
    <row r="2169" s="7" customFormat="1" ht="13.2"/>
    <row r="2170" s="7" customFormat="1" ht="13.2"/>
    <row r="2171" s="7" customFormat="1" ht="13.2"/>
    <row r="2172" s="7" customFormat="1" ht="13.2"/>
    <row r="2173" s="7" customFormat="1" ht="13.2"/>
    <row r="2174" s="7" customFormat="1" ht="13.2"/>
    <row r="2175" s="7" customFormat="1" ht="13.2"/>
    <row r="2176" s="7" customFormat="1" ht="13.2"/>
    <row r="2177" s="7" customFormat="1" ht="13.2"/>
    <row r="2178" s="7" customFormat="1" ht="13.2"/>
    <row r="2179" s="7" customFormat="1" ht="13.2"/>
    <row r="2180" s="7" customFormat="1" ht="13.2"/>
    <row r="2181" s="7" customFormat="1" ht="13.2"/>
    <row r="2182" s="7" customFormat="1" ht="13.2"/>
    <row r="2183" s="7" customFormat="1" ht="13.2"/>
    <row r="2184" s="7" customFormat="1" ht="13.2"/>
    <row r="2185" s="7" customFormat="1" ht="13.2"/>
    <row r="2186" s="7" customFormat="1" ht="13.2"/>
    <row r="2187" s="7" customFormat="1" ht="13.2"/>
    <row r="2188" s="7" customFormat="1" ht="13.2"/>
    <row r="2189" s="7" customFormat="1" ht="13.2"/>
    <row r="2190" s="7" customFormat="1" ht="13.2"/>
    <row r="2191" s="7" customFormat="1" ht="13.2"/>
    <row r="2192" s="7" customFormat="1" ht="13.2"/>
    <row r="2193" s="7" customFormat="1" ht="13.2"/>
    <row r="2194" s="7" customFormat="1" ht="13.2"/>
    <row r="2195" s="7" customFormat="1" ht="13.2"/>
    <row r="2196" s="7" customFormat="1" ht="13.2"/>
    <row r="2197" s="7" customFormat="1" ht="13.2"/>
    <row r="2198" s="7" customFormat="1" ht="13.2"/>
    <row r="2199" s="7" customFormat="1" ht="13.2"/>
    <row r="2200" s="7" customFormat="1" ht="13.2"/>
    <row r="2201" s="7" customFormat="1" ht="13.2"/>
    <row r="2202" s="7" customFormat="1" ht="13.2"/>
    <row r="2203" s="7" customFormat="1" ht="13.2"/>
    <row r="2204" s="7" customFormat="1" ht="13.2"/>
    <row r="2205" s="7" customFormat="1" ht="13.2"/>
    <row r="2206" s="7" customFormat="1" ht="13.2"/>
    <row r="2207" s="7" customFormat="1" ht="13.2"/>
    <row r="2208" s="7" customFormat="1" ht="13.2"/>
    <row r="2209" s="7" customFormat="1" ht="13.2"/>
    <row r="2210" s="7" customFormat="1" ht="13.2"/>
    <row r="2211" s="7" customFormat="1" ht="13.2"/>
    <row r="2212" s="7" customFormat="1" ht="13.2"/>
    <row r="2213" s="7" customFormat="1" ht="13.2"/>
    <row r="2214" s="7" customFormat="1" ht="13.2"/>
    <row r="2215" s="7" customFormat="1" ht="13.2"/>
    <row r="2216" s="7" customFormat="1" ht="13.2"/>
    <row r="2217" s="7" customFormat="1" ht="13.2"/>
    <row r="2218" s="7" customFormat="1" ht="13.2"/>
    <row r="2219" s="7" customFormat="1" ht="13.2"/>
    <row r="2220" s="7" customFormat="1" ht="13.2"/>
    <row r="2221" s="7" customFormat="1" ht="13.2"/>
    <row r="2222" s="7" customFormat="1" ht="13.2"/>
    <row r="2223" s="7" customFormat="1" ht="13.2"/>
    <row r="2224" s="7" customFormat="1" ht="13.2"/>
    <row r="2225" s="7" customFormat="1" ht="13.2"/>
    <row r="2226" s="7" customFormat="1" ht="13.2"/>
    <row r="2227" s="7" customFormat="1" ht="13.2"/>
    <row r="2228" s="7" customFormat="1" ht="13.2"/>
    <row r="2229" s="7" customFormat="1" ht="13.2"/>
    <row r="2230" s="7" customFormat="1" ht="13.2"/>
    <row r="2231" s="7" customFormat="1" ht="13.2"/>
    <row r="2232" s="7" customFormat="1" ht="13.2"/>
    <row r="2233" s="7" customFormat="1" ht="13.2"/>
    <row r="2234" s="7" customFormat="1" ht="13.2"/>
    <row r="2235" s="7" customFormat="1" ht="13.2"/>
    <row r="2236" s="7" customFormat="1" ht="13.2"/>
    <row r="2237" s="7" customFormat="1" ht="13.2"/>
    <row r="2238" s="7" customFormat="1" ht="13.2"/>
    <row r="2239" s="7" customFormat="1" ht="13.2"/>
    <row r="2240" s="7" customFormat="1" ht="13.2"/>
    <row r="2241" s="7" customFormat="1" ht="13.2"/>
    <row r="2242" s="7" customFormat="1" ht="13.2"/>
    <row r="2243" s="7" customFormat="1" ht="13.2"/>
    <row r="2244" s="7" customFormat="1" ht="13.2"/>
    <row r="2245" s="7" customFormat="1" ht="13.2"/>
    <row r="2246" s="7" customFormat="1" ht="13.2"/>
    <row r="2247" s="7" customFormat="1" ht="13.2"/>
    <row r="2248" s="7" customFormat="1" ht="13.2"/>
    <row r="2249" s="7" customFormat="1" ht="13.2"/>
    <row r="2250" s="7" customFormat="1" ht="13.2"/>
    <row r="2251" s="7" customFormat="1" ht="13.2"/>
    <row r="2252" s="7" customFormat="1" ht="13.2"/>
    <row r="2253" s="7" customFormat="1" ht="13.2"/>
    <row r="2254" s="7" customFormat="1" ht="13.2"/>
    <row r="2255" s="7" customFormat="1" ht="13.2"/>
    <row r="2256" s="7" customFormat="1" ht="13.2"/>
    <row r="2257" s="7" customFormat="1" ht="13.2"/>
    <row r="2258" s="7" customFormat="1" ht="13.2"/>
    <row r="2259" s="7" customFormat="1" ht="13.2"/>
    <row r="2260" s="7" customFormat="1" ht="13.2"/>
    <row r="2261" s="7" customFormat="1" ht="13.2"/>
    <row r="2262" s="7" customFormat="1" ht="13.2"/>
    <row r="2263" s="7" customFormat="1" ht="13.2"/>
    <row r="2264" s="7" customFormat="1" ht="13.2"/>
    <row r="2265" s="7" customFormat="1" ht="13.2"/>
    <row r="2266" s="7" customFormat="1" ht="13.2"/>
    <row r="2267" s="7" customFormat="1" ht="13.2"/>
    <row r="2268" s="7" customFormat="1" ht="13.2"/>
    <row r="2269" s="7" customFormat="1" ht="13.2"/>
    <row r="2270" s="7" customFormat="1" ht="13.2"/>
    <row r="2271" s="7" customFormat="1" ht="13.2"/>
    <row r="2272" s="7" customFormat="1" ht="13.2"/>
    <row r="2273" s="7" customFormat="1" ht="13.2"/>
    <row r="2274" s="7" customFormat="1" ht="13.2"/>
    <row r="2275" s="7" customFormat="1" ht="13.2"/>
    <row r="2276" s="7" customFormat="1" ht="13.2"/>
    <row r="2277" s="7" customFormat="1" ht="13.2"/>
    <row r="2278" s="7" customFormat="1" ht="13.2"/>
    <row r="2279" s="7" customFormat="1" ht="13.2"/>
    <row r="2280" s="7" customFormat="1" ht="13.2"/>
    <row r="2281" s="7" customFormat="1" ht="13.2"/>
    <row r="2282" s="7" customFormat="1" ht="13.2"/>
    <row r="2283" s="7" customFormat="1" ht="13.2"/>
    <row r="2284" s="7" customFormat="1" ht="13.2"/>
    <row r="2285" s="7" customFormat="1" ht="13.2"/>
    <row r="2286" s="7" customFormat="1" ht="13.2"/>
    <row r="2287" s="7" customFormat="1" ht="13.2"/>
    <row r="2288" s="7" customFormat="1" ht="13.2"/>
    <row r="2289" s="7" customFormat="1" ht="13.2"/>
    <row r="2290" s="7" customFormat="1" ht="13.2"/>
    <row r="2291" s="7" customFormat="1" ht="13.2"/>
    <row r="2292" s="7" customFormat="1" ht="13.2"/>
    <row r="2293" s="7" customFormat="1" ht="13.2"/>
    <row r="2294" s="7" customFormat="1" ht="13.2"/>
    <row r="2295" s="7" customFormat="1" ht="13.2"/>
    <row r="2296" s="7" customFormat="1" ht="13.2"/>
    <row r="2297" s="7" customFormat="1" ht="13.2"/>
    <row r="2298" s="7" customFormat="1" ht="13.2"/>
    <row r="2299" s="7" customFormat="1" ht="13.2"/>
    <row r="2300" s="7" customFormat="1" ht="13.2"/>
    <row r="2301" s="7" customFormat="1" ht="13.2"/>
    <row r="2302" s="7" customFormat="1" ht="13.2"/>
    <row r="2303" s="7" customFormat="1" ht="13.2"/>
    <row r="2304" s="7" customFormat="1" ht="13.2"/>
    <row r="2305" s="7" customFormat="1" ht="13.2"/>
    <row r="2306" s="7" customFormat="1" ht="13.2"/>
    <row r="2307" s="7" customFormat="1" ht="13.2"/>
    <row r="2308" s="7" customFormat="1" ht="13.2"/>
    <row r="2309" s="7" customFormat="1" ht="13.2"/>
    <row r="2310" s="7" customFormat="1" ht="13.2"/>
    <row r="2311" s="7" customFormat="1" ht="13.2"/>
    <row r="2312" s="7" customFormat="1" ht="13.2"/>
    <row r="2313" s="7" customFormat="1" ht="13.2"/>
    <row r="2314" s="7" customFormat="1" ht="13.2"/>
    <row r="2315" s="7" customFormat="1" ht="13.2"/>
    <row r="2316" s="7" customFormat="1" ht="13.2"/>
    <row r="2317" s="7" customFormat="1" ht="13.2"/>
    <row r="2318" s="7" customFormat="1" ht="13.2"/>
    <row r="2319" s="7" customFormat="1" ht="13.2"/>
    <row r="2320" s="7" customFormat="1" ht="13.2"/>
    <row r="2321" s="7" customFormat="1" ht="13.2"/>
    <row r="2322" s="7" customFormat="1" ht="13.2"/>
    <row r="2323" s="7" customFormat="1" ht="13.2"/>
    <row r="2324" s="7" customFormat="1" ht="13.2"/>
    <row r="2325" s="7" customFormat="1" ht="13.2"/>
    <row r="2326" s="7" customFormat="1" ht="13.2"/>
    <row r="2327" s="7" customFormat="1" ht="13.2"/>
    <row r="2328" s="7" customFormat="1" ht="13.2"/>
    <row r="2329" s="7" customFormat="1" ht="13.2"/>
    <row r="2330" s="7" customFormat="1" ht="13.2"/>
    <row r="2331" s="7" customFormat="1" ht="13.2"/>
    <row r="2332" s="7" customFormat="1" ht="13.2"/>
    <row r="2333" s="7" customFormat="1" ht="13.2"/>
    <row r="2334" s="7" customFormat="1" ht="13.2"/>
    <row r="2335" s="7" customFormat="1" ht="13.2"/>
    <row r="2336" s="7" customFormat="1" ht="13.2"/>
    <row r="2337" s="7" customFormat="1" ht="13.2"/>
    <row r="2338" s="7" customFormat="1" ht="13.2"/>
    <row r="2339" s="7" customFormat="1" ht="13.2"/>
    <row r="2340" s="7" customFormat="1" ht="13.2"/>
    <row r="2341" s="7" customFormat="1" ht="13.2"/>
    <row r="2342" s="7" customFormat="1" ht="13.2"/>
    <row r="2343" s="7" customFormat="1" ht="13.2"/>
    <row r="2344" s="7" customFormat="1" ht="13.2"/>
    <row r="2345" s="7" customFormat="1" ht="13.2"/>
    <row r="2346" s="7" customFormat="1" ht="13.2"/>
    <row r="2347" s="7" customFormat="1" ht="13.2"/>
    <row r="2348" s="7" customFormat="1" ht="13.2"/>
    <row r="2349" s="7" customFormat="1" ht="13.2"/>
    <row r="2350" s="7" customFormat="1" ht="13.2"/>
    <row r="2351" s="7" customFormat="1" ht="13.2"/>
    <row r="2352" s="7" customFormat="1" ht="13.2"/>
    <row r="2353" s="7" customFormat="1" ht="13.2"/>
    <row r="2354" s="7" customFormat="1" ht="13.2"/>
    <row r="2355" s="7" customFormat="1" ht="13.2"/>
    <row r="2356" s="7" customFormat="1" ht="13.2"/>
    <row r="2357" s="7" customFormat="1" ht="13.2"/>
    <row r="2358" s="7" customFormat="1" ht="13.2"/>
    <row r="2359" s="7" customFormat="1" ht="13.2"/>
    <row r="2360" s="7" customFormat="1" ht="13.2"/>
    <row r="2361" s="7" customFormat="1" ht="13.2"/>
    <row r="2362" s="7" customFormat="1" ht="13.2"/>
    <row r="2363" s="7" customFormat="1" ht="13.2"/>
    <row r="2364" s="7" customFormat="1" ht="13.2"/>
    <row r="2365" s="7" customFormat="1" ht="13.2"/>
    <row r="2366" s="7" customFormat="1" ht="13.2"/>
    <row r="2367" s="7" customFormat="1" ht="13.2"/>
    <row r="2368" s="7" customFormat="1" ht="13.2"/>
    <row r="2369" s="7" customFormat="1" ht="13.2"/>
    <row r="2370" s="7" customFormat="1" ht="13.2"/>
    <row r="2371" s="7" customFormat="1" ht="13.2"/>
    <row r="2372" s="7" customFormat="1" ht="13.2"/>
    <row r="2373" s="7" customFormat="1" ht="13.2"/>
    <row r="2374" s="7" customFormat="1" ht="13.2"/>
    <row r="2375" s="7" customFormat="1" ht="13.2"/>
    <row r="2376" s="7" customFormat="1" ht="13.2"/>
    <row r="2377" s="7" customFormat="1" ht="13.2"/>
    <row r="2378" s="7" customFormat="1" ht="13.2"/>
    <row r="2379" s="7" customFormat="1" ht="13.2"/>
    <row r="2380" s="7" customFormat="1" ht="13.2"/>
    <row r="2381" s="7" customFormat="1" ht="13.2"/>
    <row r="2382" s="7" customFormat="1" ht="13.2"/>
    <row r="2383" s="7" customFormat="1" ht="13.2"/>
    <row r="2384" s="7" customFormat="1" ht="13.2"/>
    <row r="2385" s="7" customFormat="1" ht="13.2"/>
    <row r="2386" s="7" customFormat="1" ht="13.2"/>
    <row r="2387" s="7" customFormat="1" ht="13.2"/>
    <row r="2388" s="7" customFormat="1" ht="13.2"/>
    <row r="2389" s="7" customFormat="1" ht="13.2"/>
    <row r="2390" s="7" customFormat="1" ht="13.2"/>
    <row r="2391" s="7" customFormat="1" ht="13.2"/>
    <row r="2392" s="7" customFormat="1" ht="13.2"/>
    <row r="2393" s="7" customFormat="1" ht="13.2"/>
    <row r="2394" s="7" customFormat="1" ht="13.2"/>
    <row r="2395" s="7" customFormat="1" ht="13.2"/>
    <row r="2396" s="7" customFormat="1" ht="13.2"/>
    <row r="2397" s="7" customFormat="1" ht="13.2"/>
    <row r="2398" s="7" customFormat="1" ht="13.2"/>
    <row r="2399" s="7" customFormat="1" ht="13.2"/>
    <row r="2400" s="7" customFormat="1" ht="13.2"/>
    <row r="2401" s="7" customFormat="1" ht="13.2"/>
    <row r="2402" s="7" customFormat="1" ht="13.2"/>
    <row r="2403" s="7" customFormat="1" ht="13.2"/>
    <row r="2404" s="7" customFormat="1" ht="13.2"/>
    <row r="2405" s="7" customFormat="1" ht="13.2"/>
    <row r="2406" s="7" customFormat="1" ht="13.2"/>
    <row r="2407" s="7" customFormat="1" ht="13.2"/>
    <row r="2408" s="7" customFormat="1" ht="13.2"/>
    <row r="2409" s="7" customFormat="1" ht="13.2"/>
    <row r="2410" s="7" customFormat="1" ht="13.2"/>
    <row r="2411" s="7" customFormat="1" ht="13.2"/>
    <row r="2412" s="7" customFormat="1" ht="13.2"/>
    <row r="2413" s="7" customFormat="1" ht="13.2"/>
    <row r="2414" s="7" customFormat="1" ht="13.2"/>
    <row r="2415" s="7" customFormat="1" ht="13.2"/>
    <row r="2416" s="7" customFormat="1" ht="13.2"/>
    <row r="2417" s="7" customFormat="1" ht="13.2"/>
    <row r="2418" s="7" customFormat="1" ht="13.2"/>
    <row r="2419" s="7" customFormat="1" ht="13.2"/>
    <row r="2420" s="7" customFormat="1" ht="13.2"/>
    <row r="2421" s="7" customFormat="1" ht="13.2"/>
    <row r="2422" s="7" customFormat="1" ht="13.2"/>
    <row r="2423" s="7" customFormat="1" ht="13.2"/>
    <row r="2424" s="7" customFormat="1" ht="13.2"/>
    <row r="2425" s="7" customFormat="1" ht="13.2"/>
    <row r="2426" s="7" customFormat="1" ht="13.2"/>
    <row r="2427" s="7" customFormat="1" ht="13.2"/>
    <row r="2428" s="7" customFormat="1" ht="13.2"/>
    <row r="2429" s="7" customFormat="1" ht="13.2"/>
    <row r="2430" s="7" customFormat="1" ht="13.2"/>
    <row r="2431" s="7" customFormat="1" ht="13.2"/>
    <row r="2432" s="7" customFormat="1" ht="13.2"/>
    <row r="2433" s="7" customFormat="1" ht="13.2"/>
    <row r="2434" s="7" customFormat="1" ht="13.2"/>
    <row r="2435" s="7" customFormat="1" ht="13.2"/>
    <row r="2436" s="7" customFormat="1" ht="13.2"/>
    <row r="2437" s="7" customFormat="1" ht="13.2"/>
    <row r="2438" s="7" customFormat="1" ht="13.2"/>
    <row r="2439" s="7" customFormat="1" ht="13.2"/>
    <row r="2440" s="7" customFormat="1" ht="13.2"/>
    <row r="2441" s="7" customFormat="1" ht="13.2"/>
    <row r="2442" s="7" customFormat="1" ht="13.2"/>
    <row r="2443" s="7" customFormat="1" ht="13.2"/>
    <row r="2444" s="7" customFormat="1" ht="13.2"/>
    <row r="2445" s="7" customFormat="1" ht="13.2"/>
    <row r="2446" s="7" customFormat="1" ht="13.2"/>
    <row r="2447" s="7" customFormat="1" ht="13.2"/>
    <row r="2448" s="7" customFormat="1" ht="13.2"/>
    <row r="2449" s="7" customFormat="1" ht="13.2"/>
    <row r="2450" s="7" customFormat="1" ht="13.2"/>
    <row r="2451" s="7" customFormat="1" ht="13.2"/>
    <row r="2452" s="7" customFormat="1" ht="13.2"/>
    <row r="2453" s="7" customFormat="1" ht="13.2"/>
    <row r="2454" s="7" customFormat="1" ht="13.2"/>
    <row r="2455" s="7" customFormat="1" ht="13.2"/>
    <row r="2456" s="7" customFormat="1" ht="13.2"/>
    <row r="2457" s="7" customFormat="1" ht="13.2"/>
    <row r="2458" s="7" customFormat="1" ht="13.2"/>
    <row r="2459" s="7" customFormat="1" ht="13.2"/>
    <row r="2460" s="7" customFormat="1" ht="13.2"/>
    <row r="2461" s="7" customFormat="1" ht="13.2"/>
    <row r="2462" s="7" customFormat="1" ht="13.2"/>
    <row r="2463" s="7" customFormat="1" ht="13.2"/>
    <row r="2464" s="7" customFormat="1" ht="13.2"/>
    <row r="2465" s="7" customFormat="1" ht="13.2"/>
    <row r="2466" s="7" customFormat="1" ht="13.2"/>
    <row r="2467" s="7" customFormat="1" ht="13.2"/>
    <row r="2468" s="7" customFormat="1" ht="13.2"/>
    <row r="2469" s="7" customFormat="1" ht="13.2"/>
    <row r="2470" s="7" customFormat="1" ht="13.2"/>
    <row r="2471" s="7" customFormat="1" ht="13.2"/>
    <row r="2472" s="7" customFormat="1" ht="13.2"/>
    <row r="2473" s="7" customFormat="1" ht="13.2"/>
    <row r="2474" s="7" customFormat="1" ht="13.2"/>
    <row r="2475" s="7" customFormat="1" ht="13.2"/>
    <row r="2476" s="7" customFormat="1" ht="13.2"/>
    <row r="2477" s="7" customFormat="1" ht="13.2"/>
    <row r="2478" s="7" customFormat="1" ht="13.2"/>
    <row r="2479" s="7" customFormat="1" ht="13.2"/>
    <row r="2480" s="7" customFormat="1" ht="13.2"/>
    <row r="2481" s="7" customFormat="1" ht="13.2"/>
    <row r="2482" s="7" customFormat="1" ht="13.2"/>
    <row r="2483" s="7" customFormat="1" ht="13.2"/>
    <row r="2484" s="7" customFormat="1" ht="13.2"/>
    <row r="2485" s="7" customFormat="1" ht="13.2"/>
    <row r="2486" s="7" customFormat="1" ht="13.2"/>
    <row r="2487" s="7" customFormat="1" ht="13.2"/>
    <row r="2488" s="7" customFormat="1" ht="13.2"/>
    <row r="2489" s="7" customFormat="1" ht="13.2"/>
    <row r="2490" s="7" customFormat="1" ht="13.2"/>
    <row r="2491" s="7" customFormat="1" ht="13.2"/>
    <row r="2492" s="7" customFormat="1" ht="13.2"/>
    <row r="2493" s="7" customFormat="1" ht="13.2"/>
    <row r="2494" s="7" customFormat="1" ht="13.2"/>
    <row r="2495" s="7" customFormat="1" ht="13.2"/>
    <row r="2496" s="7" customFormat="1" ht="13.2"/>
    <row r="2497" s="7" customFormat="1" ht="13.2"/>
    <row r="2498" s="7" customFormat="1" ht="13.2"/>
    <row r="2499" s="7" customFormat="1" ht="13.2"/>
    <row r="2500" s="7" customFormat="1" ht="13.2"/>
    <row r="2501" s="7" customFormat="1" ht="13.2"/>
    <row r="2502" s="7" customFormat="1" ht="13.2"/>
    <row r="2503" s="7" customFormat="1" ht="13.2"/>
    <row r="2504" s="7" customFormat="1" ht="13.2"/>
    <row r="2505" s="7" customFormat="1" ht="13.2"/>
    <row r="2506" s="7" customFormat="1" ht="13.2"/>
    <row r="2507" s="7" customFormat="1" ht="13.2"/>
    <row r="2508" s="7" customFormat="1" ht="13.2"/>
    <row r="2509" s="7" customFormat="1" ht="13.2"/>
    <row r="2510" s="7" customFormat="1" ht="13.2"/>
    <row r="2511" s="7" customFormat="1" ht="13.2"/>
    <row r="2512" s="7" customFormat="1" ht="13.2"/>
    <row r="2513" s="7" customFormat="1" ht="13.2"/>
    <row r="2514" s="7" customFormat="1" ht="13.2"/>
    <row r="2515" s="7" customFormat="1" ht="13.2"/>
    <row r="2516" s="7" customFormat="1" ht="13.2"/>
    <row r="2517" s="7" customFormat="1" ht="13.2"/>
    <row r="2518" s="7" customFormat="1" ht="13.2"/>
    <row r="2519" s="7" customFormat="1" ht="13.2"/>
    <row r="2520" s="7" customFormat="1" ht="13.2"/>
    <row r="2521" s="7" customFormat="1" ht="13.2"/>
    <row r="2522" s="7" customFormat="1" ht="13.2"/>
    <row r="2523" s="7" customFormat="1" ht="13.2"/>
    <row r="2524" s="7" customFormat="1" ht="13.2"/>
    <row r="2525" s="7" customFormat="1" ht="13.2"/>
    <row r="2526" s="7" customFormat="1" ht="13.2"/>
    <row r="2527" s="7" customFormat="1" ht="13.2"/>
    <row r="2528" s="7" customFormat="1" ht="13.2"/>
    <row r="2529" s="7" customFormat="1" ht="13.2"/>
    <row r="2530" s="7" customFormat="1" ht="13.2"/>
    <row r="2531" s="7" customFormat="1" ht="13.2"/>
    <row r="2532" s="7" customFormat="1" ht="13.2"/>
    <row r="2533" s="7" customFormat="1" ht="13.2"/>
    <row r="2534" s="7" customFormat="1" ht="13.2"/>
    <row r="2535" s="7" customFormat="1" ht="13.2"/>
    <row r="2536" s="7" customFormat="1" ht="13.2"/>
    <row r="2537" s="7" customFormat="1" ht="13.2"/>
    <row r="2538" s="7" customFormat="1" ht="13.2"/>
    <row r="2539" s="7" customFormat="1" ht="13.2"/>
    <row r="2540" s="7" customFormat="1" ht="13.2"/>
    <row r="2541" s="7" customFormat="1" ht="13.2"/>
    <row r="2542" s="7" customFormat="1" ht="13.2"/>
    <row r="2543" s="7" customFormat="1" ht="13.2"/>
    <row r="2544" s="7" customFormat="1" ht="13.2"/>
    <row r="2545" s="7" customFormat="1" ht="13.2"/>
    <row r="2546" s="7" customFormat="1" ht="13.2"/>
    <row r="2547" s="7" customFormat="1" ht="13.2"/>
    <row r="2548" s="7" customFormat="1" ht="13.2"/>
    <row r="2549" s="7" customFormat="1" ht="13.2"/>
    <row r="2550" s="7" customFormat="1" ht="13.2"/>
    <row r="2551" s="7" customFormat="1" ht="13.2"/>
    <row r="2552" s="7" customFormat="1" ht="13.2"/>
    <row r="2553" s="7" customFormat="1" ht="13.2"/>
    <row r="2554" s="7" customFormat="1" ht="13.2"/>
    <row r="2555" s="7" customFormat="1" ht="13.2"/>
    <row r="2556" s="7" customFormat="1" ht="13.2"/>
    <row r="2557" s="7" customFormat="1" ht="13.2"/>
    <row r="2558" s="7" customFormat="1" ht="13.2"/>
    <row r="2559" s="7" customFormat="1" ht="13.2"/>
    <row r="2560" s="7" customFormat="1" ht="13.2"/>
    <row r="2561" s="7" customFormat="1" ht="13.2"/>
    <row r="2562" s="7" customFormat="1" ht="13.2"/>
    <row r="2563" s="7" customFormat="1" ht="13.2"/>
    <row r="2564" s="7" customFormat="1" ht="13.2"/>
    <row r="2565" s="7" customFormat="1" ht="13.2"/>
    <row r="2566" s="7" customFormat="1" ht="13.2"/>
    <row r="2567" s="7" customFormat="1" ht="13.2"/>
    <row r="2568" s="7" customFormat="1" ht="13.2"/>
    <row r="2569" s="7" customFormat="1" ht="13.2"/>
    <row r="2570" s="7" customFormat="1" ht="13.2"/>
    <row r="2571" s="7" customFormat="1" ht="13.2"/>
    <row r="2572" s="7" customFormat="1" ht="13.2"/>
    <row r="2573" s="7" customFormat="1" ht="13.2"/>
    <row r="2574" s="7" customFormat="1" ht="13.2"/>
    <row r="2575" s="7" customFormat="1" ht="13.2"/>
    <row r="2576" s="7" customFormat="1" ht="13.2"/>
    <row r="2577" s="7" customFormat="1" ht="13.2"/>
    <row r="2578" s="7" customFormat="1" ht="13.2"/>
    <row r="2579" s="7" customFormat="1" ht="13.2"/>
    <row r="2580" s="7" customFormat="1" ht="13.2"/>
    <row r="2581" s="7" customFormat="1" ht="13.2"/>
    <row r="2582" s="7" customFormat="1" ht="13.2"/>
    <row r="2583" s="7" customFormat="1" ht="13.2"/>
    <row r="2584" s="7" customFormat="1" ht="13.2"/>
    <row r="2585" s="7" customFormat="1" ht="13.2"/>
    <row r="2586" s="7" customFormat="1" ht="13.2"/>
    <row r="2587" s="7" customFormat="1" ht="13.2"/>
    <row r="2588" s="7" customFormat="1" ht="13.2"/>
    <row r="2589" s="7" customFormat="1" ht="13.2"/>
    <row r="2590" s="7" customFormat="1" ht="13.2"/>
    <row r="2591" s="7" customFormat="1" ht="13.2"/>
    <row r="2592" s="7" customFormat="1" ht="13.2"/>
    <row r="2593" s="7" customFormat="1" ht="13.2"/>
    <row r="2594" s="7" customFormat="1" ht="13.2"/>
    <row r="2595" s="7" customFormat="1" ht="13.2"/>
    <row r="2596" s="7" customFormat="1" ht="13.2"/>
    <row r="2597" s="7" customFormat="1" ht="13.2"/>
    <row r="2598" s="7" customFormat="1" ht="13.2"/>
    <row r="2599" s="7" customFormat="1" ht="13.2"/>
    <row r="2600" s="7" customFormat="1" ht="13.2"/>
    <row r="2601" s="7" customFormat="1" ht="13.2"/>
    <row r="2602" s="7" customFormat="1" ht="13.2"/>
    <row r="2603" s="7" customFormat="1" ht="13.2"/>
    <row r="2604" s="7" customFormat="1" ht="13.2"/>
    <row r="2605" s="7" customFormat="1" ht="13.2"/>
    <row r="2606" s="7" customFormat="1" ht="13.2"/>
    <row r="2607" s="7" customFormat="1" ht="13.2"/>
    <row r="2608" s="7" customFormat="1" ht="13.2"/>
    <row r="2609" s="7" customFormat="1" ht="13.2"/>
    <row r="2610" s="7" customFormat="1" ht="13.2"/>
    <row r="2611" s="7" customFormat="1" ht="13.2"/>
    <row r="2612" s="7" customFormat="1" ht="13.2"/>
    <row r="2613" s="7" customFormat="1" ht="13.2"/>
    <row r="2614" s="7" customFormat="1" ht="13.2"/>
    <row r="2615" s="7" customFormat="1" ht="13.2"/>
    <row r="2616" s="7" customFormat="1" ht="13.2"/>
    <row r="2617" s="7" customFormat="1" ht="13.2"/>
    <row r="2618" s="7" customFormat="1" ht="13.2"/>
    <row r="2619" s="7" customFormat="1" ht="13.2"/>
    <row r="2620" s="7" customFormat="1" ht="13.2"/>
    <row r="2621" s="7" customFormat="1" ht="13.2"/>
    <row r="2622" s="7" customFormat="1" ht="13.2"/>
    <row r="2623" s="7" customFormat="1" ht="13.2"/>
    <row r="2624" s="7" customFormat="1" ht="13.2"/>
    <row r="2625" s="7" customFormat="1" ht="13.2"/>
    <row r="2626" s="7" customFormat="1" ht="13.2"/>
    <row r="2627" s="7" customFormat="1" ht="13.2"/>
    <row r="2628" s="7" customFormat="1" ht="13.2"/>
    <row r="2629" s="7" customFormat="1" ht="13.2"/>
    <row r="2630" s="7" customFormat="1" ht="13.2"/>
    <row r="2631" s="7" customFormat="1" ht="13.2"/>
    <row r="2632" s="7" customFormat="1" ht="13.2"/>
    <row r="2633" s="7" customFormat="1" ht="13.2"/>
    <row r="2634" s="7" customFormat="1" ht="13.2"/>
    <row r="2635" s="7" customFormat="1" ht="13.2"/>
    <row r="2636" s="7" customFormat="1" ht="13.2"/>
    <row r="2637" s="7" customFormat="1" ht="13.2"/>
    <row r="2638" s="7" customFormat="1" ht="13.2"/>
    <row r="2639" s="7" customFormat="1" ht="13.2"/>
    <row r="2640" s="7" customFormat="1" ht="13.2"/>
    <row r="2641" s="7" customFormat="1" ht="13.2"/>
    <row r="2642" s="7" customFormat="1" ht="13.2"/>
    <row r="2643" s="7" customFormat="1" ht="13.2"/>
    <row r="2644" s="7" customFormat="1" ht="13.2"/>
    <row r="2645" s="7" customFormat="1" ht="13.2"/>
    <row r="2646" s="7" customFormat="1" ht="13.2"/>
    <row r="2647" s="7" customFormat="1" ht="13.2"/>
    <row r="2648" s="7" customFormat="1" ht="13.2"/>
    <row r="2649" s="7" customFormat="1" ht="13.2"/>
    <row r="2650" s="7" customFormat="1" ht="13.2"/>
    <row r="2651" s="7" customFormat="1" ht="13.2"/>
    <row r="2652" s="7" customFormat="1" ht="13.2"/>
    <row r="2653" s="7" customFormat="1" ht="13.2"/>
    <row r="2654" s="7" customFormat="1" ht="13.2"/>
    <row r="2655" s="7" customFormat="1" ht="13.2"/>
    <row r="2656" s="7" customFormat="1" ht="13.2"/>
    <row r="2657" s="7" customFormat="1" ht="13.2"/>
    <row r="2658" s="7" customFormat="1" ht="13.2"/>
    <row r="2659" s="7" customFormat="1" ht="13.2"/>
    <row r="2660" s="7" customFormat="1" ht="13.2"/>
    <row r="2661" s="7" customFormat="1" ht="13.2"/>
    <row r="2662" s="7" customFormat="1" ht="13.2"/>
    <row r="2663" s="7" customFormat="1" ht="13.2"/>
    <row r="2664" s="7" customFormat="1" ht="13.2"/>
    <row r="2665" s="7" customFormat="1" ht="13.2"/>
    <row r="2666" s="7" customFormat="1" ht="13.2"/>
    <row r="2667" s="7" customFormat="1" ht="13.2"/>
    <row r="2668" s="7" customFormat="1" ht="13.2"/>
    <row r="2669" s="7" customFormat="1" ht="13.2"/>
    <row r="2670" s="7" customFormat="1" ht="13.2"/>
    <row r="2671" s="7" customFormat="1" ht="13.2"/>
    <row r="2672" s="7" customFormat="1" ht="13.2"/>
    <row r="2673" s="7" customFormat="1" ht="13.2"/>
    <row r="2674" s="7" customFormat="1" ht="13.2"/>
    <row r="2675" s="7" customFormat="1" ht="13.2"/>
    <row r="2676" s="7" customFormat="1" ht="13.2"/>
    <row r="2677" s="7" customFormat="1" ht="13.2"/>
    <row r="2678" s="7" customFormat="1" ht="13.2"/>
    <row r="2679" s="7" customFormat="1" ht="13.2"/>
    <row r="2680" s="7" customFormat="1" ht="13.2"/>
    <row r="2681" s="7" customFormat="1" ht="13.2"/>
    <row r="2682" s="7" customFormat="1" ht="13.2"/>
    <row r="2683" s="7" customFormat="1" ht="13.2"/>
    <row r="2684" s="7" customFormat="1" ht="13.2"/>
    <row r="2685" s="7" customFormat="1" ht="13.2"/>
    <row r="2686" s="7" customFormat="1" ht="13.2"/>
    <row r="2687" s="7" customFormat="1" ht="13.2"/>
    <row r="2688" s="7" customFormat="1" ht="13.2"/>
    <row r="2689" s="7" customFormat="1" ht="13.2"/>
    <row r="2690" s="7" customFormat="1" ht="13.2"/>
    <row r="2691" s="7" customFormat="1" ht="13.2"/>
    <row r="2692" s="7" customFormat="1" ht="13.2"/>
    <row r="2693" s="7" customFormat="1" ht="13.2"/>
    <row r="2694" s="7" customFormat="1" ht="13.2"/>
    <row r="2695" s="7" customFormat="1" ht="13.2"/>
    <row r="2696" s="7" customFormat="1" ht="13.2"/>
    <row r="2697" s="7" customFormat="1" ht="13.2"/>
    <row r="2698" s="7" customFormat="1" ht="13.2"/>
    <row r="2699" s="7" customFormat="1" ht="13.2"/>
    <row r="2700" s="7" customFormat="1" ht="13.2"/>
    <row r="2701" s="7" customFormat="1" ht="13.2"/>
    <row r="2702" s="7" customFormat="1" ht="13.2"/>
    <row r="2703" s="7" customFormat="1" ht="13.2"/>
    <row r="2704" s="7" customFormat="1" ht="13.2"/>
    <row r="2705" s="7" customFormat="1" ht="13.2"/>
    <row r="2706" s="7" customFormat="1" ht="13.2"/>
    <row r="2707" s="7" customFormat="1" ht="13.2"/>
    <row r="2708" s="7" customFormat="1" ht="13.2"/>
    <row r="2709" s="7" customFormat="1" ht="13.2"/>
    <row r="2710" s="7" customFormat="1" ht="13.2"/>
    <row r="2711" s="7" customFormat="1" ht="13.2"/>
    <row r="2712" s="7" customFormat="1" ht="13.2"/>
    <row r="2713" s="7" customFormat="1" ht="13.2"/>
    <row r="2714" s="7" customFormat="1" ht="13.2"/>
    <row r="2715" s="7" customFormat="1" ht="13.2"/>
    <row r="2716" s="7" customFormat="1" ht="13.2"/>
    <row r="2717" s="7" customFormat="1" ht="13.2"/>
    <row r="2718" s="7" customFormat="1" ht="13.2"/>
    <row r="2719" s="7" customFormat="1" ht="13.2"/>
    <row r="2720" s="7" customFormat="1" ht="13.2"/>
    <row r="2721" s="7" customFormat="1" ht="13.2"/>
    <row r="2722" s="7" customFormat="1" ht="13.2"/>
    <row r="2723" s="7" customFormat="1" ht="13.2"/>
    <row r="2724" s="7" customFormat="1" ht="13.2"/>
    <row r="2725" s="7" customFormat="1" ht="13.2"/>
    <row r="2726" s="7" customFormat="1" ht="13.2"/>
    <row r="2727" s="7" customFormat="1" ht="13.2"/>
    <row r="2728" s="7" customFormat="1" ht="13.2"/>
    <row r="2729" s="7" customFormat="1" ht="13.2"/>
    <row r="2730" s="7" customFormat="1" ht="13.2"/>
    <row r="2731" s="7" customFormat="1" ht="13.2"/>
    <row r="2732" s="7" customFormat="1" ht="13.2"/>
    <row r="2733" s="7" customFormat="1" ht="13.2"/>
    <row r="2734" s="7" customFormat="1" ht="13.2"/>
    <row r="2735" s="7" customFormat="1" ht="13.2"/>
    <row r="2736" s="7" customFormat="1" ht="13.2"/>
    <row r="2737" s="7" customFormat="1" ht="13.2"/>
    <row r="2738" s="7" customFormat="1" ht="13.2"/>
    <row r="2739" s="7" customFormat="1" ht="13.2"/>
    <row r="2740" s="7" customFormat="1" ht="13.2"/>
    <row r="2741" s="7" customFormat="1" ht="13.2"/>
    <row r="2742" s="7" customFormat="1" ht="13.2"/>
    <row r="2743" s="7" customFormat="1" ht="13.2"/>
    <row r="2744" s="7" customFormat="1" ht="13.2"/>
    <row r="2745" s="7" customFormat="1" ht="13.2"/>
    <row r="2746" s="7" customFormat="1" ht="13.2"/>
    <row r="2747" s="7" customFormat="1" ht="13.2"/>
    <row r="2748" s="7" customFormat="1" ht="13.2"/>
    <row r="2749" s="7" customFormat="1" ht="13.2"/>
    <row r="2750" s="7" customFormat="1" ht="13.2"/>
    <row r="2751" s="7" customFormat="1" ht="13.2"/>
    <row r="2752" s="7" customFormat="1" ht="13.2"/>
    <row r="2753" s="7" customFormat="1" ht="13.2"/>
    <row r="2754" s="7" customFormat="1" ht="13.2"/>
    <row r="2755" s="7" customFormat="1" ht="13.2"/>
    <row r="2756" s="7" customFormat="1" ht="13.2"/>
    <row r="2757" s="7" customFormat="1" ht="13.2"/>
    <row r="2758" s="7" customFormat="1" ht="13.2"/>
    <row r="2759" s="7" customFormat="1" ht="13.2"/>
    <row r="2760" s="7" customFormat="1" ht="13.2"/>
    <row r="2761" s="7" customFormat="1" ht="13.2"/>
    <row r="2762" s="7" customFormat="1" ht="13.2"/>
    <row r="2763" s="7" customFormat="1" ht="13.2"/>
    <row r="2764" s="7" customFormat="1" ht="13.2"/>
    <row r="2765" s="7" customFormat="1" ht="13.2"/>
    <row r="2766" s="7" customFormat="1" ht="13.2"/>
    <row r="2767" s="7" customFormat="1" ht="13.2"/>
    <row r="2768" s="7" customFormat="1" ht="13.2"/>
    <row r="2769" s="7" customFormat="1" ht="13.2"/>
    <row r="2770" s="7" customFormat="1" ht="13.2"/>
    <row r="2771" s="7" customFormat="1" ht="13.2"/>
    <row r="2772" s="7" customFormat="1" ht="13.2"/>
    <row r="2773" s="7" customFormat="1" ht="13.2"/>
    <row r="2774" s="7" customFormat="1" ht="13.2"/>
    <row r="2775" s="7" customFormat="1" ht="13.2"/>
    <row r="2776" s="7" customFormat="1" ht="13.2"/>
    <row r="2777" s="7" customFormat="1" ht="13.2"/>
    <row r="2778" s="7" customFormat="1" ht="13.2"/>
    <row r="2779" s="7" customFormat="1" ht="13.2"/>
    <row r="2780" s="7" customFormat="1" ht="13.2"/>
    <row r="2781" s="7" customFormat="1" ht="13.2"/>
    <row r="2782" s="7" customFormat="1" ht="13.2"/>
    <row r="2783" s="7" customFormat="1" ht="13.2"/>
    <row r="2784" s="7" customFormat="1" ht="13.2"/>
    <row r="2785" s="7" customFormat="1" ht="13.2"/>
    <row r="2786" s="7" customFormat="1" ht="13.2"/>
    <row r="2787" s="7" customFormat="1" ht="13.2"/>
    <row r="2788" s="7" customFormat="1" ht="13.2"/>
    <row r="2789" s="7" customFormat="1" ht="13.2"/>
    <row r="2790" s="7" customFormat="1" ht="13.2"/>
    <row r="2791" s="7" customFormat="1" ht="13.2"/>
    <row r="2792" s="7" customFormat="1" ht="13.2"/>
    <row r="2793" s="7" customFormat="1" ht="13.2"/>
    <row r="2794" s="7" customFormat="1" ht="13.2"/>
    <row r="2795" s="7" customFormat="1" ht="13.2"/>
    <row r="2796" s="7" customFormat="1" ht="13.2"/>
    <row r="2797" s="7" customFormat="1" ht="13.2"/>
    <row r="2798" s="7" customFormat="1" ht="13.2"/>
    <row r="2799" s="7" customFormat="1" ht="13.2"/>
    <row r="2800" s="7" customFormat="1" ht="13.2"/>
    <row r="2801" s="7" customFormat="1" ht="13.2"/>
    <row r="2802" s="7" customFormat="1" ht="13.2"/>
    <row r="2803" s="7" customFormat="1" ht="13.2"/>
    <row r="2804" s="7" customFormat="1" ht="13.2"/>
    <row r="2805" s="7" customFormat="1" ht="13.2"/>
    <row r="2806" s="7" customFormat="1" ht="13.2"/>
    <row r="2807" s="7" customFormat="1" ht="13.2"/>
    <row r="2808" s="7" customFormat="1" ht="13.2"/>
    <row r="2809" s="7" customFormat="1" ht="13.2"/>
    <row r="2810" s="7" customFormat="1" ht="13.2"/>
    <row r="2811" s="7" customFormat="1" ht="13.2"/>
    <row r="2812" s="7" customFormat="1" ht="13.2"/>
    <row r="2813" s="7" customFormat="1" ht="13.2"/>
    <row r="2814" s="7" customFormat="1" ht="13.2"/>
    <row r="2815" s="7" customFormat="1" ht="13.2"/>
    <row r="2816" s="7" customFormat="1" ht="13.2"/>
    <row r="2817" s="7" customFormat="1" ht="13.2"/>
    <row r="2818" s="7" customFormat="1" ht="13.2"/>
    <row r="2819" s="7" customFormat="1" ht="13.2"/>
    <row r="2820" s="7" customFormat="1" ht="13.2"/>
    <row r="2821" s="7" customFormat="1" ht="13.2"/>
    <row r="2822" s="7" customFormat="1" ht="13.2"/>
    <row r="2823" s="7" customFormat="1" ht="13.2"/>
    <row r="2824" s="7" customFormat="1" ht="13.2"/>
    <row r="2825" s="7" customFormat="1" ht="13.2"/>
    <row r="2826" s="7" customFormat="1" ht="13.2"/>
    <row r="2827" s="7" customFormat="1" ht="13.2"/>
    <row r="2828" s="7" customFormat="1" ht="13.2"/>
    <row r="2829" s="7" customFormat="1" ht="13.2"/>
    <row r="2830" s="7" customFormat="1" ht="13.2"/>
    <row r="2831" s="7" customFormat="1" ht="13.2"/>
    <row r="2832" s="7" customFormat="1" ht="13.2"/>
    <row r="2833" s="7" customFormat="1" ht="13.2"/>
    <row r="2834" s="7" customFormat="1" ht="13.2"/>
    <row r="2835" s="7" customFormat="1" ht="13.2"/>
    <row r="2836" s="7" customFormat="1" ht="13.2"/>
    <row r="2837" s="7" customFormat="1" ht="13.2"/>
    <row r="2838" s="7" customFormat="1" ht="13.2"/>
    <row r="2839" s="7" customFormat="1" ht="13.2"/>
    <row r="2840" s="7" customFormat="1" ht="13.2"/>
    <row r="2841" s="7" customFormat="1" ht="13.2"/>
    <row r="2842" s="7" customFormat="1" ht="13.2"/>
    <row r="2843" s="7" customFormat="1" ht="13.2"/>
    <row r="2844" s="7" customFormat="1" ht="13.2"/>
    <row r="2845" s="7" customFormat="1" ht="13.2"/>
    <row r="2846" s="7" customFormat="1" ht="13.2"/>
    <row r="2847" s="7" customFormat="1" ht="13.2"/>
    <row r="2848" s="7" customFormat="1" ht="13.2"/>
    <row r="2849" s="7" customFormat="1" ht="13.2"/>
    <row r="2850" s="7" customFormat="1" ht="13.2"/>
    <row r="2851" s="7" customFormat="1" ht="13.2"/>
    <row r="2852" s="7" customFormat="1" ht="13.2"/>
    <row r="2853" s="7" customFormat="1" ht="13.2"/>
    <row r="2854" s="7" customFormat="1" ht="13.2"/>
    <row r="2855" s="7" customFormat="1" ht="13.2"/>
    <row r="2856" s="7" customFormat="1" ht="13.2"/>
    <row r="2857" s="7" customFormat="1" ht="13.2"/>
    <row r="2858" s="7" customFormat="1" ht="13.2"/>
    <row r="2859" s="7" customFormat="1" ht="13.2"/>
    <row r="2860" s="7" customFormat="1" ht="13.2"/>
    <row r="2861" s="7" customFormat="1" ht="13.2"/>
    <row r="2862" s="7" customFormat="1" ht="13.2"/>
    <row r="2863" s="7" customFormat="1" ht="13.2"/>
    <row r="2864" s="7" customFormat="1" ht="13.2"/>
    <row r="2865" s="7" customFormat="1" ht="13.2"/>
    <row r="2866" s="7" customFormat="1" ht="13.2"/>
    <row r="2867" s="7" customFormat="1" ht="13.2"/>
    <row r="2868" s="7" customFormat="1" ht="13.2"/>
    <row r="2869" s="7" customFormat="1" ht="13.2"/>
    <row r="2870" s="7" customFormat="1" ht="13.2"/>
    <row r="2871" s="7" customFormat="1" ht="13.2"/>
    <row r="2872" s="7" customFormat="1" ht="13.2"/>
    <row r="2873" s="7" customFormat="1" ht="13.2"/>
    <row r="2874" s="7" customFormat="1" ht="13.2"/>
    <row r="2875" s="7" customFormat="1" ht="13.2"/>
    <row r="2876" s="7" customFormat="1" ht="13.2"/>
    <row r="2877" s="7" customFormat="1" ht="13.2"/>
    <row r="2878" s="7" customFormat="1" ht="13.2"/>
    <row r="2879" s="7" customFormat="1" ht="13.2"/>
    <row r="2880" s="7" customFormat="1" ht="13.2"/>
    <row r="2881" s="7" customFormat="1" ht="13.2"/>
    <row r="2882" s="7" customFormat="1" ht="13.2"/>
    <row r="2883" s="7" customFormat="1" ht="13.2"/>
    <row r="2884" s="7" customFormat="1" ht="13.2"/>
    <row r="2885" s="7" customFormat="1" ht="13.2"/>
    <row r="2886" s="7" customFormat="1" ht="13.2"/>
    <row r="2887" s="7" customFormat="1" ht="13.2"/>
    <row r="2888" s="7" customFormat="1" ht="13.2"/>
    <row r="2889" s="7" customFormat="1" ht="13.2"/>
    <row r="2890" s="7" customFormat="1" ht="13.2"/>
    <row r="2891" s="7" customFormat="1" ht="13.2"/>
    <row r="2892" s="7" customFormat="1" ht="13.2"/>
    <row r="2893" s="7" customFormat="1" ht="13.2"/>
    <row r="2894" s="7" customFormat="1" ht="13.2"/>
    <row r="2895" s="7" customFormat="1" ht="13.2"/>
    <row r="2896" s="7" customFormat="1" ht="13.2"/>
    <row r="2897" s="7" customFormat="1" ht="13.2"/>
    <row r="2898" s="7" customFormat="1" ht="13.2"/>
    <row r="2899" s="7" customFormat="1" ht="13.2"/>
    <row r="2900" s="7" customFormat="1" ht="13.2"/>
    <row r="2901" s="7" customFormat="1" ht="13.2"/>
    <row r="2902" s="7" customFormat="1" ht="13.2"/>
    <row r="2903" s="7" customFormat="1" ht="13.2"/>
    <row r="2904" s="7" customFormat="1" ht="13.2"/>
    <row r="2905" s="7" customFormat="1" ht="13.2"/>
    <row r="2906" s="7" customFormat="1" ht="13.2"/>
    <row r="2907" s="7" customFormat="1" ht="13.2"/>
    <row r="2908" s="7" customFormat="1" ht="13.2"/>
    <row r="2909" s="7" customFormat="1" ht="13.2"/>
    <row r="2910" s="7" customFormat="1" ht="13.2"/>
    <row r="2911" s="7" customFormat="1" ht="13.2"/>
    <row r="2912" s="7" customFormat="1" ht="13.2"/>
    <row r="2913" s="7" customFormat="1" ht="13.2"/>
    <row r="2914" s="7" customFormat="1" ht="13.2"/>
    <row r="2915" s="7" customFormat="1" ht="13.2"/>
    <row r="2916" s="7" customFormat="1" ht="13.2"/>
    <row r="2917" s="7" customFormat="1" ht="13.2"/>
    <row r="2918" s="7" customFormat="1" ht="13.2"/>
    <row r="2919" s="7" customFormat="1" ht="13.2"/>
    <row r="2920" s="7" customFormat="1" ht="13.2"/>
    <row r="2921" s="7" customFormat="1" ht="13.2"/>
    <row r="2922" s="7" customFormat="1" ht="13.2"/>
    <row r="2923" s="7" customFormat="1" ht="13.2"/>
    <row r="2924" s="7" customFormat="1" ht="13.2"/>
    <row r="2925" s="7" customFormat="1" ht="13.2"/>
    <row r="2926" s="7" customFormat="1" ht="13.2"/>
    <row r="2927" s="7" customFormat="1" ht="13.2"/>
    <row r="2928" s="7" customFormat="1" ht="13.2"/>
    <row r="2929" s="7" customFormat="1" ht="13.2"/>
    <row r="2930" s="7" customFormat="1" ht="13.2"/>
    <row r="2931" s="7" customFormat="1" ht="13.2"/>
    <row r="2932" s="7" customFormat="1" ht="13.2"/>
    <row r="2933" s="7" customFormat="1" ht="13.2"/>
    <row r="2934" s="7" customFormat="1" ht="13.2"/>
    <row r="2935" s="7" customFormat="1" ht="13.2"/>
    <row r="2936" s="7" customFormat="1" ht="13.2"/>
    <row r="2937" s="7" customFormat="1" ht="13.2"/>
    <row r="2938" s="7" customFormat="1" ht="13.2"/>
    <row r="2939" s="7" customFormat="1" ht="13.2"/>
    <row r="2940" s="7" customFormat="1" ht="13.2"/>
    <row r="2941" s="7" customFormat="1" ht="13.2"/>
    <row r="2942" s="7" customFormat="1" ht="13.2"/>
    <row r="2943" s="7" customFormat="1" ht="13.2"/>
    <row r="2944" s="7" customFormat="1" ht="13.2"/>
    <row r="2945" s="7" customFormat="1" ht="13.2"/>
    <row r="2946" s="7" customFormat="1" ht="13.2"/>
    <row r="2947" s="7" customFormat="1" ht="13.2"/>
    <row r="2948" s="7" customFormat="1" ht="13.2"/>
    <row r="2949" s="7" customFormat="1" ht="13.2"/>
    <row r="2950" s="7" customFormat="1" ht="13.2"/>
    <row r="2951" s="7" customFormat="1" ht="13.2"/>
    <row r="2952" s="7" customFormat="1" ht="13.2"/>
    <row r="2953" s="7" customFormat="1" ht="13.2"/>
    <row r="2954" s="7" customFormat="1" ht="13.2"/>
    <row r="2955" s="7" customFormat="1" ht="13.2"/>
    <row r="2956" s="7" customFormat="1" ht="13.2"/>
    <row r="2957" s="7" customFormat="1" ht="13.2"/>
    <row r="2958" s="7" customFormat="1" ht="13.2"/>
    <row r="2959" s="7" customFormat="1" ht="13.2"/>
    <row r="2960" s="7" customFormat="1" ht="13.2"/>
    <row r="2961" s="7" customFormat="1" ht="13.2"/>
    <row r="2962" s="7" customFormat="1" ht="13.2"/>
    <row r="2963" s="7" customFormat="1" ht="13.2"/>
    <row r="2964" s="7" customFormat="1" ht="13.2"/>
    <row r="2965" s="7" customFormat="1" ht="13.2"/>
    <row r="2966" s="7" customFormat="1" ht="13.2"/>
    <row r="2967" s="7" customFormat="1" ht="13.2"/>
    <row r="2968" s="7" customFormat="1" ht="13.2"/>
    <row r="2969" s="7" customFormat="1" ht="13.2"/>
    <row r="2970" s="7" customFormat="1" ht="13.2"/>
    <row r="2971" s="7" customFormat="1" ht="13.2"/>
    <row r="2972" s="7" customFormat="1" ht="13.2"/>
    <row r="2973" s="7" customFormat="1" ht="13.2"/>
    <row r="2974" s="7" customFormat="1" ht="13.2"/>
    <row r="2975" s="7" customFormat="1" ht="13.2"/>
    <row r="2976" s="7" customFormat="1" ht="13.2"/>
    <row r="2977" s="7" customFormat="1" ht="13.2"/>
    <row r="2978" s="7" customFormat="1" ht="13.2"/>
    <row r="2979" s="7" customFormat="1" ht="13.2"/>
    <row r="2980" s="7" customFormat="1" ht="13.2"/>
    <row r="2981" s="7" customFormat="1" ht="13.2"/>
    <row r="2982" s="7" customFormat="1" ht="13.2"/>
    <row r="2983" s="7" customFormat="1" ht="13.2"/>
    <row r="2984" s="7" customFormat="1" ht="13.2"/>
    <row r="2985" s="7" customFormat="1" ht="13.2"/>
    <row r="2986" s="7" customFormat="1" ht="13.2"/>
    <row r="2987" s="7" customFormat="1" ht="13.2"/>
    <row r="2988" s="7" customFormat="1" ht="13.2"/>
    <row r="2989" s="7" customFormat="1" ht="13.2"/>
    <row r="2990" s="7" customFormat="1" ht="13.2"/>
    <row r="2991" s="7" customFormat="1" ht="13.2"/>
    <row r="2992" s="7" customFormat="1" ht="13.2"/>
    <row r="2993" s="7" customFormat="1" ht="13.2"/>
    <row r="2994" s="7" customFormat="1" ht="13.2"/>
    <row r="2995" s="7" customFormat="1" ht="13.2"/>
    <row r="2996" s="7" customFormat="1" ht="13.2"/>
    <row r="2997" s="7" customFormat="1" ht="13.2"/>
    <row r="2998" s="7" customFormat="1" ht="13.2"/>
    <row r="2999" s="7" customFormat="1" ht="13.2"/>
    <row r="3000" s="7" customFormat="1" ht="13.2"/>
    <row r="3001" s="7" customFormat="1" ht="13.2"/>
    <row r="3002" s="7" customFormat="1" ht="13.2"/>
    <row r="3003" s="7" customFormat="1" ht="13.2"/>
    <row r="3004" s="7" customFormat="1" ht="13.2"/>
    <row r="3005" s="7" customFormat="1" ht="13.2"/>
    <row r="3006" s="7" customFormat="1" ht="13.2"/>
    <row r="3007" s="7" customFormat="1" ht="13.2"/>
    <row r="3008" s="7" customFormat="1" ht="13.2"/>
    <row r="3009" s="7" customFormat="1" ht="13.2"/>
    <row r="3010" s="7" customFormat="1" ht="13.2"/>
    <row r="3011" s="7" customFormat="1" ht="13.2"/>
    <row r="3012" s="7" customFormat="1" ht="13.2"/>
    <row r="3013" s="7" customFormat="1" ht="13.2"/>
    <row r="3014" s="7" customFormat="1" ht="13.2"/>
    <row r="3015" s="7" customFormat="1" ht="13.2"/>
    <row r="3016" s="7" customFormat="1" ht="13.2"/>
    <row r="3017" s="7" customFormat="1" ht="13.2"/>
    <row r="3018" s="7" customFormat="1" ht="13.2"/>
    <row r="3019" s="7" customFormat="1" ht="13.2"/>
    <row r="3020" s="7" customFormat="1" ht="13.2"/>
    <row r="3021" s="7" customFormat="1" ht="13.2"/>
    <row r="3022" s="7" customFormat="1" ht="13.2"/>
    <row r="3023" s="7" customFormat="1" ht="13.2"/>
    <row r="3024" s="7" customFormat="1" ht="13.2"/>
    <row r="3025" s="7" customFormat="1" ht="13.2"/>
    <row r="3026" s="7" customFormat="1" ht="13.2"/>
    <row r="3027" s="7" customFormat="1" ht="13.2"/>
    <row r="3028" s="7" customFormat="1" ht="13.2"/>
    <row r="3029" s="7" customFormat="1" ht="13.2"/>
    <row r="3030" s="7" customFormat="1" ht="13.2"/>
    <row r="3031" s="7" customFormat="1" ht="13.2"/>
    <row r="3032" s="7" customFormat="1" ht="13.2"/>
    <row r="3033" s="7" customFormat="1" ht="13.2"/>
    <row r="3034" s="7" customFormat="1" ht="13.2"/>
    <row r="3035" s="7" customFormat="1" ht="13.2"/>
    <row r="3036" s="7" customFormat="1" ht="13.2"/>
    <row r="3037" s="7" customFormat="1" ht="13.2"/>
    <row r="3038" s="7" customFormat="1" ht="13.2"/>
    <row r="3039" s="7" customFormat="1" ht="13.2"/>
    <row r="3040" s="7" customFormat="1" ht="13.2"/>
    <row r="3041" s="7" customFormat="1" ht="13.2"/>
    <row r="3042" s="7" customFormat="1" ht="13.2"/>
    <row r="3043" s="7" customFormat="1" ht="13.2"/>
    <row r="3044" s="7" customFormat="1" ht="13.2"/>
    <row r="3045" s="7" customFormat="1" ht="13.2"/>
    <row r="3046" s="7" customFormat="1" ht="13.2"/>
    <row r="3047" s="7" customFormat="1" ht="13.2"/>
    <row r="3048" s="7" customFormat="1" ht="13.2"/>
    <row r="3049" s="7" customFormat="1" ht="13.2"/>
    <row r="3050" s="7" customFormat="1" ht="13.2"/>
    <row r="3051" s="7" customFormat="1" ht="13.2"/>
    <row r="3052" s="7" customFormat="1" ht="13.2"/>
    <row r="3053" s="7" customFormat="1" ht="13.2"/>
    <row r="3054" s="7" customFormat="1" ht="13.2"/>
    <row r="3055" s="7" customFormat="1" ht="13.2"/>
    <row r="3056" s="7" customFormat="1" ht="13.2"/>
    <row r="3057" s="7" customFormat="1" ht="13.2"/>
    <row r="3058" s="7" customFormat="1" ht="13.2"/>
    <row r="3059" s="7" customFormat="1" ht="13.2"/>
    <row r="3060" s="7" customFormat="1" ht="13.2"/>
    <row r="3061" s="7" customFormat="1" ht="13.2"/>
    <row r="3062" s="7" customFormat="1" ht="13.2"/>
    <row r="3063" s="7" customFormat="1" ht="13.2"/>
    <row r="3064" s="7" customFormat="1" ht="13.2"/>
    <row r="3065" s="7" customFormat="1" ht="13.2"/>
    <row r="3066" s="7" customFormat="1" ht="13.2"/>
    <row r="3067" s="7" customFormat="1" ht="13.2"/>
    <row r="3068" s="7" customFormat="1" ht="13.2"/>
    <row r="3069" s="7" customFormat="1" ht="13.2"/>
    <row r="3070" s="7" customFormat="1" ht="13.2"/>
    <row r="3071" s="7" customFormat="1" ht="13.2"/>
    <row r="3072" s="7" customFormat="1" ht="13.2"/>
    <row r="3073" s="7" customFormat="1" ht="13.2"/>
    <row r="3074" s="7" customFormat="1" ht="13.2"/>
    <row r="3075" s="7" customFormat="1" ht="13.2"/>
    <row r="3076" s="7" customFormat="1" ht="13.2"/>
    <row r="3077" s="7" customFormat="1" ht="13.2"/>
    <row r="3078" s="7" customFormat="1" ht="13.2"/>
    <row r="3079" s="7" customFormat="1" ht="13.2"/>
    <row r="3080" s="7" customFormat="1" ht="13.2"/>
    <row r="3081" s="7" customFormat="1" ht="13.2"/>
    <row r="3082" s="7" customFormat="1" ht="13.2"/>
    <row r="3083" s="7" customFormat="1" ht="13.2"/>
    <row r="3084" s="7" customFormat="1" ht="13.2"/>
    <row r="3085" s="7" customFormat="1" ht="13.2"/>
    <row r="3086" s="7" customFormat="1" ht="13.2"/>
    <row r="3087" s="7" customFormat="1" ht="13.2"/>
    <row r="3088" s="7" customFormat="1" ht="13.2"/>
    <row r="3089" s="7" customFormat="1" ht="13.2"/>
    <row r="3090" s="7" customFormat="1" ht="13.2"/>
    <row r="3091" s="7" customFormat="1" ht="13.2"/>
    <row r="3092" s="7" customFormat="1" ht="13.2"/>
    <row r="3093" s="7" customFormat="1" ht="13.2"/>
    <row r="3094" s="7" customFormat="1" ht="13.2"/>
    <row r="3095" s="7" customFormat="1" ht="13.2"/>
    <row r="3096" s="7" customFormat="1" ht="13.2"/>
    <row r="3097" s="7" customFormat="1" ht="13.2"/>
    <row r="3098" s="7" customFormat="1" ht="13.2"/>
    <row r="3099" s="7" customFormat="1" ht="13.2"/>
    <row r="3100" s="7" customFormat="1" ht="13.2"/>
    <row r="3101" s="7" customFormat="1" ht="13.2"/>
    <row r="3102" s="7" customFormat="1" ht="13.2"/>
    <row r="3103" s="7" customFormat="1" ht="13.2"/>
    <row r="3104" s="7" customFormat="1" ht="13.2"/>
    <row r="3105" s="7" customFormat="1" ht="13.2"/>
    <row r="3106" s="7" customFormat="1" ht="13.2"/>
    <row r="3107" s="7" customFormat="1" ht="13.2"/>
    <row r="3108" s="7" customFormat="1" ht="13.2"/>
    <row r="3109" s="7" customFormat="1" ht="13.2"/>
    <row r="3110" s="7" customFormat="1" ht="13.2"/>
    <row r="3111" s="7" customFormat="1" ht="13.2"/>
    <row r="3112" s="7" customFormat="1" ht="13.2"/>
    <row r="3113" s="7" customFormat="1" ht="13.2"/>
    <row r="3114" s="7" customFormat="1" ht="13.2"/>
    <row r="3115" s="7" customFormat="1" ht="13.2"/>
    <row r="3116" s="7" customFormat="1" ht="13.2"/>
    <row r="3117" s="7" customFormat="1" ht="13.2"/>
    <row r="3118" s="7" customFormat="1" ht="13.2"/>
    <row r="3119" s="7" customFormat="1" ht="13.2"/>
    <row r="3120" s="7" customFormat="1" ht="13.2"/>
    <row r="3121" s="7" customFormat="1" ht="13.2"/>
    <row r="3122" s="7" customFormat="1" ht="13.2"/>
    <row r="3123" s="7" customFormat="1" ht="13.2"/>
    <row r="3124" s="7" customFormat="1" ht="13.2"/>
    <row r="3125" s="7" customFormat="1" ht="13.2"/>
    <row r="3126" s="7" customFormat="1" ht="13.2"/>
    <row r="3127" s="7" customFormat="1" ht="13.2"/>
    <row r="3128" s="7" customFormat="1" ht="13.2"/>
    <row r="3129" s="7" customFormat="1" ht="13.2"/>
    <row r="3130" s="7" customFormat="1" ht="13.2"/>
    <row r="3131" s="7" customFormat="1" ht="13.2"/>
    <row r="3132" s="7" customFormat="1" ht="13.2"/>
    <row r="3133" s="7" customFormat="1" ht="13.2"/>
    <row r="3134" s="7" customFormat="1" ht="13.2"/>
    <row r="3135" s="7" customFormat="1" ht="13.2"/>
    <row r="3136" s="7" customFormat="1" ht="13.2"/>
    <row r="3137" s="7" customFormat="1" ht="13.2"/>
    <row r="3138" s="7" customFormat="1" ht="13.2"/>
    <row r="3139" s="7" customFormat="1" ht="13.2"/>
    <row r="3140" s="7" customFormat="1" ht="13.2"/>
    <row r="3141" s="7" customFormat="1" ht="13.2"/>
    <row r="3142" s="7" customFormat="1" ht="13.2"/>
    <row r="3143" s="7" customFormat="1" ht="13.2"/>
    <row r="3144" s="7" customFormat="1" ht="13.2"/>
    <row r="3145" s="7" customFormat="1" ht="13.2"/>
    <row r="3146" s="7" customFormat="1" ht="13.2"/>
    <row r="3147" s="7" customFormat="1" ht="13.2"/>
    <row r="3148" s="7" customFormat="1" ht="13.2"/>
    <row r="3149" s="7" customFormat="1" ht="13.2"/>
    <row r="3150" s="7" customFormat="1" ht="13.2"/>
    <row r="3151" s="7" customFormat="1" ht="13.2"/>
    <row r="3152" s="7" customFormat="1" ht="13.2"/>
    <row r="3153" s="7" customFormat="1" ht="13.2"/>
    <row r="3154" s="7" customFormat="1" ht="13.2"/>
    <row r="3155" s="7" customFormat="1" ht="13.2"/>
    <row r="3156" s="7" customFormat="1" ht="13.2"/>
    <row r="3157" s="7" customFormat="1" ht="13.2"/>
    <row r="3158" s="7" customFormat="1" ht="13.2"/>
    <row r="3159" s="7" customFormat="1" ht="13.2"/>
    <row r="3160" s="7" customFormat="1" ht="13.2"/>
    <row r="3161" s="7" customFormat="1" ht="13.2"/>
    <row r="3162" s="7" customFormat="1" ht="13.2"/>
    <row r="3163" s="7" customFormat="1" ht="13.2"/>
    <row r="3164" s="7" customFormat="1" ht="13.2"/>
    <row r="3165" s="7" customFormat="1" ht="13.2"/>
    <row r="3166" s="7" customFormat="1" ht="13.2"/>
    <row r="3167" s="7" customFormat="1" ht="13.2"/>
    <row r="3168" s="7" customFormat="1" ht="13.2"/>
    <row r="3169" s="7" customFormat="1" ht="13.2"/>
    <row r="3170" s="7" customFormat="1" ht="13.2"/>
    <row r="3171" s="7" customFormat="1" ht="13.2"/>
    <row r="3172" s="7" customFormat="1" ht="13.2"/>
    <row r="3173" s="7" customFormat="1" ht="13.2"/>
    <row r="3174" s="7" customFormat="1" ht="13.2"/>
    <row r="3175" s="7" customFormat="1" ht="13.2"/>
    <row r="3176" s="7" customFormat="1" ht="13.2"/>
    <row r="3177" s="7" customFormat="1" ht="13.2"/>
    <row r="3178" s="7" customFormat="1" ht="13.2"/>
    <row r="3179" s="7" customFormat="1" ht="13.2"/>
    <row r="3180" s="7" customFormat="1" ht="13.2"/>
    <row r="3181" s="7" customFormat="1" ht="13.2"/>
    <row r="3182" s="7" customFormat="1" ht="13.2"/>
    <row r="3183" s="7" customFormat="1" ht="13.2"/>
    <row r="3184" s="7" customFormat="1" ht="13.2"/>
    <row r="3185" s="7" customFormat="1" ht="13.2"/>
    <row r="3186" s="7" customFormat="1" ht="13.2"/>
    <row r="3187" s="7" customFormat="1" ht="13.2"/>
    <row r="3188" s="7" customFormat="1" ht="13.2"/>
    <row r="3189" s="7" customFormat="1" ht="13.2"/>
    <row r="3190" s="7" customFormat="1" ht="13.2"/>
    <row r="3191" s="7" customFormat="1" ht="13.2"/>
    <row r="3192" s="7" customFormat="1" ht="13.2"/>
    <row r="3193" s="7" customFormat="1" ht="13.2"/>
    <row r="3194" s="7" customFormat="1" ht="13.2"/>
    <row r="3195" s="7" customFormat="1" ht="13.2"/>
    <row r="3196" s="7" customFormat="1" ht="13.2"/>
    <row r="3197" s="7" customFormat="1" ht="13.2"/>
    <row r="3198" s="7" customFormat="1" ht="13.2"/>
    <row r="3199" s="7" customFormat="1" ht="13.2"/>
    <row r="3200" s="7" customFormat="1" ht="13.2"/>
    <row r="3201" s="7" customFormat="1" ht="13.2"/>
    <row r="3202" s="7" customFormat="1" ht="13.2"/>
    <row r="3203" s="7" customFormat="1" ht="13.2"/>
    <row r="3204" s="7" customFormat="1" ht="13.2"/>
    <row r="3205" s="7" customFormat="1" ht="13.2"/>
    <row r="3206" s="7" customFormat="1" ht="13.2"/>
    <row r="3207" s="7" customFormat="1" ht="13.2"/>
    <row r="3208" s="7" customFormat="1" ht="13.2"/>
    <row r="3209" s="7" customFormat="1" ht="13.2"/>
    <row r="3210" s="7" customFormat="1" ht="13.2"/>
    <row r="3211" s="7" customFormat="1" ht="13.2"/>
    <row r="3212" s="7" customFormat="1" ht="13.2"/>
    <row r="3213" s="7" customFormat="1" ht="13.2"/>
    <row r="3214" s="7" customFormat="1" ht="13.2"/>
    <row r="3215" s="7" customFormat="1" ht="13.2"/>
    <row r="3216" s="7" customFormat="1" ht="13.2"/>
    <row r="3217" s="7" customFormat="1" ht="13.2"/>
    <row r="3218" s="7" customFormat="1" ht="13.2"/>
    <row r="3219" s="7" customFormat="1" ht="13.2"/>
    <row r="3220" s="7" customFormat="1" ht="13.2"/>
    <row r="3221" s="7" customFormat="1" ht="13.2"/>
    <row r="3222" s="7" customFormat="1" ht="13.2"/>
    <row r="3223" s="7" customFormat="1" ht="13.2"/>
    <row r="3224" s="7" customFormat="1" ht="13.2"/>
    <row r="3225" s="7" customFormat="1" ht="13.2"/>
    <row r="3226" s="7" customFormat="1" ht="13.2"/>
    <row r="3227" s="7" customFormat="1" ht="13.2"/>
    <row r="3228" s="7" customFormat="1" ht="13.2"/>
    <row r="3229" s="7" customFormat="1" ht="13.2"/>
    <row r="3230" s="7" customFormat="1" ht="13.2"/>
    <row r="3231" s="7" customFormat="1" ht="13.2"/>
    <row r="3232" s="7" customFormat="1" ht="13.2"/>
    <row r="3233" s="7" customFormat="1" ht="13.2"/>
    <row r="3234" s="7" customFormat="1" ht="13.2"/>
    <row r="3235" s="7" customFormat="1" ht="13.2"/>
    <row r="3236" s="7" customFormat="1" ht="13.2"/>
    <row r="3237" s="7" customFormat="1" ht="13.2"/>
    <row r="3238" s="7" customFormat="1" ht="13.2"/>
    <row r="3239" s="7" customFormat="1" ht="13.2"/>
    <row r="3240" s="7" customFormat="1" ht="13.2"/>
    <row r="3241" s="7" customFormat="1" ht="13.2"/>
    <row r="3242" s="7" customFormat="1" ht="13.2"/>
    <row r="3243" s="7" customFormat="1" ht="13.2"/>
    <row r="3244" s="7" customFormat="1" ht="13.2"/>
    <row r="3245" s="7" customFormat="1" ht="13.2"/>
    <row r="3246" s="7" customFormat="1" ht="13.2"/>
    <row r="3247" s="7" customFormat="1" ht="13.2"/>
    <row r="3248" s="7" customFormat="1" ht="13.2"/>
    <row r="3249" s="7" customFormat="1" ht="13.2"/>
    <row r="3250" s="7" customFormat="1" ht="13.2"/>
    <row r="3251" s="7" customFormat="1" ht="13.2"/>
    <row r="3252" s="7" customFormat="1" ht="13.2"/>
    <row r="3253" s="7" customFormat="1" ht="13.2"/>
    <row r="3254" s="7" customFormat="1" ht="13.2"/>
    <row r="3255" s="7" customFormat="1" ht="13.2"/>
    <row r="3256" s="7" customFormat="1" ht="13.2"/>
    <row r="3257" s="7" customFormat="1" ht="13.2"/>
    <row r="3258" s="7" customFormat="1" ht="13.2"/>
    <row r="3259" s="7" customFormat="1" ht="13.2"/>
    <row r="3260" s="7" customFormat="1" ht="13.2"/>
    <row r="3261" s="7" customFormat="1" ht="13.2"/>
    <row r="3262" s="7" customFormat="1" ht="13.2"/>
    <row r="3263" s="7" customFormat="1" ht="13.2"/>
    <row r="3264" s="7" customFormat="1" ht="13.2"/>
    <row r="3265" s="7" customFormat="1" ht="13.2"/>
    <row r="3266" s="7" customFormat="1" ht="13.2"/>
    <row r="3267" s="7" customFormat="1" ht="13.2"/>
    <row r="3268" s="7" customFormat="1" ht="13.2"/>
    <row r="3269" s="7" customFormat="1" ht="13.2"/>
    <row r="3270" s="7" customFormat="1" ht="13.2"/>
    <row r="3271" s="7" customFormat="1" ht="13.2"/>
    <row r="3272" s="7" customFormat="1" ht="13.2"/>
    <row r="3273" s="7" customFormat="1" ht="13.2"/>
    <row r="3274" s="7" customFormat="1" ht="13.2"/>
    <row r="3275" s="7" customFormat="1" ht="13.2"/>
    <row r="3276" s="7" customFormat="1" ht="13.2"/>
    <row r="3277" s="7" customFormat="1" ht="13.2"/>
    <row r="3278" s="7" customFormat="1" ht="13.2"/>
    <row r="3279" s="7" customFormat="1" ht="13.2"/>
    <row r="3280" s="7" customFormat="1" ht="13.2"/>
    <row r="3281" s="7" customFormat="1" ht="13.2"/>
    <row r="3282" s="7" customFormat="1" ht="13.2"/>
    <row r="3283" s="7" customFormat="1" ht="13.2"/>
    <row r="3284" s="7" customFormat="1" ht="13.2"/>
    <row r="3285" s="7" customFormat="1" ht="13.2"/>
    <row r="3286" s="7" customFormat="1" ht="13.2"/>
    <row r="3287" s="7" customFormat="1" ht="13.2"/>
    <row r="3288" s="7" customFormat="1" ht="13.2"/>
    <row r="3289" s="7" customFormat="1" ht="13.2"/>
    <row r="3290" s="7" customFormat="1" ht="13.2"/>
    <row r="3291" s="7" customFormat="1" ht="13.2"/>
    <row r="3292" s="7" customFormat="1" ht="13.2"/>
    <row r="3293" s="7" customFormat="1" ht="13.2"/>
    <row r="3294" s="7" customFormat="1" ht="13.2"/>
    <row r="3295" s="7" customFormat="1" ht="13.2"/>
    <row r="3296" s="7" customFormat="1" ht="13.2"/>
    <row r="3297" s="7" customFormat="1" ht="13.2"/>
    <row r="3298" s="7" customFormat="1" ht="13.2"/>
    <row r="3299" s="7" customFormat="1" ht="13.2"/>
    <row r="3300" s="7" customFormat="1" ht="13.2"/>
    <row r="3301" s="7" customFormat="1" ht="13.2"/>
    <row r="3302" s="7" customFormat="1" ht="13.2"/>
    <row r="3303" s="7" customFormat="1" ht="13.2"/>
    <row r="3304" s="7" customFormat="1" ht="13.2"/>
    <row r="3305" s="7" customFormat="1" ht="13.2"/>
    <row r="3306" s="7" customFormat="1" ht="13.2"/>
    <row r="3307" s="7" customFormat="1" ht="13.2"/>
    <row r="3308" s="7" customFormat="1" ht="13.2"/>
    <row r="3309" s="7" customFormat="1" ht="13.2"/>
    <row r="3310" s="7" customFormat="1" ht="13.2"/>
    <row r="3311" s="7" customFormat="1" ht="13.2"/>
    <row r="3312" s="7" customFormat="1" ht="13.2"/>
    <row r="3313" s="7" customFormat="1" ht="13.2"/>
    <row r="3314" s="7" customFormat="1" ht="13.2"/>
    <row r="3315" s="7" customFormat="1" ht="13.2"/>
    <row r="3316" s="7" customFormat="1" ht="13.2"/>
    <row r="3317" s="7" customFormat="1" ht="13.2"/>
    <row r="3318" s="7" customFormat="1" ht="13.2"/>
    <row r="3319" s="7" customFormat="1" ht="13.2"/>
    <row r="3320" s="7" customFormat="1" ht="13.2"/>
    <row r="3321" s="7" customFormat="1" ht="13.2"/>
    <row r="3322" s="7" customFormat="1" ht="13.2"/>
    <row r="3323" s="7" customFormat="1" ht="13.2"/>
    <row r="3324" s="7" customFormat="1" ht="13.2"/>
    <row r="3325" s="7" customFormat="1" ht="13.2"/>
    <row r="3326" s="7" customFormat="1" ht="13.2"/>
    <row r="3327" s="7" customFormat="1" ht="13.2"/>
    <row r="3328" s="7" customFormat="1" ht="13.2"/>
    <row r="3329" s="7" customFormat="1" ht="13.2"/>
    <row r="3330" s="7" customFormat="1" ht="13.2"/>
    <row r="3331" s="7" customFormat="1" ht="13.2"/>
    <row r="3332" s="7" customFormat="1" ht="13.2"/>
    <row r="3333" s="7" customFormat="1" ht="13.2"/>
    <row r="3334" s="7" customFormat="1" ht="13.2"/>
    <row r="3335" s="7" customFormat="1" ht="13.2"/>
    <row r="3336" s="7" customFormat="1" ht="13.2"/>
    <row r="3337" s="7" customFormat="1" ht="13.2"/>
    <row r="3338" s="7" customFormat="1" ht="13.2"/>
    <row r="3339" s="7" customFormat="1" ht="13.2"/>
    <row r="3340" s="7" customFormat="1" ht="13.2"/>
    <row r="3341" s="7" customFormat="1" ht="13.2"/>
    <row r="3342" s="7" customFormat="1" ht="13.2"/>
    <row r="3343" s="7" customFormat="1" ht="13.2"/>
    <row r="3344" s="7" customFormat="1" ht="13.2"/>
    <row r="3345" s="7" customFormat="1" ht="13.2"/>
    <row r="3346" s="7" customFormat="1" ht="13.2"/>
    <row r="3347" s="7" customFormat="1" ht="13.2"/>
    <row r="3348" s="7" customFormat="1" ht="13.2"/>
    <row r="3349" s="7" customFormat="1" ht="13.2"/>
    <row r="3350" s="7" customFormat="1" ht="13.2"/>
    <row r="3351" s="7" customFormat="1" ht="13.2"/>
    <row r="3352" s="7" customFormat="1" ht="13.2"/>
    <row r="3353" s="7" customFormat="1" ht="13.2"/>
    <row r="3354" s="7" customFormat="1" ht="13.2"/>
    <row r="3355" s="7" customFormat="1" ht="13.2"/>
    <row r="3356" s="7" customFormat="1" ht="13.2"/>
    <row r="3357" s="7" customFormat="1" ht="13.2"/>
    <row r="3358" s="7" customFormat="1" ht="13.2"/>
    <row r="3359" s="7" customFormat="1" ht="13.2"/>
    <row r="3360" s="7" customFormat="1" ht="13.2"/>
    <row r="3361" s="7" customFormat="1" ht="13.2"/>
    <row r="3362" s="7" customFormat="1" ht="13.2"/>
    <row r="3363" s="7" customFormat="1" ht="13.2"/>
    <row r="3364" s="7" customFormat="1" ht="13.2"/>
    <row r="3365" s="7" customFormat="1" ht="13.2"/>
    <row r="3366" s="7" customFormat="1" ht="13.2"/>
    <row r="3367" s="7" customFormat="1" ht="13.2"/>
    <row r="3368" s="7" customFormat="1" ht="13.2"/>
    <row r="3369" s="7" customFormat="1" ht="13.2"/>
    <row r="3370" s="7" customFormat="1" ht="13.2"/>
    <row r="3371" s="7" customFormat="1" ht="13.2"/>
    <row r="3372" s="7" customFormat="1" ht="13.2"/>
    <row r="3373" s="7" customFormat="1" ht="13.2"/>
    <row r="3374" s="7" customFormat="1" ht="13.2"/>
    <row r="3375" s="7" customFormat="1" ht="13.2"/>
    <row r="3376" s="7" customFormat="1" ht="13.2"/>
    <row r="3377" s="7" customFormat="1" ht="13.2"/>
    <row r="3378" s="7" customFormat="1" ht="13.2"/>
    <row r="3379" s="7" customFormat="1" ht="13.2"/>
    <row r="3380" s="7" customFormat="1" ht="13.2"/>
    <row r="3381" s="7" customFormat="1" ht="13.2"/>
    <row r="3382" s="7" customFormat="1" ht="13.2"/>
    <row r="3383" s="7" customFormat="1" ht="13.2"/>
    <row r="3384" s="7" customFormat="1" ht="13.2"/>
    <row r="3385" s="7" customFormat="1" ht="13.2"/>
    <row r="3386" s="7" customFormat="1" ht="13.2"/>
    <row r="3387" s="7" customFormat="1" ht="13.2"/>
    <row r="3388" s="7" customFormat="1" ht="13.2"/>
    <row r="3389" s="7" customFormat="1" ht="13.2"/>
    <row r="3390" s="7" customFormat="1" ht="13.2"/>
    <row r="3391" s="7" customFormat="1" ht="13.2"/>
    <row r="3392" s="7" customFormat="1" ht="13.2"/>
    <row r="3393" s="7" customFormat="1" ht="13.2"/>
    <row r="3394" s="7" customFormat="1" ht="13.2"/>
    <row r="3395" s="7" customFormat="1" ht="13.2"/>
    <row r="3396" s="7" customFormat="1" ht="13.2"/>
    <row r="3397" s="7" customFormat="1" ht="13.2"/>
    <row r="3398" s="7" customFormat="1" ht="13.2"/>
    <row r="3399" s="7" customFormat="1" ht="13.2"/>
    <row r="3400" s="7" customFormat="1" ht="13.2"/>
    <row r="3401" s="7" customFormat="1" ht="13.2"/>
    <row r="3402" s="7" customFormat="1" ht="13.2"/>
    <row r="3403" s="7" customFormat="1" ht="13.2"/>
    <row r="3404" s="7" customFormat="1" ht="13.2"/>
    <row r="3405" s="7" customFormat="1" ht="13.2"/>
    <row r="3406" s="7" customFormat="1" ht="13.2"/>
    <row r="3407" s="7" customFormat="1" ht="13.2"/>
    <row r="3408" s="7" customFormat="1" ht="13.2"/>
    <row r="3409" s="7" customFormat="1" ht="13.2"/>
    <row r="3410" s="7" customFormat="1" ht="13.2"/>
    <row r="3411" s="7" customFormat="1" ht="13.2"/>
    <row r="3412" s="7" customFormat="1" ht="13.2"/>
    <row r="3413" s="7" customFormat="1" ht="13.2"/>
    <row r="3414" s="7" customFormat="1" ht="13.2"/>
    <row r="3415" s="7" customFormat="1" ht="13.2"/>
    <row r="3416" s="7" customFormat="1" ht="13.2"/>
    <row r="3417" s="7" customFormat="1" ht="13.2"/>
    <row r="3418" s="7" customFormat="1" ht="13.2"/>
    <row r="3419" s="7" customFormat="1" ht="13.2"/>
    <row r="3420" s="7" customFormat="1" ht="13.2"/>
    <row r="3421" s="7" customFormat="1" ht="13.2"/>
    <row r="3422" s="7" customFormat="1" ht="13.2"/>
    <row r="3423" s="7" customFormat="1" ht="13.2"/>
    <row r="3424" s="7" customFormat="1" ht="13.2"/>
    <row r="3425" s="7" customFormat="1" ht="13.2"/>
    <row r="3426" s="7" customFormat="1" ht="13.2"/>
    <row r="3427" s="7" customFormat="1" ht="13.2"/>
    <row r="3428" s="7" customFormat="1" ht="13.2"/>
    <row r="3429" s="7" customFormat="1" ht="13.2"/>
    <row r="3430" s="7" customFormat="1" ht="13.2"/>
    <row r="3431" s="7" customFormat="1" ht="13.2"/>
    <row r="3432" s="7" customFormat="1" ht="13.2"/>
    <row r="3433" s="7" customFormat="1" ht="13.2"/>
    <row r="3434" s="7" customFormat="1" ht="13.2"/>
    <row r="3435" s="7" customFormat="1" ht="13.2"/>
    <row r="3436" s="7" customFormat="1" ht="13.2"/>
    <row r="3437" s="7" customFormat="1" ht="13.2"/>
    <row r="3438" s="7" customFormat="1" ht="13.2"/>
    <row r="3439" s="7" customFormat="1" ht="13.2"/>
    <row r="3440" s="7" customFormat="1" ht="13.2"/>
    <row r="3441" s="7" customFormat="1" ht="13.2"/>
    <row r="3442" s="7" customFormat="1" ht="13.2"/>
    <row r="3443" s="7" customFormat="1" ht="13.2"/>
    <row r="3444" s="7" customFormat="1" ht="13.2"/>
    <row r="3445" s="7" customFormat="1" ht="13.2"/>
    <row r="3446" s="7" customFormat="1" ht="13.2"/>
    <row r="3447" s="7" customFormat="1" ht="13.2"/>
    <row r="3448" s="7" customFormat="1" ht="13.2"/>
    <row r="3449" s="7" customFormat="1" ht="13.2"/>
    <row r="3450" s="7" customFormat="1" ht="13.2"/>
    <row r="3451" s="7" customFormat="1" ht="13.2"/>
    <row r="3452" s="7" customFormat="1" ht="13.2"/>
    <row r="3453" s="7" customFormat="1" ht="13.2"/>
    <row r="3454" s="7" customFormat="1" ht="13.2"/>
    <row r="3455" s="7" customFormat="1" ht="13.2"/>
    <row r="3456" s="7" customFormat="1" ht="13.2"/>
    <row r="3457" s="7" customFormat="1" ht="13.2"/>
    <row r="3458" s="7" customFormat="1" ht="13.2"/>
    <row r="3459" s="7" customFormat="1" ht="13.2"/>
    <row r="3460" s="7" customFormat="1" ht="13.2"/>
    <row r="3461" s="7" customFormat="1" ht="13.2"/>
    <row r="3462" s="7" customFormat="1" ht="13.2"/>
    <row r="3463" s="7" customFormat="1" ht="13.2"/>
    <row r="3464" s="7" customFormat="1" ht="13.2"/>
    <row r="3465" s="7" customFormat="1" ht="13.2"/>
    <row r="3466" s="7" customFormat="1" ht="13.2"/>
    <row r="3467" s="7" customFormat="1" ht="13.2"/>
    <row r="3468" s="7" customFormat="1" ht="13.2"/>
    <row r="3469" s="7" customFormat="1" ht="13.2"/>
    <row r="3470" s="7" customFormat="1" ht="13.2"/>
    <row r="3471" s="7" customFormat="1" ht="13.2"/>
    <row r="3472" s="7" customFormat="1" ht="13.2"/>
    <row r="3473" s="7" customFormat="1" ht="13.2"/>
    <row r="3474" s="7" customFormat="1" ht="13.2"/>
    <row r="3475" s="7" customFormat="1" ht="13.2"/>
    <row r="3476" s="7" customFormat="1" ht="13.2"/>
    <row r="3477" s="7" customFormat="1" ht="13.2"/>
    <row r="3478" s="7" customFormat="1" ht="13.2"/>
    <row r="3479" s="7" customFormat="1" ht="13.2"/>
    <row r="3480" s="7" customFormat="1" ht="13.2"/>
    <row r="3481" s="7" customFormat="1" ht="13.2"/>
    <row r="3482" s="7" customFormat="1" ht="13.2"/>
    <row r="3483" s="7" customFormat="1" ht="13.2"/>
    <row r="3484" s="7" customFormat="1" ht="13.2"/>
    <row r="3485" s="7" customFormat="1" ht="13.2"/>
    <row r="3486" s="7" customFormat="1" ht="13.2"/>
    <row r="3487" s="7" customFormat="1" ht="13.2"/>
    <row r="3488" s="7" customFormat="1" ht="13.2"/>
    <row r="3489" s="7" customFormat="1" ht="13.2"/>
    <row r="3490" s="7" customFormat="1" ht="13.2"/>
    <row r="3491" s="7" customFormat="1" ht="13.2"/>
    <row r="3492" s="7" customFormat="1" ht="13.2"/>
    <row r="3493" s="7" customFormat="1" ht="13.2"/>
    <row r="3494" s="7" customFormat="1" ht="13.2"/>
    <row r="3495" s="7" customFormat="1" ht="13.2"/>
    <row r="3496" s="7" customFormat="1" ht="13.2"/>
    <row r="3497" s="7" customFormat="1" ht="13.2"/>
    <row r="3498" s="7" customFormat="1" ht="13.2"/>
    <row r="3499" s="7" customFormat="1" ht="13.2"/>
    <row r="3500" s="7" customFormat="1" ht="13.2"/>
    <row r="3501" s="7" customFormat="1" ht="13.2"/>
    <row r="3502" s="7" customFormat="1" ht="13.2"/>
    <row r="3503" s="7" customFormat="1" ht="13.2"/>
    <row r="3504" s="7" customFormat="1" ht="13.2"/>
    <row r="3505" s="7" customFormat="1" ht="13.2"/>
    <row r="3506" s="7" customFormat="1" ht="13.2"/>
    <row r="3507" s="7" customFormat="1" ht="13.2"/>
    <row r="3508" s="7" customFormat="1" ht="13.2"/>
    <row r="3509" s="7" customFormat="1" ht="13.2"/>
    <row r="3510" s="7" customFormat="1" ht="13.2"/>
    <row r="3511" s="7" customFormat="1" ht="13.2"/>
    <row r="3512" s="7" customFormat="1" ht="13.2"/>
    <row r="3513" s="7" customFormat="1" ht="13.2"/>
    <row r="3514" s="7" customFormat="1" ht="13.2"/>
    <row r="3515" s="7" customFormat="1" ht="13.2"/>
    <row r="3516" s="7" customFormat="1" ht="13.2"/>
    <row r="3517" s="7" customFormat="1" ht="13.2"/>
    <row r="3518" s="7" customFormat="1" ht="13.2"/>
    <row r="3519" s="7" customFormat="1" ht="13.2"/>
    <row r="3520" s="7" customFormat="1" ht="13.2"/>
    <row r="3521" s="7" customFormat="1" ht="13.2"/>
    <row r="3522" s="7" customFormat="1" ht="13.2"/>
    <row r="3523" s="7" customFormat="1" ht="13.2"/>
    <row r="3524" s="7" customFormat="1" ht="13.2"/>
    <row r="3525" s="7" customFormat="1" ht="13.2"/>
    <row r="3526" s="7" customFormat="1" ht="13.2"/>
    <row r="3527" s="7" customFormat="1" ht="13.2"/>
    <row r="3528" s="7" customFormat="1" ht="13.2"/>
    <row r="3529" s="7" customFormat="1" ht="13.2"/>
    <row r="3530" s="7" customFormat="1" ht="13.2"/>
    <row r="3531" s="7" customFormat="1" ht="13.2"/>
    <row r="3532" s="7" customFormat="1" ht="13.2"/>
    <row r="3533" s="7" customFormat="1" ht="13.2"/>
    <row r="3534" s="7" customFormat="1" ht="13.2"/>
    <row r="3535" s="7" customFormat="1" ht="13.2"/>
    <row r="3536" s="7" customFormat="1" ht="13.2"/>
    <row r="3537" s="7" customFormat="1" ht="13.2"/>
    <row r="3538" s="7" customFormat="1" ht="13.2"/>
    <row r="3539" s="7" customFormat="1" ht="13.2"/>
    <row r="3540" s="7" customFormat="1" ht="13.2"/>
    <row r="3541" s="7" customFormat="1" ht="13.2"/>
    <row r="3542" s="7" customFormat="1" ht="13.2"/>
    <row r="3543" s="7" customFormat="1" ht="13.2"/>
    <row r="3544" s="7" customFormat="1" ht="13.2"/>
    <row r="3545" s="7" customFormat="1" ht="13.2"/>
    <row r="3546" s="7" customFormat="1" ht="13.2"/>
    <row r="3547" s="7" customFormat="1" ht="13.2"/>
    <row r="3548" s="7" customFormat="1" ht="13.2"/>
    <row r="3549" s="7" customFormat="1" ht="13.2"/>
    <row r="3550" s="7" customFormat="1" ht="13.2"/>
    <row r="3551" s="7" customFormat="1" ht="13.2"/>
    <row r="3552" s="7" customFormat="1" ht="13.2"/>
    <row r="3553" s="7" customFormat="1" ht="13.2"/>
    <row r="3554" s="7" customFormat="1" ht="13.2"/>
    <row r="3555" s="7" customFormat="1" ht="13.2"/>
    <row r="3556" s="7" customFormat="1" ht="13.2"/>
    <row r="3557" s="7" customFormat="1" ht="13.2"/>
    <row r="3558" s="7" customFormat="1" ht="13.2"/>
    <row r="3559" s="7" customFormat="1" ht="13.2"/>
    <row r="3560" s="7" customFormat="1" ht="13.2"/>
    <row r="3561" s="7" customFormat="1" ht="13.2"/>
    <row r="3562" s="7" customFormat="1" ht="13.2"/>
    <row r="3563" s="7" customFormat="1" ht="13.2"/>
    <row r="3564" s="7" customFormat="1" ht="13.2"/>
    <row r="3565" s="7" customFormat="1" ht="13.2"/>
    <row r="3566" s="7" customFormat="1" ht="13.2"/>
    <row r="3567" s="7" customFormat="1" ht="13.2"/>
    <row r="3568" s="7" customFormat="1" ht="13.2"/>
    <row r="3569" s="7" customFormat="1" ht="13.2"/>
    <row r="3570" s="7" customFormat="1" ht="13.2"/>
    <row r="3571" s="7" customFormat="1" ht="13.2"/>
    <row r="3572" s="7" customFormat="1" ht="13.2"/>
    <row r="3573" s="7" customFormat="1" ht="13.2"/>
    <row r="3574" s="7" customFormat="1" ht="13.2"/>
    <row r="3575" s="7" customFormat="1" ht="13.2"/>
    <row r="3576" s="7" customFormat="1" ht="13.2"/>
    <row r="3577" s="7" customFormat="1" ht="13.2"/>
    <row r="3578" s="7" customFormat="1" ht="13.2"/>
    <row r="3579" s="7" customFormat="1" ht="13.2"/>
    <row r="3580" s="7" customFormat="1" ht="13.2"/>
    <row r="3581" s="7" customFormat="1" ht="13.2"/>
    <row r="3582" s="7" customFormat="1" ht="13.2"/>
    <row r="3583" s="7" customFormat="1" ht="13.2"/>
    <row r="3584" s="7" customFormat="1" ht="13.2"/>
    <row r="3585" s="7" customFormat="1" ht="13.2"/>
    <row r="3586" s="7" customFormat="1" ht="13.2"/>
    <row r="3587" s="7" customFormat="1" ht="13.2"/>
    <row r="3588" s="7" customFormat="1" ht="13.2"/>
    <row r="3589" s="7" customFormat="1" ht="13.2"/>
    <row r="3590" s="7" customFormat="1" ht="13.2"/>
    <row r="3591" s="7" customFormat="1" ht="13.2"/>
    <row r="3592" s="7" customFormat="1" ht="13.2"/>
    <row r="3593" s="7" customFormat="1" ht="13.2"/>
    <row r="3594" s="7" customFormat="1" ht="13.2"/>
    <row r="3595" s="7" customFormat="1" ht="13.2"/>
    <row r="3596" s="7" customFormat="1" ht="13.2"/>
    <row r="3597" s="7" customFormat="1" ht="13.2"/>
    <row r="3598" s="7" customFormat="1" ht="13.2"/>
    <row r="3599" s="7" customFormat="1" ht="13.2"/>
    <row r="3600" s="7" customFormat="1" ht="13.2"/>
    <row r="3601" s="7" customFormat="1" ht="13.2"/>
    <row r="3602" s="7" customFormat="1" ht="13.2"/>
    <row r="3603" s="7" customFormat="1" ht="13.2"/>
    <row r="3604" s="7" customFormat="1" ht="13.2"/>
    <row r="3605" s="7" customFormat="1" ht="13.2"/>
    <row r="3606" s="7" customFormat="1" ht="13.2"/>
    <row r="3607" s="7" customFormat="1" ht="13.2"/>
    <row r="3608" s="7" customFormat="1" ht="13.2"/>
    <row r="3609" s="7" customFormat="1" ht="13.2"/>
    <row r="3610" s="7" customFormat="1" ht="13.2"/>
    <row r="3611" s="7" customFormat="1" ht="13.2"/>
    <row r="3612" s="7" customFormat="1" ht="13.2"/>
    <row r="3613" s="7" customFormat="1" ht="13.2"/>
    <row r="3614" s="7" customFormat="1" ht="13.2"/>
    <row r="3615" s="7" customFormat="1" ht="13.2"/>
    <row r="3616" s="7" customFormat="1" ht="13.2"/>
    <row r="3617" s="7" customFormat="1" ht="13.2"/>
    <row r="3618" s="7" customFormat="1" ht="13.2"/>
    <row r="3619" s="7" customFormat="1" ht="13.2"/>
    <row r="3620" s="7" customFormat="1" ht="13.2"/>
    <row r="3621" s="7" customFormat="1" ht="13.2"/>
    <row r="3622" s="7" customFormat="1" ht="13.2"/>
    <row r="3623" s="7" customFormat="1" ht="13.2"/>
    <row r="3624" s="7" customFormat="1" ht="13.2"/>
    <row r="3625" s="7" customFormat="1" ht="13.2"/>
    <row r="3626" s="7" customFormat="1" ht="13.2"/>
    <row r="3627" s="7" customFormat="1" ht="13.2"/>
    <row r="3628" s="7" customFormat="1" ht="13.2"/>
    <row r="3629" s="7" customFormat="1" ht="13.2"/>
    <row r="3630" s="7" customFormat="1" ht="13.2"/>
    <row r="3631" s="7" customFormat="1" ht="13.2"/>
    <row r="3632" s="7" customFormat="1" ht="13.2"/>
    <row r="3633" s="7" customFormat="1" ht="13.2"/>
    <row r="3634" s="7" customFormat="1" ht="13.2"/>
    <row r="3635" s="7" customFormat="1" ht="13.2"/>
    <row r="3636" s="7" customFormat="1" ht="13.2"/>
    <row r="3637" s="7" customFormat="1" ht="13.2"/>
    <row r="3638" s="7" customFormat="1" ht="13.2"/>
    <row r="3639" s="7" customFormat="1" ht="13.2"/>
    <row r="3640" s="7" customFormat="1" ht="13.2"/>
    <row r="3641" s="7" customFormat="1" ht="13.2"/>
    <row r="3642" s="7" customFormat="1" ht="13.2"/>
    <row r="3643" s="7" customFormat="1" ht="13.2"/>
    <row r="3644" s="7" customFormat="1" ht="13.2"/>
    <row r="3645" s="7" customFormat="1" ht="13.2"/>
    <row r="3646" s="7" customFormat="1" ht="13.2"/>
    <row r="3647" s="7" customFormat="1" ht="13.2"/>
    <row r="3648" s="7" customFormat="1" ht="13.2"/>
    <row r="3649" s="7" customFormat="1" ht="13.2"/>
    <row r="3650" s="7" customFormat="1" ht="13.2"/>
    <row r="3651" s="7" customFormat="1" ht="13.2"/>
    <row r="3652" s="7" customFormat="1" ht="13.2"/>
    <row r="3653" s="7" customFormat="1" ht="13.2"/>
    <row r="3654" s="7" customFormat="1" ht="13.2"/>
    <row r="3655" s="7" customFormat="1" ht="13.2"/>
    <row r="3656" s="7" customFormat="1" ht="13.2"/>
    <row r="3657" s="7" customFormat="1" ht="13.2"/>
    <row r="3658" s="7" customFormat="1" ht="13.2"/>
    <row r="3659" s="7" customFormat="1" ht="13.2"/>
    <row r="3660" s="7" customFormat="1" ht="13.2"/>
    <row r="3661" s="7" customFormat="1" ht="13.2"/>
    <row r="3662" s="7" customFormat="1" ht="13.2"/>
    <row r="3663" s="7" customFormat="1" ht="13.2"/>
    <row r="3664" s="7" customFormat="1" ht="13.2"/>
    <row r="3665" s="7" customFormat="1" ht="13.2"/>
    <row r="3666" s="7" customFormat="1" ht="13.2"/>
    <row r="3667" s="7" customFormat="1" ht="13.2"/>
    <row r="3668" s="7" customFormat="1" ht="13.2"/>
    <row r="3669" s="7" customFormat="1" ht="13.2"/>
    <row r="3670" s="7" customFormat="1" ht="13.2"/>
    <row r="3671" s="7" customFormat="1" ht="13.2"/>
    <row r="3672" s="7" customFormat="1" ht="13.2"/>
    <row r="3673" s="7" customFormat="1" ht="13.2"/>
    <row r="3674" s="7" customFormat="1" ht="13.2"/>
    <row r="3675" s="7" customFormat="1" ht="13.2"/>
    <row r="3676" s="7" customFormat="1" ht="13.2"/>
    <row r="3677" s="7" customFormat="1" ht="13.2"/>
    <row r="3678" s="7" customFormat="1" ht="13.2"/>
    <row r="3679" s="7" customFormat="1" ht="13.2"/>
    <row r="3680" s="7" customFormat="1" ht="13.2"/>
    <row r="3681" s="7" customFormat="1" ht="13.2"/>
    <row r="3682" s="7" customFormat="1" ht="13.2"/>
    <row r="3683" s="7" customFormat="1" ht="13.2"/>
    <row r="3684" s="7" customFormat="1" ht="13.2"/>
    <row r="3685" s="7" customFormat="1" ht="13.2"/>
    <row r="3686" s="7" customFormat="1" ht="13.2"/>
    <row r="3687" s="7" customFormat="1" ht="13.2"/>
    <row r="3688" s="7" customFormat="1" ht="13.2"/>
    <row r="3689" s="7" customFormat="1" ht="13.2"/>
    <row r="3690" s="7" customFormat="1" ht="13.2"/>
    <row r="3691" s="7" customFormat="1" ht="13.2"/>
    <row r="3692" s="7" customFormat="1" ht="13.2"/>
    <row r="3693" s="7" customFormat="1" ht="13.2"/>
    <row r="3694" s="7" customFormat="1" ht="13.2"/>
    <row r="3695" s="7" customFormat="1" ht="13.2"/>
    <row r="3696" s="7" customFormat="1" ht="13.2"/>
    <row r="3697" s="7" customFormat="1" ht="13.2"/>
    <row r="3698" s="7" customFormat="1" ht="13.2"/>
    <row r="3699" s="7" customFormat="1" ht="13.2"/>
    <row r="3700" s="7" customFormat="1" ht="13.2"/>
    <row r="3701" s="7" customFormat="1" ht="13.2"/>
    <row r="3702" s="7" customFormat="1" ht="13.2"/>
    <row r="3703" s="7" customFormat="1" ht="13.2"/>
    <row r="3704" s="7" customFormat="1" ht="13.2"/>
    <row r="3705" s="7" customFormat="1" ht="13.2"/>
    <row r="3706" s="7" customFormat="1" ht="13.2"/>
    <row r="3707" s="7" customFormat="1" ht="13.2"/>
    <row r="3708" s="7" customFormat="1" ht="13.2"/>
    <row r="3709" s="7" customFormat="1" ht="13.2"/>
    <row r="3710" s="7" customFormat="1" ht="13.2"/>
    <row r="3711" s="7" customFormat="1" ht="13.2"/>
    <row r="3712" s="7" customFormat="1" ht="13.2"/>
    <row r="3713" s="7" customFormat="1" ht="13.2"/>
    <row r="3714" s="7" customFormat="1" ht="13.2"/>
    <row r="3715" s="7" customFormat="1" ht="13.2"/>
    <row r="3716" s="7" customFormat="1" ht="13.2"/>
    <row r="3717" s="7" customFormat="1" ht="13.2"/>
    <row r="3718" s="7" customFormat="1" ht="13.2"/>
    <row r="3719" s="7" customFormat="1" ht="13.2"/>
    <row r="3720" s="7" customFormat="1" ht="13.2"/>
    <row r="3721" s="7" customFormat="1" ht="13.2"/>
    <row r="3722" s="7" customFormat="1" ht="13.2"/>
    <row r="3723" s="7" customFormat="1" ht="13.2"/>
    <row r="3724" s="7" customFormat="1" ht="13.2"/>
    <row r="3725" s="7" customFormat="1" ht="13.2"/>
    <row r="3726" s="7" customFormat="1" ht="13.2"/>
    <row r="3727" s="7" customFormat="1" ht="13.2"/>
    <row r="3728" s="7" customFormat="1" ht="13.2"/>
    <row r="3729" s="7" customFormat="1" ht="13.2"/>
    <row r="3730" s="7" customFormat="1" ht="13.2"/>
    <row r="3731" s="7" customFormat="1" ht="13.2"/>
    <row r="3732" s="7" customFormat="1" ht="13.2"/>
    <row r="3733" s="7" customFormat="1" ht="13.2"/>
    <row r="3734" s="7" customFormat="1" ht="13.2"/>
    <row r="3735" s="7" customFormat="1" ht="13.2"/>
    <row r="3736" s="7" customFormat="1" ht="13.2"/>
    <row r="3737" s="7" customFormat="1" ht="13.2"/>
    <row r="3738" s="7" customFormat="1" ht="13.2"/>
    <row r="3739" s="7" customFormat="1" ht="13.2"/>
    <row r="3740" s="7" customFormat="1" ht="13.2"/>
    <row r="3741" s="7" customFormat="1" ht="13.2"/>
    <row r="3742" s="7" customFormat="1" ht="13.2"/>
    <row r="3743" s="7" customFormat="1" ht="13.2"/>
    <row r="3744" s="7" customFormat="1" ht="13.2"/>
    <row r="3745" s="7" customFormat="1" ht="13.2"/>
    <row r="3746" s="7" customFormat="1" ht="13.2"/>
    <row r="3747" s="7" customFormat="1" ht="13.2"/>
    <row r="3748" s="7" customFormat="1" ht="13.2"/>
    <row r="3749" s="7" customFormat="1" ht="13.2"/>
    <row r="3750" s="7" customFormat="1" ht="13.2"/>
    <row r="3751" s="7" customFormat="1" ht="13.2"/>
    <row r="3752" s="7" customFormat="1" ht="13.2"/>
    <row r="3753" s="7" customFormat="1" ht="13.2"/>
    <row r="3754" s="7" customFormat="1" ht="13.2"/>
    <row r="3755" s="7" customFormat="1" ht="13.2"/>
    <row r="3756" s="7" customFormat="1" ht="13.2"/>
    <row r="3757" s="7" customFormat="1" ht="13.2"/>
    <row r="3758" s="7" customFormat="1" ht="13.2"/>
    <row r="3759" s="7" customFormat="1" ht="13.2"/>
    <row r="3760" s="7" customFormat="1" ht="13.2"/>
    <row r="3761" s="7" customFormat="1" ht="13.2"/>
    <row r="3762" s="7" customFormat="1" ht="13.2"/>
    <row r="3763" s="7" customFormat="1" ht="13.2"/>
    <row r="3764" s="7" customFormat="1" ht="13.2"/>
    <row r="3765" s="7" customFormat="1" ht="13.2"/>
    <row r="3766" s="7" customFormat="1" ht="13.2"/>
    <row r="3767" s="7" customFormat="1" ht="13.2"/>
    <row r="3768" s="7" customFormat="1" ht="13.2"/>
    <row r="3769" s="7" customFormat="1" ht="13.2"/>
    <row r="3770" s="7" customFormat="1" ht="13.2"/>
    <row r="3771" s="7" customFormat="1" ht="13.2"/>
    <row r="3772" s="7" customFormat="1" ht="13.2"/>
    <row r="3773" s="7" customFormat="1" ht="13.2"/>
    <row r="3774" s="7" customFormat="1" ht="13.2"/>
    <row r="3775" s="7" customFormat="1" ht="13.2"/>
    <row r="3776" s="7" customFormat="1" ht="13.2"/>
    <row r="3777" s="7" customFormat="1" ht="13.2"/>
    <row r="3778" s="7" customFormat="1" ht="13.2"/>
    <row r="3779" s="7" customFormat="1" ht="13.2"/>
    <row r="3780" s="7" customFormat="1" ht="13.2"/>
    <row r="3781" s="7" customFormat="1" ht="13.2"/>
    <row r="3782" s="7" customFormat="1" ht="13.2"/>
    <row r="3783" s="7" customFormat="1" ht="13.2"/>
    <row r="3784" s="7" customFormat="1" ht="13.2"/>
    <row r="3785" s="7" customFormat="1" ht="13.2"/>
    <row r="3786" s="7" customFormat="1" ht="13.2"/>
    <row r="3787" s="7" customFormat="1" ht="13.2"/>
    <row r="3788" s="7" customFormat="1" ht="13.2"/>
    <row r="3789" s="7" customFormat="1" ht="13.2"/>
    <row r="3790" s="7" customFormat="1" ht="13.2"/>
    <row r="3791" s="7" customFormat="1" ht="13.2"/>
    <row r="3792" s="7" customFormat="1" ht="13.2"/>
    <row r="3793" s="7" customFormat="1" ht="13.2"/>
    <row r="3794" s="7" customFormat="1" ht="13.2"/>
    <row r="3795" s="7" customFormat="1" ht="13.2"/>
    <row r="3796" s="7" customFormat="1" ht="13.2"/>
    <row r="3797" s="7" customFormat="1" ht="13.2"/>
    <row r="3798" s="7" customFormat="1" ht="13.2"/>
    <row r="3799" s="7" customFormat="1" ht="13.2"/>
    <row r="3800" s="7" customFormat="1" ht="13.2"/>
    <row r="3801" s="7" customFormat="1" ht="13.2"/>
    <row r="3802" s="7" customFormat="1" ht="13.2"/>
    <row r="3803" s="7" customFormat="1" ht="13.2"/>
    <row r="3804" s="7" customFormat="1" ht="13.2"/>
    <row r="3805" s="7" customFormat="1" ht="13.2"/>
    <row r="3806" s="7" customFormat="1" ht="13.2"/>
    <row r="3807" s="7" customFormat="1" ht="13.2"/>
    <row r="3808" s="7" customFormat="1" ht="13.2"/>
    <row r="3809" s="7" customFormat="1" ht="13.2"/>
    <row r="3810" s="7" customFormat="1" ht="13.2"/>
    <row r="3811" s="7" customFormat="1" ht="13.2"/>
    <row r="3812" s="7" customFormat="1" ht="13.2"/>
    <row r="3813" s="7" customFormat="1" ht="13.2"/>
    <row r="3814" s="7" customFormat="1" ht="13.2"/>
    <row r="3815" s="7" customFormat="1" ht="13.2"/>
    <row r="3816" s="7" customFormat="1" ht="13.2"/>
    <row r="3817" s="7" customFormat="1" ht="13.2"/>
    <row r="3818" s="7" customFormat="1" ht="13.2"/>
    <row r="3819" s="7" customFormat="1" ht="13.2"/>
    <row r="3820" s="7" customFormat="1" ht="13.2"/>
    <row r="3821" s="7" customFormat="1" ht="13.2"/>
    <row r="3822" s="7" customFormat="1" ht="13.2"/>
    <row r="3823" s="7" customFormat="1" ht="13.2"/>
    <row r="3824" s="7" customFormat="1" ht="13.2"/>
    <row r="3825" s="7" customFormat="1" ht="13.2"/>
    <row r="3826" s="7" customFormat="1" ht="13.2"/>
    <row r="3827" s="7" customFormat="1" ht="13.2"/>
    <row r="3828" s="7" customFormat="1" ht="13.2"/>
    <row r="3829" s="7" customFormat="1" ht="13.2"/>
    <row r="3830" s="7" customFormat="1" ht="13.2"/>
    <row r="3831" s="7" customFormat="1" ht="13.2"/>
    <row r="3832" s="7" customFormat="1" ht="13.2"/>
    <row r="3833" s="7" customFormat="1" ht="13.2"/>
    <row r="3834" s="7" customFormat="1" ht="13.2"/>
    <row r="3835" s="7" customFormat="1" ht="13.2"/>
    <row r="3836" s="7" customFormat="1" ht="13.2"/>
    <row r="3837" s="7" customFormat="1" ht="13.2"/>
    <row r="3838" s="7" customFormat="1" ht="13.2"/>
    <row r="3839" s="7" customFormat="1" ht="13.2"/>
    <row r="3840" s="7" customFormat="1" ht="13.2"/>
    <row r="3841" s="7" customFormat="1" ht="13.2"/>
    <row r="3842" s="7" customFormat="1" ht="13.2"/>
    <row r="3843" s="7" customFormat="1" ht="13.2"/>
    <row r="3844" s="7" customFormat="1" ht="13.2"/>
    <row r="3845" s="7" customFormat="1" ht="13.2"/>
    <row r="3846" s="7" customFormat="1" ht="13.2"/>
    <row r="3847" s="7" customFormat="1" ht="13.2"/>
    <row r="3848" s="7" customFormat="1" ht="13.2"/>
    <row r="3849" s="7" customFormat="1" ht="13.2"/>
    <row r="3850" s="7" customFormat="1" ht="13.2"/>
    <row r="3851" s="7" customFormat="1" ht="13.2"/>
    <row r="3852" s="7" customFormat="1" ht="13.2"/>
    <row r="3853" s="7" customFormat="1" ht="13.2"/>
    <row r="3854" s="7" customFormat="1" ht="13.2"/>
    <row r="3855" s="7" customFormat="1" ht="13.2"/>
    <row r="3856" s="7" customFormat="1" ht="13.2"/>
    <row r="3857" s="7" customFormat="1" ht="13.2"/>
    <row r="3858" s="7" customFormat="1" ht="13.2"/>
    <row r="3859" s="7" customFormat="1" ht="13.2"/>
    <row r="3860" s="7" customFormat="1" ht="13.2"/>
    <row r="3861" s="7" customFormat="1" ht="13.2"/>
    <row r="3862" s="7" customFormat="1" ht="13.2"/>
    <row r="3863" s="7" customFormat="1" ht="13.2"/>
    <row r="3864" s="7" customFormat="1" ht="13.2"/>
    <row r="3865" s="7" customFormat="1" ht="13.2"/>
    <row r="3866" s="7" customFormat="1" ht="13.2"/>
    <row r="3867" s="7" customFormat="1" ht="13.2"/>
    <row r="3868" s="7" customFormat="1" ht="13.2"/>
    <row r="3869" s="7" customFormat="1" ht="13.2"/>
    <row r="3870" s="7" customFormat="1" ht="13.2"/>
    <row r="3871" s="7" customFormat="1" ht="13.2"/>
    <row r="3872" s="7" customFormat="1" ht="13.2"/>
    <row r="3873" s="7" customFormat="1" ht="13.2"/>
    <row r="3874" s="7" customFormat="1" ht="13.2"/>
    <row r="3875" s="7" customFormat="1" ht="13.2"/>
    <row r="3876" s="7" customFormat="1" ht="13.2"/>
    <row r="3877" s="7" customFormat="1" ht="13.2"/>
    <row r="3878" s="7" customFormat="1" ht="13.2"/>
    <row r="3879" s="7" customFormat="1" ht="13.2"/>
    <row r="3880" s="7" customFormat="1" ht="13.2"/>
    <row r="3881" s="7" customFormat="1" ht="13.2"/>
    <row r="3882" s="7" customFormat="1" ht="13.2"/>
    <row r="3883" s="7" customFormat="1" ht="13.2"/>
    <row r="3884" s="7" customFormat="1" ht="13.2"/>
    <row r="3885" s="7" customFormat="1" ht="13.2"/>
    <row r="3886" s="7" customFormat="1" ht="13.2"/>
    <row r="3887" s="7" customFormat="1" ht="13.2"/>
    <row r="3888" s="7" customFormat="1" ht="13.2"/>
    <row r="3889" s="7" customFormat="1" ht="13.2"/>
    <row r="3890" s="7" customFormat="1" ht="13.2"/>
    <row r="3891" s="7" customFormat="1" ht="13.2"/>
    <row r="3892" s="7" customFormat="1" ht="13.2"/>
    <row r="3893" s="7" customFormat="1" ht="13.2"/>
    <row r="3894" s="7" customFormat="1" ht="13.2"/>
    <row r="3895" s="7" customFormat="1" ht="13.2"/>
    <row r="3896" s="7" customFormat="1" ht="13.2"/>
    <row r="3897" s="7" customFormat="1" ht="13.2"/>
    <row r="3898" s="7" customFormat="1" ht="13.2"/>
    <row r="3899" s="7" customFormat="1" ht="13.2"/>
    <row r="3900" s="7" customFormat="1" ht="13.2"/>
    <row r="3901" s="7" customFormat="1" ht="13.2"/>
    <row r="3902" s="7" customFormat="1" ht="13.2"/>
    <row r="3903" s="7" customFormat="1" ht="13.2"/>
    <row r="3904" s="7" customFormat="1" ht="13.2"/>
    <row r="3905" s="7" customFormat="1" ht="13.2"/>
    <row r="3906" s="7" customFormat="1" ht="13.2"/>
    <row r="3907" s="7" customFormat="1" ht="13.2"/>
    <row r="3908" s="7" customFormat="1" ht="13.2"/>
    <row r="3909" s="7" customFormat="1" ht="13.2"/>
    <row r="3910" s="7" customFormat="1" ht="13.2"/>
    <row r="3911" s="7" customFormat="1" ht="13.2"/>
    <row r="3912" s="7" customFormat="1" ht="13.2"/>
    <row r="3913" s="7" customFormat="1" ht="13.2"/>
    <row r="3914" s="7" customFormat="1" ht="13.2"/>
    <row r="3915" s="7" customFormat="1" ht="13.2"/>
    <row r="3916" s="7" customFormat="1" ht="13.2"/>
    <row r="3917" s="7" customFormat="1" ht="13.2"/>
    <row r="3918" s="7" customFormat="1" ht="13.2"/>
    <row r="3919" s="7" customFormat="1" ht="13.2"/>
    <row r="3920" s="7" customFormat="1" ht="13.2"/>
    <row r="3921" s="7" customFormat="1" ht="13.2"/>
    <row r="3922" s="7" customFormat="1" ht="13.2"/>
    <row r="3923" s="7" customFormat="1" ht="13.2"/>
    <row r="3924" s="7" customFormat="1" ht="13.2"/>
    <row r="3925" s="7" customFormat="1" ht="13.2"/>
    <row r="3926" s="7" customFormat="1" ht="13.2"/>
    <row r="3927" s="7" customFormat="1" ht="13.2"/>
    <row r="3928" s="7" customFormat="1" ht="13.2"/>
    <row r="3929" s="7" customFormat="1" ht="13.2"/>
    <row r="3930" s="7" customFormat="1" ht="13.2"/>
    <row r="3931" s="7" customFormat="1" ht="13.2"/>
    <row r="3932" s="7" customFormat="1" ht="13.2"/>
    <row r="3933" s="7" customFormat="1" ht="13.2"/>
    <row r="3934" s="7" customFormat="1" ht="13.2"/>
    <row r="3935" s="7" customFormat="1" ht="13.2"/>
    <row r="3936" s="7" customFormat="1" ht="13.2"/>
    <row r="3937" s="7" customFormat="1" ht="13.2"/>
    <row r="3938" s="7" customFormat="1" ht="13.2"/>
    <row r="3939" s="7" customFormat="1" ht="13.2"/>
    <row r="3940" s="7" customFormat="1" ht="13.2"/>
    <row r="3941" s="7" customFormat="1" ht="13.2"/>
    <row r="3942" s="7" customFormat="1" ht="13.2"/>
    <row r="3943" s="7" customFormat="1" ht="13.2"/>
    <row r="3944" s="7" customFormat="1" ht="13.2"/>
    <row r="3945" s="7" customFormat="1" ht="13.2"/>
    <row r="3946" s="7" customFormat="1" ht="13.2"/>
    <row r="3947" s="7" customFormat="1" ht="13.2"/>
    <row r="3948" s="7" customFormat="1" ht="13.2"/>
    <row r="3949" s="7" customFormat="1" ht="13.2"/>
    <row r="3950" s="7" customFormat="1" ht="13.2"/>
    <row r="3951" s="7" customFormat="1" ht="13.2"/>
    <row r="3952" s="7" customFormat="1" ht="13.2"/>
    <row r="3953" s="7" customFormat="1" ht="13.2"/>
    <row r="3954" s="7" customFormat="1" ht="13.2"/>
    <row r="3955" s="7" customFormat="1" ht="13.2"/>
    <row r="3956" s="7" customFormat="1" ht="13.2"/>
    <row r="3957" s="7" customFormat="1" ht="13.2"/>
    <row r="3958" s="7" customFormat="1" ht="13.2"/>
    <row r="3959" s="7" customFormat="1" ht="13.2"/>
    <row r="3960" s="7" customFormat="1" ht="13.2"/>
    <row r="3961" s="7" customFormat="1" ht="13.2"/>
    <row r="3962" s="7" customFormat="1" ht="13.2"/>
    <row r="3963" s="7" customFormat="1" ht="13.2"/>
    <row r="3964" s="7" customFormat="1" ht="13.2"/>
    <row r="3965" s="7" customFormat="1" ht="13.2"/>
    <row r="3966" s="7" customFormat="1" ht="13.2"/>
    <row r="3967" s="7" customFormat="1" ht="13.2"/>
    <row r="3968" s="7" customFormat="1" ht="13.2"/>
    <row r="3969" s="7" customFormat="1" ht="13.2"/>
    <row r="3970" s="7" customFormat="1" ht="13.2"/>
    <row r="3971" s="7" customFormat="1" ht="13.2"/>
    <row r="3972" s="7" customFormat="1" ht="13.2"/>
    <row r="3973" s="7" customFormat="1" ht="13.2"/>
    <row r="3974" s="7" customFormat="1" ht="13.2"/>
    <row r="3975" s="7" customFormat="1" ht="13.2"/>
    <row r="3976" s="7" customFormat="1" ht="13.2"/>
    <row r="3977" s="7" customFormat="1" ht="13.2"/>
    <row r="3978" s="7" customFormat="1" ht="13.2"/>
    <row r="3979" s="7" customFormat="1" ht="13.2"/>
    <row r="3980" s="7" customFormat="1" ht="13.2"/>
    <row r="3981" s="7" customFormat="1" ht="13.2"/>
    <row r="3982" s="7" customFormat="1" ht="13.2"/>
    <row r="3983" s="7" customFormat="1" ht="13.2"/>
    <row r="3984" s="7" customFormat="1" ht="13.2"/>
    <row r="3985" s="7" customFormat="1" ht="13.2"/>
    <row r="3986" s="7" customFormat="1" ht="13.2"/>
    <row r="3987" s="7" customFormat="1" ht="13.2"/>
    <row r="3988" s="7" customFormat="1" ht="13.2"/>
    <row r="3989" s="7" customFormat="1" ht="13.2"/>
    <row r="3990" s="7" customFormat="1" ht="13.2"/>
    <row r="3991" s="7" customFormat="1" ht="13.2"/>
    <row r="3992" s="7" customFormat="1" ht="13.2"/>
    <row r="3993" s="7" customFormat="1" ht="13.2"/>
    <row r="3994" s="7" customFormat="1" ht="13.2"/>
    <row r="3995" s="7" customFormat="1" ht="13.2"/>
    <row r="3996" s="7" customFormat="1" ht="13.2"/>
    <row r="3997" s="7" customFormat="1" ht="13.2"/>
    <row r="3998" s="7" customFormat="1" ht="13.2"/>
    <row r="3999" s="7" customFormat="1" ht="13.2"/>
    <row r="4000" s="7" customFormat="1" ht="13.2"/>
    <row r="4001" s="7" customFormat="1" ht="13.2"/>
    <row r="4002" s="7" customFormat="1" ht="13.2"/>
    <row r="4003" s="7" customFormat="1" ht="13.2"/>
    <row r="4004" s="7" customFormat="1" ht="13.2"/>
    <row r="4005" s="7" customFormat="1" ht="13.2"/>
    <row r="4006" s="7" customFormat="1" ht="13.2"/>
    <row r="4007" s="7" customFormat="1" ht="13.2"/>
    <row r="4008" s="7" customFormat="1" ht="13.2"/>
    <row r="4009" s="7" customFormat="1" ht="13.2"/>
    <row r="4010" s="7" customFormat="1" ht="13.2"/>
    <row r="4011" s="7" customFormat="1" ht="13.2"/>
    <row r="4012" s="7" customFormat="1" ht="13.2"/>
    <row r="4013" s="7" customFormat="1" ht="13.2"/>
    <row r="4014" s="7" customFormat="1" ht="13.2"/>
    <row r="4015" s="7" customFormat="1" ht="13.2"/>
    <row r="4016" s="7" customFormat="1" ht="13.2"/>
    <row r="4017" s="7" customFormat="1" ht="13.2"/>
    <row r="4018" s="7" customFormat="1" ht="13.2"/>
    <row r="4019" s="7" customFormat="1" ht="13.2"/>
    <row r="4020" s="7" customFormat="1" ht="13.2"/>
    <row r="4021" s="7" customFormat="1" ht="13.2"/>
    <row r="4022" s="7" customFormat="1" ht="13.2"/>
    <row r="4023" s="7" customFormat="1" ht="13.2"/>
    <row r="4024" s="7" customFormat="1" ht="13.2"/>
    <row r="4025" s="7" customFormat="1" ht="13.2"/>
    <row r="4026" s="7" customFormat="1" ht="13.2"/>
    <row r="4027" s="7" customFormat="1" ht="13.2"/>
    <row r="4028" s="7" customFormat="1" ht="13.2"/>
    <row r="4029" s="7" customFormat="1" ht="13.2"/>
    <row r="4030" s="7" customFormat="1" ht="13.2"/>
    <row r="4031" s="7" customFormat="1" ht="13.2"/>
    <row r="4032" s="7" customFormat="1" ht="13.2"/>
    <row r="4033" s="7" customFormat="1" ht="13.2"/>
    <row r="4034" s="7" customFormat="1" ht="13.2"/>
    <row r="4035" s="7" customFormat="1" ht="13.2"/>
    <row r="4036" s="7" customFormat="1" ht="13.2"/>
    <row r="4037" s="7" customFormat="1" ht="13.2"/>
    <row r="4038" s="7" customFormat="1" ht="13.2"/>
    <row r="4039" s="7" customFormat="1" ht="13.2"/>
    <row r="4040" s="7" customFormat="1" ht="13.2"/>
    <row r="4041" s="7" customFormat="1" ht="13.2"/>
    <row r="4042" s="7" customFormat="1" ht="13.2"/>
    <row r="4043" s="7" customFormat="1" ht="13.2"/>
    <row r="4044" s="7" customFormat="1" ht="13.2"/>
    <row r="4045" s="7" customFormat="1" ht="13.2"/>
    <row r="4046" s="7" customFormat="1" ht="13.2"/>
    <row r="4047" s="7" customFormat="1" ht="13.2"/>
    <row r="4048" s="7" customFormat="1" ht="13.2"/>
    <row r="4049" s="7" customFormat="1" ht="13.2"/>
    <row r="4050" s="7" customFormat="1" ht="13.2"/>
    <row r="4051" s="7" customFormat="1" ht="13.2"/>
    <row r="4052" s="7" customFormat="1" ht="13.2"/>
    <row r="4053" s="7" customFormat="1" ht="13.2"/>
    <row r="4054" s="7" customFormat="1" ht="13.2"/>
    <row r="4055" s="7" customFormat="1" ht="13.2"/>
    <row r="4056" s="7" customFormat="1" ht="13.2"/>
    <row r="4057" s="7" customFormat="1" ht="13.2"/>
    <row r="4058" s="7" customFormat="1" ht="13.2"/>
    <row r="4059" s="7" customFormat="1" ht="13.2"/>
    <row r="4060" s="7" customFormat="1" ht="13.2"/>
    <row r="4061" s="7" customFormat="1" ht="13.2"/>
    <row r="4062" s="7" customFormat="1" ht="13.2"/>
    <row r="4063" s="7" customFormat="1" ht="13.2"/>
    <row r="4064" s="7" customFormat="1" ht="13.2"/>
    <row r="4065" s="7" customFormat="1" ht="13.2"/>
    <row r="4066" s="7" customFormat="1" ht="13.2"/>
    <row r="4067" s="7" customFormat="1" ht="13.2"/>
    <row r="4068" s="7" customFormat="1" ht="13.2"/>
    <row r="4069" s="7" customFormat="1" ht="13.2"/>
    <row r="4070" s="7" customFormat="1" ht="13.2"/>
    <row r="4071" s="7" customFormat="1" ht="13.2"/>
    <row r="4072" s="7" customFormat="1" ht="13.2"/>
    <row r="4073" s="7" customFormat="1" ht="13.2"/>
    <row r="4074" s="7" customFormat="1" ht="13.2"/>
    <row r="4075" s="7" customFormat="1" ht="13.2"/>
    <row r="4076" s="7" customFormat="1" ht="13.2"/>
    <row r="4077" s="7" customFormat="1" ht="13.2"/>
    <row r="4078" s="7" customFormat="1" ht="13.2"/>
    <row r="4079" s="7" customFormat="1" ht="13.2"/>
    <row r="4080" s="7" customFormat="1" ht="13.2"/>
    <row r="4081" s="7" customFormat="1" ht="13.2"/>
    <row r="4082" s="7" customFormat="1" ht="13.2"/>
    <row r="4083" s="7" customFormat="1" ht="13.2"/>
    <row r="4084" s="7" customFormat="1" ht="13.2"/>
    <row r="4085" s="7" customFormat="1" ht="13.2"/>
    <row r="4086" s="7" customFormat="1" ht="13.2"/>
    <row r="4087" s="7" customFormat="1" ht="13.2"/>
    <row r="4088" s="7" customFormat="1" ht="13.2"/>
    <row r="4089" s="7" customFormat="1" ht="13.2"/>
    <row r="4090" s="7" customFormat="1" ht="13.2"/>
    <row r="4091" s="7" customFormat="1" ht="13.2"/>
    <row r="4092" s="7" customFormat="1" ht="13.2"/>
    <row r="4093" s="7" customFormat="1" ht="13.2"/>
    <row r="4094" s="7" customFormat="1" ht="13.2"/>
    <row r="4095" s="7" customFormat="1" ht="13.2"/>
    <row r="4096" s="7" customFormat="1" ht="13.2"/>
    <row r="4097" s="7" customFormat="1" ht="13.2"/>
    <row r="4098" s="7" customFormat="1" ht="13.2"/>
    <row r="4099" s="7" customFormat="1" ht="13.2"/>
    <row r="4100" s="7" customFormat="1" ht="13.2"/>
    <row r="4101" s="7" customFormat="1" ht="13.2"/>
    <row r="4102" s="7" customFormat="1" ht="13.2"/>
    <row r="4103" s="7" customFormat="1" ht="13.2"/>
    <row r="4104" s="7" customFormat="1" ht="13.2"/>
    <row r="4105" s="7" customFormat="1" ht="13.2"/>
    <row r="4106" s="7" customFormat="1" ht="13.2"/>
    <row r="4107" s="7" customFormat="1" ht="13.2"/>
    <row r="4108" s="7" customFormat="1" ht="13.2"/>
    <row r="4109" s="7" customFormat="1" ht="13.2"/>
    <row r="4110" s="7" customFormat="1" ht="13.2"/>
    <row r="4111" s="7" customFormat="1" ht="13.2"/>
    <row r="4112" s="7" customFormat="1" ht="13.2"/>
    <row r="4113" s="7" customFormat="1" ht="13.2"/>
    <row r="4114" s="7" customFormat="1" ht="13.2"/>
    <row r="4115" s="7" customFormat="1" ht="13.2"/>
    <row r="4116" s="7" customFormat="1" ht="13.2"/>
    <row r="4117" s="7" customFormat="1" ht="13.2"/>
    <row r="4118" s="7" customFormat="1" ht="13.2"/>
    <row r="4119" s="7" customFormat="1" ht="13.2"/>
    <row r="4120" s="7" customFormat="1" ht="13.2"/>
    <row r="4121" s="7" customFormat="1" ht="13.2"/>
    <row r="4122" s="7" customFormat="1" ht="13.2"/>
    <row r="4123" s="7" customFormat="1" ht="13.2"/>
    <row r="4124" s="7" customFormat="1" ht="13.2"/>
    <row r="4125" s="7" customFormat="1" ht="13.2"/>
    <row r="4126" s="7" customFormat="1" ht="13.2"/>
    <row r="4127" s="7" customFormat="1" ht="13.2"/>
    <row r="4128" s="7" customFormat="1" ht="13.2"/>
    <row r="4129" s="7" customFormat="1" ht="13.2"/>
    <row r="4130" s="7" customFormat="1" ht="13.2"/>
    <row r="4131" s="7" customFormat="1" ht="13.2"/>
    <row r="4132" s="7" customFormat="1" ht="13.2"/>
    <row r="4133" s="7" customFormat="1" ht="13.2"/>
    <row r="4134" s="7" customFormat="1" ht="13.2"/>
    <row r="4135" s="7" customFormat="1" ht="13.2"/>
    <row r="4136" s="7" customFormat="1" ht="13.2"/>
    <row r="4137" s="7" customFormat="1" ht="13.2"/>
    <row r="4138" s="7" customFormat="1" ht="13.2"/>
    <row r="4139" s="7" customFormat="1" ht="13.2"/>
    <row r="4140" s="7" customFormat="1" ht="13.2"/>
    <row r="4141" s="7" customFormat="1" ht="13.2"/>
    <row r="4142" s="7" customFormat="1" ht="13.2"/>
    <row r="4143" s="7" customFormat="1" ht="13.2"/>
    <row r="4144" s="7" customFormat="1" ht="13.2"/>
    <row r="4145" s="7" customFormat="1" ht="13.2"/>
    <row r="4146" s="7" customFormat="1" ht="13.2"/>
    <row r="4147" s="7" customFormat="1" ht="13.2"/>
    <row r="4148" s="7" customFormat="1" ht="13.2"/>
    <row r="4149" s="7" customFormat="1" ht="13.2"/>
    <row r="4150" s="7" customFormat="1" ht="13.2"/>
    <row r="4151" s="7" customFormat="1" ht="13.2"/>
    <row r="4152" s="7" customFormat="1" ht="13.2"/>
    <row r="4153" s="7" customFormat="1" ht="13.2"/>
    <row r="4154" s="7" customFormat="1" ht="13.2"/>
    <row r="4155" s="7" customFormat="1" ht="13.2"/>
    <row r="4156" s="7" customFormat="1" ht="13.2"/>
    <row r="4157" s="7" customFormat="1" ht="13.2"/>
    <row r="4158" s="7" customFormat="1" ht="13.2"/>
    <row r="4159" s="7" customFormat="1" ht="13.2"/>
    <row r="4160" s="7" customFormat="1" ht="13.2"/>
    <row r="4161" s="7" customFormat="1" ht="13.2"/>
    <row r="4162" s="7" customFormat="1" ht="13.2"/>
    <row r="4163" s="7" customFormat="1" ht="13.2"/>
    <row r="4164" s="7" customFormat="1" ht="13.2"/>
    <row r="4165" s="7" customFormat="1" ht="13.2"/>
    <row r="4166" s="7" customFormat="1" ht="13.2"/>
    <row r="4167" s="7" customFormat="1" ht="13.2"/>
    <row r="4168" s="7" customFormat="1" ht="13.2"/>
    <row r="4169" s="7" customFormat="1" ht="13.2"/>
    <row r="4170" s="7" customFormat="1" ht="13.2"/>
    <row r="4171" s="7" customFormat="1" ht="13.2"/>
    <row r="4172" s="7" customFormat="1" ht="13.2"/>
    <row r="4173" s="7" customFormat="1" ht="13.2"/>
    <row r="4174" s="7" customFormat="1" ht="13.2"/>
    <row r="4175" s="7" customFormat="1" ht="13.2"/>
    <row r="4176" s="7" customFormat="1" ht="13.2"/>
    <row r="4177" s="7" customFormat="1" ht="13.2"/>
    <row r="4178" s="7" customFormat="1" ht="13.2"/>
    <row r="4179" s="7" customFormat="1" ht="13.2"/>
    <row r="4180" s="7" customFormat="1" ht="13.2"/>
    <row r="4181" s="7" customFormat="1" ht="13.2"/>
    <row r="4182" s="7" customFormat="1" ht="13.2"/>
    <row r="4183" s="7" customFormat="1" ht="13.2"/>
    <row r="4184" s="7" customFormat="1" ht="13.2"/>
    <row r="4185" s="7" customFormat="1" ht="13.2"/>
    <row r="4186" s="7" customFormat="1" ht="13.2"/>
    <row r="4187" s="7" customFormat="1" ht="13.2"/>
    <row r="4188" s="7" customFormat="1" ht="13.2"/>
    <row r="4189" s="7" customFormat="1" ht="13.2"/>
    <row r="4190" s="7" customFormat="1" ht="13.2"/>
    <row r="4191" s="7" customFormat="1" ht="13.2"/>
    <row r="4192" s="7" customFormat="1" ht="13.2"/>
    <row r="4193" s="7" customFormat="1" ht="13.2"/>
    <row r="4194" s="7" customFormat="1" ht="13.2"/>
    <row r="4195" s="7" customFormat="1" ht="13.2"/>
    <row r="4196" s="7" customFormat="1" ht="13.2"/>
    <row r="4197" s="7" customFormat="1" ht="13.2"/>
    <row r="4198" s="7" customFormat="1" ht="13.2"/>
    <row r="4199" s="7" customFormat="1" ht="13.2"/>
    <row r="4200" s="7" customFormat="1" ht="13.2"/>
    <row r="4201" s="7" customFormat="1" ht="13.2"/>
    <row r="4202" s="7" customFormat="1" ht="13.2"/>
    <row r="4203" s="7" customFormat="1" ht="13.2"/>
    <row r="4204" s="7" customFormat="1" ht="13.2"/>
    <row r="4205" s="7" customFormat="1" ht="13.2"/>
    <row r="4206" s="7" customFormat="1" ht="13.2"/>
    <row r="4207" s="7" customFormat="1" ht="13.2"/>
    <row r="4208" s="7" customFormat="1" ht="13.2"/>
    <row r="4209" s="7" customFormat="1" ht="13.2"/>
    <row r="4210" s="7" customFormat="1" ht="13.2"/>
    <row r="4211" s="7" customFormat="1" ht="13.2"/>
    <row r="4212" s="7" customFormat="1" ht="13.2"/>
    <row r="4213" s="7" customFormat="1" ht="13.2"/>
    <row r="4214" s="7" customFormat="1" ht="13.2"/>
    <row r="4215" s="7" customFormat="1" ht="13.2"/>
    <row r="4216" s="7" customFormat="1" ht="13.2"/>
    <row r="4217" s="7" customFormat="1" ht="13.2"/>
    <row r="4218" s="7" customFormat="1" ht="13.2"/>
    <row r="4219" s="7" customFormat="1" ht="13.2"/>
    <row r="4220" s="7" customFormat="1" ht="13.2"/>
    <row r="4221" s="7" customFormat="1" ht="13.2"/>
    <row r="4222" s="7" customFormat="1" ht="13.2"/>
    <row r="4223" s="7" customFormat="1" ht="13.2"/>
    <row r="4224" s="7" customFormat="1" ht="13.2"/>
    <row r="4225" s="7" customFormat="1" ht="13.2"/>
    <row r="4226" s="7" customFormat="1" ht="13.2"/>
    <row r="4227" s="7" customFormat="1" ht="13.2"/>
    <row r="4228" s="7" customFormat="1" ht="13.2"/>
    <row r="4229" s="7" customFormat="1" ht="13.2"/>
    <row r="4230" s="7" customFormat="1" ht="13.2"/>
    <row r="4231" s="7" customFormat="1" ht="13.2"/>
    <row r="4232" s="7" customFormat="1" ht="13.2"/>
    <row r="4233" s="7" customFormat="1" ht="13.2"/>
    <row r="4234" s="7" customFormat="1" ht="13.2"/>
    <row r="4235" s="7" customFormat="1" ht="13.2"/>
    <row r="4236" s="7" customFormat="1" ht="13.2"/>
    <row r="4237" s="7" customFormat="1" ht="13.2"/>
    <row r="4238" s="7" customFormat="1" ht="13.2"/>
    <row r="4239" s="7" customFormat="1" ht="13.2"/>
    <row r="4240" s="7" customFormat="1" ht="13.2"/>
    <row r="4241" s="7" customFormat="1" ht="13.2"/>
    <row r="4242" s="7" customFormat="1" ht="13.2"/>
    <row r="4243" s="7" customFormat="1" ht="13.2"/>
    <row r="4244" s="7" customFormat="1" ht="13.2"/>
    <row r="4245" s="7" customFormat="1" ht="13.2"/>
    <row r="4246" s="7" customFormat="1" ht="13.2"/>
    <row r="4247" s="7" customFormat="1" ht="13.2"/>
    <row r="4248" s="7" customFormat="1" ht="13.2"/>
    <row r="4249" s="7" customFormat="1" ht="13.2"/>
    <row r="4250" s="7" customFormat="1" ht="13.2"/>
    <row r="4251" s="7" customFormat="1" ht="13.2"/>
    <row r="4252" s="7" customFormat="1" ht="13.2"/>
    <row r="4253" s="7" customFormat="1" ht="13.2"/>
    <row r="4254" s="7" customFormat="1" ht="13.2"/>
    <row r="4255" s="7" customFormat="1" ht="13.2"/>
    <row r="4256" s="7" customFormat="1" ht="13.2"/>
    <row r="4257" s="7" customFormat="1" ht="13.2"/>
    <row r="4258" s="7" customFormat="1" ht="13.2"/>
    <row r="4259" s="7" customFormat="1" ht="13.2"/>
    <row r="4260" s="7" customFormat="1" ht="13.2"/>
    <row r="4261" s="7" customFormat="1" ht="13.2"/>
    <row r="4262" s="7" customFormat="1" ht="13.2"/>
    <row r="4263" s="7" customFormat="1" ht="13.2"/>
    <row r="4264" s="7" customFormat="1" ht="13.2"/>
    <row r="4265" s="7" customFormat="1" ht="13.2"/>
    <row r="4266" s="7" customFormat="1" ht="13.2"/>
    <row r="4267" s="7" customFormat="1" ht="13.2"/>
    <row r="4268" s="7" customFormat="1" ht="13.2"/>
    <row r="4269" s="7" customFormat="1" ht="13.2"/>
    <row r="4270" s="7" customFormat="1" ht="13.2"/>
    <row r="4271" s="7" customFormat="1" ht="13.2"/>
    <row r="4272" s="7" customFormat="1" ht="13.2"/>
    <row r="4273" s="7" customFormat="1" ht="13.2"/>
    <row r="4274" s="7" customFormat="1" ht="13.2"/>
    <row r="4275" s="7" customFormat="1" ht="13.2"/>
    <row r="4276" s="7" customFormat="1" ht="13.2"/>
    <row r="4277" s="7" customFormat="1" ht="13.2"/>
    <row r="4278" s="7" customFormat="1" ht="13.2"/>
    <row r="4279" s="7" customFormat="1" ht="13.2"/>
    <row r="4280" s="7" customFormat="1" ht="13.2"/>
  </sheetData>
  <mergeCells count="48">
    <mergeCell ref="A393:F393"/>
    <mergeCell ref="A394:F394"/>
    <mergeCell ref="A397:A399"/>
    <mergeCell ref="B397:F397"/>
    <mergeCell ref="B398:B399"/>
    <mergeCell ref="C398:F398"/>
    <mergeCell ref="A337:F337"/>
    <mergeCell ref="A338:F338"/>
    <mergeCell ref="A341:A343"/>
    <mergeCell ref="B341:F341"/>
    <mergeCell ref="B342:B343"/>
    <mergeCell ref="C342:F342"/>
    <mergeCell ref="A281:F281"/>
    <mergeCell ref="A282:F282"/>
    <mergeCell ref="A285:A287"/>
    <mergeCell ref="B285:F285"/>
    <mergeCell ref="B286:B287"/>
    <mergeCell ref="C286:F286"/>
    <mergeCell ref="A225:F225"/>
    <mergeCell ref="A226:F226"/>
    <mergeCell ref="A229:A231"/>
    <mergeCell ref="B229:F229"/>
    <mergeCell ref="B230:B231"/>
    <mergeCell ref="C230:F230"/>
    <mergeCell ref="A169:F169"/>
    <mergeCell ref="A170:F170"/>
    <mergeCell ref="A173:A175"/>
    <mergeCell ref="B173:F173"/>
    <mergeCell ref="B174:B175"/>
    <mergeCell ref="C174:F174"/>
    <mergeCell ref="A115:F115"/>
    <mergeCell ref="A116:F116"/>
    <mergeCell ref="A119:A121"/>
    <mergeCell ref="B119:F119"/>
    <mergeCell ref="B120:B121"/>
    <mergeCell ref="C120:F120"/>
    <mergeCell ref="A57:F57"/>
    <mergeCell ref="A58:F58"/>
    <mergeCell ref="A61:A63"/>
    <mergeCell ref="B61:F61"/>
    <mergeCell ref="B62:B63"/>
    <mergeCell ref="C62:F62"/>
    <mergeCell ref="A1:F1"/>
    <mergeCell ref="A2:F2"/>
    <mergeCell ref="A5:A7"/>
    <mergeCell ref="B5:F5"/>
    <mergeCell ref="B6:B7"/>
    <mergeCell ref="C6:F6"/>
  </mergeCells>
  <printOptions horizontalCentered="1"/>
  <pageMargins left="0.59055118110236182" right="0.59055118110236182" top="1.1811023622047241" bottom="1.1811023622047241" header="0.511811023622047" footer="0.511811023622047"/>
  <pageSetup paperSize="0" scale="95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Soy_Oil</vt:lpstr>
      <vt:lpstr>br-state-codes</vt:lpstr>
      <vt:lpstr>All</vt:lpstr>
      <vt:lpstr>Tabela_3_1_Norte</vt:lpstr>
      <vt:lpstr>Tabela_3_2_Nordeste</vt:lpstr>
      <vt:lpstr>Tabela_3_3_Sudeste</vt:lpstr>
      <vt:lpstr>Tabela_3_4_Sul</vt:lpstr>
      <vt:lpstr>Tabela_3_5_Centro-Oeste</vt:lpstr>
      <vt:lpstr>Tabela_3_3_Sudeste!Print_Area</vt:lpstr>
      <vt:lpstr>Tabela_3_4_Sul!Print_Area</vt:lpstr>
      <vt:lpstr>'Tabela_3_5_Centro-Oeste'!Print_Area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Roberto Coutinho Pinto</dc:creator>
  <cp:lastModifiedBy>Stefan T.</cp:lastModifiedBy>
  <cp:lastPrinted>2020-02-18T20:21:41Z</cp:lastPrinted>
  <dcterms:created xsi:type="dcterms:W3CDTF">2020-01-08T20:17:05Z</dcterms:created>
  <dcterms:modified xsi:type="dcterms:W3CDTF">2022-01-21T13:54:11Z</dcterms:modified>
</cp:coreProperties>
</file>