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1. ADMINISTRATION\INTERNAL SYSTEMS\QUALITY MANAGEMENT\PROFESSIONAL PRACTICE MANAGEMENT PLAN\7. CHECKING ENGINEERING WORK\"/>
    </mc:Choice>
  </mc:AlternateContent>
  <xr:revisionPtr revIDLastSave="0" documentId="13_ncr:1_{02460BE0-51F8-40FD-B888-9D1161C1C498}" xr6:coauthVersionLast="47" xr6:coauthVersionMax="47" xr10:uidLastSave="{00000000-0000-0000-0000-000000000000}"/>
  <bookViews>
    <workbookView xWindow="-108" yWindow="-108" windowWidth="23256" windowHeight="12456" xr2:uid="{3B896FE6-5005-453C-B8CA-87B36FB57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H21" i="1"/>
  <c r="I21" i="1" s="1"/>
  <c r="G20" i="1"/>
  <c r="I20" i="1" s="1"/>
  <c r="I19" i="1"/>
</calcChain>
</file>

<file path=xl/sharedStrings.xml><?xml version="1.0" encoding="utf-8"?>
<sst xmlns="http://schemas.openxmlformats.org/spreadsheetml/2006/main" count="172" uniqueCount="94">
  <si>
    <t xml:space="preserve">Date </t>
  </si>
  <si>
    <t>a</t>
  </si>
  <si>
    <t>b</t>
  </si>
  <si>
    <t>SIGNATURE</t>
  </si>
  <si>
    <t>DATE</t>
  </si>
  <si>
    <t>PROJECT</t>
  </si>
  <si>
    <t>Pattullo Bridge - Construction Engineering</t>
  </si>
  <si>
    <t>21-910</t>
  </si>
  <si>
    <t>SEVERITY OF CONSEQUENCE</t>
  </si>
  <si>
    <t>LIKELIHOOD OF CONSEQUENCE</t>
  </si>
  <si>
    <t>LEVEL OF RISK</t>
  </si>
  <si>
    <t>RISK GUIDE</t>
  </si>
  <si>
    <t xml:space="preserve">Moderate </t>
  </si>
  <si>
    <t xml:space="preserve">Minimal </t>
  </si>
  <si>
    <t xml:space="preserve">Low </t>
  </si>
  <si>
    <t>High</t>
  </si>
  <si>
    <t xml:space="preserve"> Extreme </t>
  </si>
  <si>
    <t xml:space="preserve">HAZARD &amp; CONSEQUENCE </t>
  </si>
  <si>
    <t>Critical</t>
  </si>
  <si>
    <t>Remote</t>
  </si>
  <si>
    <t>Occasional</t>
  </si>
  <si>
    <t>Improbable</t>
  </si>
  <si>
    <t>Catastrophic</t>
  </si>
  <si>
    <t>Probable</t>
  </si>
  <si>
    <t>Frequent</t>
  </si>
  <si>
    <t>Insignificant</t>
  </si>
  <si>
    <t>Minor</t>
  </si>
  <si>
    <t>Moderate</t>
  </si>
  <si>
    <t>CODE</t>
  </si>
  <si>
    <t>Responsible Engineer (EOR)</t>
  </si>
  <si>
    <t>Project Manager (PM)</t>
  </si>
  <si>
    <t>Saqib Khan</t>
  </si>
  <si>
    <t>Sri Kota</t>
  </si>
  <si>
    <t xml:space="preserve">Assess Competency     </t>
  </si>
  <si>
    <t>Expertise</t>
  </si>
  <si>
    <t>Role</t>
  </si>
  <si>
    <t>Yes</t>
  </si>
  <si>
    <t>No</t>
  </si>
  <si>
    <t xml:space="preserve">Risk Assessment       </t>
  </si>
  <si>
    <t>Task 1</t>
  </si>
  <si>
    <t>Task 2</t>
  </si>
  <si>
    <t>Task 3</t>
  </si>
  <si>
    <t>Blah blah…</t>
  </si>
  <si>
    <t>Low</t>
  </si>
  <si>
    <t>Medium</t>
  </si>
  <si>
    <t>EOR</t>
  </si>
  <si>
    <t>Lead Analyst</t>
  </si>
  <si>
    <t>Design Lead</t>
  </si>
  <si>
    <t>Team Member 1</t>
  </si>
  <si>
    <t>Team Member 2</t>
  </si>
  <si>
    <t>Team Member 3</t>
  </si>
  <si>
    <t xml:space="preserve"> Key Personnal</t>
  </si>
  <si>
    <t xml:space="preserve"> Risk Assessment Details     </t>
  </si>
  <si>
    <t xml:space="preserve"> Overall Risk Level</t>
  </si>
  <si>
    <t>Project Set-up</t>
  </si>
  <si>
    <t>Has project number been assigned?</t>
  </si>
  <si>
    <t>Has project folder been created?</t>
  </si>
  <si>
    <t>Has project been created in Replicon?</t>
  </si>
  <si>
    <t>Have tasks been created in Replicon?</t>
  </si>
  <si>
    <t>Have staff  been assigned in Replicon?</t>
  </si>
  <si>
    <t>Have billing rates been set-up in Replicon?</t>
  </si>
  <si>
    <t>Notes</t>
  </si>
  <si>
    <t>Has a co-manager been assigned?</t>
  </si>
  <si>
    <t>Has background info/data been stored?</t>
  </si>
  <si>
    <t>Are project codes/standards outlined?</t>
  </si>
  <si>
    <t>Is design criteria document created?</t>
  </si>
  <si>
    <t>Is the analysis software selected?</t>
  </si>
  <si>
    <t xml:space="preserve"> Are qualified professionals available?</t>
  </si>
  <si>
    <t xml:space="preserve"> Is IRSD required?</t>
  </si>
  <si>
    <t>Outline software and/or other tools to be used</t>
  </si>
  <si>
    <t>Project Leaders Certifcation</t>
  </si>
  <si>
    <t>Is the baseline concept / plan developed?</t>
  </si>
  <si>
    <t>Technical Inputs</t>
  </si>
  <si>
    <t xml:space="preserve"> Level of Check Required</t>
  </si>
  <si>
    <t>✓</t>
  </si>
  <si>
    <t>Are team engineers familiar with P7.2?</t>
  </si>
  <si>
    <t>Are team engineers familiar with P7.3?</t>
  </si>
  <si>
    <t>Is the team familiar with P7.4?</t>
  </si>
  <si>
    <t>Is the EOR familiar with P7.5 &amp; C7.1?</t>
  </si>
  <si>
    <t>Is the team familiar with P7.6?</t>
  </si>
  <si>
    <t>PPMP Procedures</t>
  </si>
  <si>
    <t>Is the team familiar with P6.2 &amp; P6.3?</t>
  </si>
  <si>
    <t>Deliverables</t>
  </si>
  <si>
    <t>Is there and intitial scehdule in place?</t>
  </si>
  <si>
    <t>Terms</t>
  </si>
  <si>
    <t>Is the client aware of monthly invoicing?</t>
  </si>
  <si>
    <t>Is the client aware of net 30?</t>
  </si>
  <si>
    <t>Is the client aware of scope inclusions and exclusions?</t>
  </si>
  <si>
    <t>Is the client aware of our PLI limit of $2M and CGL limit of $10M?</t>
  </si>
  <si>
    <t>Has it been communicated that our Limitation Of Liability for PLI is 1 x Fees?</t>
  </si>
  <si>
    <t>Has it been communicated that the copyright belongs to Spannovation unless paid in full for services rendered?</t>
  </si>
  <si>
    <t>Is an initial drawings list completed?</t>
  </si>
  <si>
    <t>Are deliverable stages and content decided?</t>
  </si>
  <si>
    <t>PRE-DESIGN FORM F7.1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</si>
</sst>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"/>
    <numFmt numFmtId="166" formatCode="0_);\(0\)"/>
    <numFmt numFmtId="167" formatCode="0.0_);\(0.0\)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 tint="0.14999847407452621"/>
      <name val="Roboto"/>
    </font>
    <font>
      <sz val="10"/>
      <color rgb="FF374151"/>
      <name val="Segoe UI"/>
      <family val="2"/>
    </font>
    <font>
      <sz val="9"/>
      <name val="Roboto"/>
    </font>
    <font>
      <sz val="8"/>
      <name val="Calibri"/>
      <family val="2"/>
      <scheme val="minor"/>
    </font>
    <font>
      <b/>
      <sz val="9"/>
      <name val="Roboto"/>
    </font>
    <font>
      <sz val="9"/>
      <color rgb="FF374151"/>
      <name val="Segoe UI"/>
      <family val="2"/>
    </font>
    <font>
      <sz val="9"/>
      <name val="Arial"/>
      <family val="2"/>
    </font>
    <font>
      <sz val="9"/>
      <color rgb="FF002060"/>
      <name val="Segoe UI"/>
      <family val="2"/>
    </font>
    <font>
      <b/>
      <sz val="9"/>
      <color rgb="FF002060"/>
      <name val="Roboto"/>
    </font>
    <font>
      <b/>
      <sz val="9"/>
      <color theme="5" tint="-0.499984740745262"/>
      <name val="Roboto"/>
    </font>
    <font>
      <sz val="9"/>
      <color theme="5" tint="-0.499984740745262"/>
      <name val="Segoe UI"/>
      <family val="2"/>
    </font>
    <font>
      <sz val="8"/>
      <name val="Roboto"/>
    </font>
    <font>
      <sz val="8"/>
      <color rgb="FF374151"/>
      <name val="Segoe UI"/>
      <family val="2"/>
    </font>
    <font>
      <b/>
      <sz val="8"/>
      <color theme="9" tint="-0.249977111117893"/>
      <name val="Segoe UI"/>
      <family val="2"/>
    </font>
    <font>
      <sz val="8"/>
      <color theme="1"/>
      <name val="Segoe UI"/>
      <family val="2"/>
    </font>
    <font>
      <b/>
      <sz val="9"/>
      <name val="Segoe UI Symbol"/>
      <family val="2"/>
    </font>
    <font>
      <b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right" vertical="center" indent="1"/>
    </xf>
    <xf numFmtId="0" fontId="12" fillId="10" borderId="5" xfId="0" applyFont="1" applyFill="1" applyBorder="1" applyAlignment="1">
      <alignment horizontal="right" vertical="center" indent="1"/>
    </xf>
    <xf numFmtId="0" fontId="12" fillId="11" borderId="5" xfId="0" applyFont="1" applyFill="1" applyBorder="1" applyAlignment="1">
      <alignment horizontal="right" vertical="center" indent="1"/>
    </xf>
    <xf numFmtId="0" fontId="12" fillId="12" borderId="5" xfId="0" applyFont="1" applyFill="1" applyBorder="1" applyAlignment="1">
      <alignment horizontal="right" vertical="center" indent="1"/>
    </xf>
    <xf numFmtId="0" fontId="12" fillId="13" borderId="5" xfId="0" applyFont="1" applyFill="1" applyBorder="1" applyAlignment="1">
      <alignment horizontal="right" vertical="center" indent="1"/>
    </xf>
    <xf numFmtId="0" fontId="13" fillId="3" borderId="2" xfId="0" applyFont="1" applyFill="1" applyBorder="1" applyAlignment="1">
      <alignment horizontal="right" vertical="center" indent="1"/>
    </xf>
    <xf numFmtId="0" fontId="15" fillId="11" borderId="5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167" fontId="16" fillId="0" borderId="5" xfId="0" applyNumberFormat="1" applyFont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9" fillId="5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center" vertical="center"/>
    </xf>
    <xf numFmtId="166" fontId="16" fillId="5" borderId="5" xfId="0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 indent="1"/>
    </xf>
    <xf numFmtId="166" fontId="16" fillId="5" borderId="5" xfId="0" applyNumberFormat="1" applyFont="1" applyFill="1" applyBorder="1" applyAlignment="1">
      <alignment horizontal="left" vertical="center" indent="1"/>
    </xf>
    <xf numFmtId="0" fontId="16" fillId="0" borderId="5" xfId="0" applyFont="1" applyBorder="1" applyAlignment="1">
      <alignment horizontal="left" vertical="center"/>
    </xf>
    <xf numFmtId="0" fontId="20" fillId="5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/>
    </xf>
    <xf numFmtId="166" fontId="16" fillId="0" borderId="8" xfId="0" applyNumberFormat="1" applyFont="1" applyBorder="1" applyAlignment="1">
      <alignment horizontal="center" vertical="center"/>
    </xf>
    <xf numFmtId="166" fontId="16" fillId="0" borderId="14" xfId="0" applyNumberFormat="1" applyFont="1" applyBorder="1" applyAlignment="1">
      <alignment horizontal="center" vertical="center"/>
    </xf>
    <xf numFmtId="166" fontId="16" fillId="0" borderId="9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5" fillId="3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6" fontId="16" fillId="5" borderId="5" xfId="0" applyNumberFormat="1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left" vertical="center" indent="1"/>
    </xf>
    <xf numFmtId="0" fontId="14" fillId="3" borderId="4" xfId="0" applyFont="1" applyFill="1" applyBorder="1" applyAlignment="1">
      <alignment horizontal="left" vertical="center" indent="1"/>
    </xf>
    <xf numFmtId="0" fontId="14" fillId="3" borderId="3" xfId="0" applyFont="1" applyFill="1" applyBorder="1" applyAlignment="1">
      <alignment horizontal="left" vertical="center" indent="1"/>
    </xf>
    <xf numFmtId="0" fontId="17" fillId="14" borderId="13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 indent="1"/>
    </xf>
    <xf numFmtId="0" fontId="11" fillId="5" borderId="4" xfId="0" applyFont="1" applyFill="1" applyBorder="1" applyAlignment="1">
      <alignment horizontal="left" vertical="center" wrapText="1" indent="1"/>
    </xf>
    <xf numFmtId="0" fontId="11" fillId="5" borderId="3" xfId="0" applyFont="1" applyFill="1" applyBorder="1" applyAlignment="1">
      <alignment horizontal="left" vertical="center" wrapText="1" indent="1"/>
    </xf>
    <xf numFmtId="164" fontId="11" fillId="5" borderId="2" xfId="0" applyNumberFormat="1" applyFont="1" applyFill="1" applyBorder="1" applyAlignment="1">
      <alignment horizontal="left" vertical="center" wrapText="1" indent="1"/>
    </xf>
    <xf numFmtId="164" fontId="11" fillId="5" borderId="4" xfId="0" applyNumberFormat="1" applyFont="1" applyFill="1" applyBorder="1" applyAlignment="1">
      <alignment horizontal="left" vertical="center" wrapText="1" indent="1"/>
    </xf>
    <xf numFmtId="164" fontId="11" fillId="5" borderId="3" xfId="0" applyNumberFormat="1" applyFont="1" applyFill="1" applyBorder="1" applyAlignment="1">
      <alignment horizontal="left" vertical="center" wrapText="1" indent="1"/>
    </xf>
    <xf numFmtId="0" fontId="21" fillId="2" borderId="2" xfId="0" applyFont="1" applyFill="1" applyBorder="1" applyAlignment="1">
      <alignment horizontal="right" vertical="center" wrapText="1" indent="1"/>
    </xf>
    <xf numFmtId="0" fontId="21" fillId="2" borderId="3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E2DB-CEBB-44F4-BF25-B17B31E1BD75}">
  <sheetPr>
    <pageSetUpPr fitToPage="1"/>
  </sheetPr>
  <dimension ref="A1:I65"/>
  <sheetViews>
    <sheetView tabSelected="1" zoomScaleNormal="100" workbookViewId="0">
      <selection activeCell="M18" sqref="M18"/>
    </sheetView>
  </sheetViews>
  <sheetFormatPr defaultRowHeight="14.4" x14ac:dyDescent="0.3"/>
  <cols>
    <col min="1" max="1" width="3.44140625" bestFit="1" customWidth="1"/>
    <col min="2" max="2" width="27.33203125" customWidth="1"/>
    <col min="3" max="6" width="7.77734375" customWidth="1"/>
    <col min="7" max="7" width="13.6640625" customWidth="1"/>
    <col min="8" max="8" width="13" customWidth="1"/>
    <col min="9" max="9" width="12.21875" bestFit="1" customWidth="1"/>
  </cols>
  <sheetData>
    <row r="1" spans="1:9" ht="15.6" x14ac:dyDescent="0.3">
      <c r="A1" s="1"/>
      <c r="B1" s="60"/>
      <c r="C1" s="60"/>
      <c r="D1" s="60"/>
      <c r="E1" s="60"/>
      <c r="F1" s="60"/>
      <c r="G1" s="60"/>
      <c r="H1" s="60"/>
      <c r="I1" s="60"/>
    </row>
    <row r="2" spans="1:9" ht="14.4" customHeight="1" x14ac:dyDescent="0.3">
      <c r="A2" s="2"/>
      <c r="B2" s="61" t="s">
        <v>93</v>
      </c>
      <c r="C2" s="61"/>
      <c r="D2" s="61"/>
      <c r="E2" s="61"/>
      <c r="F2" s="61"/>
      <c r="G2" s="61"/>
      <c r="H2" s="61"/>
      <c r="I2" s="62"/>
    </row>
    <row r="3" spans="1:9" ht="14.4" customHeight="1" x14ac:dyDescent="0.3">
      <c r="A3" s="93" t="s">
        <v>5</v>
      </c>
      <c r="B3" s="94"/>
      <c r="C3" s="87" t="s">
        <v>6</v>
      </c>
      <c r="D3" s="88"/>
      <c r="E3" s="88"/>
      <c r="F3" s="88"/>
      <c r="G3" s="88"/>
      <c r="H3" s="88"/>
      <c r="I3" s="89"/>
    </row>
    <row r="4" spans="1:9" x14ac:dyDescent="0.3">
      <c r="A4" s="93" t="s">
        <v>28</v>
      </c>
      <c r="B4" s="94"/>
      <c r="C4" s="87" t="s">
        <v>7</v>
      </c>
      <c r="D4" s="88"/>
      <c r="E4" s="88"/>
      <c r="F4" s="88"/>
      <c r="G4" s="88"/>
      <c r="H4" s="88"/>
      <c r="I4" s="89"/>
    </row>
    <row r="5" spans="1:9" x14ac:dyDescent="0.3">
      <c r="A5" s="93" t="s">
        <v>29</v>
      </c>
      <c r="B5" s="94"/>
      <c r="C5" s="90" t="s">
        <v>31</v>
      </c>
      <c r="D5" s="91"/>
      <c r="E5" s="91"/>
      <c r="F5" s="91"/>
      <c r="G5" s="91"/>
      <c r="H5" s="91"/>
      <c r="I5" s="92"/>
    </row>
    <row r="6" spans="1:9" x14ac:dyDescent="0.3">
      <c r="A6" s="93" t="s">
        <v>30</v>
      </c>
      <c r="B6" s="94"/>
      <c r="C6" s="90" t="s">
        <v>32</v>
      </c>
      <c r="D6" s="91"/>
      <c r="E6" s="91"/>
      <c r="F6" s="91"/>
      <c r="G6" s="91"/>
      <c r="H6" s="91"/>
      <c r="I6" s="92"/>
    </row>
    <row r="7" spans="1:9" x14ac:dyDescent="0.3">
      <c r="A7" s="93" t="s">
        <v>0</v>
      </c>
      <c r="B7" s="94"/>
      <c r="C7" s="90">
        <v>45251</v>
      </c>
      <c r="D7" s="91"/>
      <c r="E7" s="91"/>
      <c r="F7" s="91"/>
      <c r="G7" s="91"/>
      <c r="H7" s="91"/>
      <c r="I7" s="92"/>
    </row>
    <row r="8" spans="1:9" x14ac:dyDescent="0.3">
      <c r="A8" s="3">
        <v>1</v>
      </c>
      <c r="B8" s="4" t="s">
        <v>33</v>
      </c>
      <c r="C8" s="3" t="s">
        <v>36</v>
      </c>
      <c r="D8" s="3" t="s">
        <v>37</v>
      </c>
      <c r="E8" s="43" t="s">
        <v>61</v>
      </c>
      <c r="F8" s="44"/>
      <c r="G8" s="44"/>
      <c r="H8" s="44"/>
      <c r="I8" s="45"/>
    </row>
    <row r="9" spans="1:9" x14ac:dyDescent="0.3">
      <c r="A9" s="46"/>
      <c r="B9" s="27" t="s">
        <v>67</v>
      </c>
      <c r="C9" s="32" t="s">
        <v>74</v>
      </c>
      <c r="D9" s="22"/>
      <c r="E9" s="36"/>
      <c r="F9" s="36"/>
      <c r="G9" s="36"/>
      <c r="H9" s="36"/>
      <c r="I9" s="36"/>
    </row>
    <row r="10" spans="1:9" x14ac:dyDescent="0.3">
      <c r="A10" s="47"/>
      <c r="B10" s="27" t="s">
        <v>68</v>
      </c>
      <c r="C10" s="32" t="s">
        <v>74</v>
      </c>
      <c r="D10" s="22"/>
      <c r="E10" s="36"/>
      <c r="F10" s="36"/>
      <c r="G10" s="36"/>
      <c r="H10" s="36"/>
      <c r="I10" s="36"/>
    </row>
    <row r="11" spans="1:9" ht="14.4" customHeight="1" x14ac:dyDescent="0.3">
      <c r="A11" s="47"/>
      <c r="B11" s="24" t="s">
        <v>51</v>
      </c>
      <c r="C11" s="57" t="s">
        <v>34</v>
      </c>
      <c r="D11" s="59"/>
      <c r="E11" s="59"/>
      <c r="F11" s="59"/>
      <c r="G11" s="58"/>
      <c r="H11" s="57" t="s">
        <v>35</v>
      </c>
      <c r="I11" s="58"/>
    </row>
    <row r="12" spans="1:9" ht="14.4" customHeight="1" x14ac:dyDescent="0.3">
      <c r="A12" s="47"/>
      <c r="B12" s="29" t="s">
        <v>48</v>
      </c>
      <c r="C12" s="53"/>
      <c r="D12" s="54"/>
      <c r="E12" s="54"/>
      <c r="F12" s="54"/>
      <c r="G12" s="55"/>
      <c r="H12" s="53" t="s">
        <v>45</v>
      </c>
      <c r="I12" s="55"/>
    </row>
    <row r="13" spans="1:9" ht="14.4" customHeight="1" x14ac:dyDescent="0.3">
      <c r="A13" s="47"/>
      <c r="B13" s="29" t="s">
        <v>49</v>
      </c>
      <c r="C13" s="53"/>
      <c r="D13" s="54"/>
      <c r="E13" s="54"/>
      <c r="F13" s="54"/>
      <c r="G13" s="55"/>
      <c r="H13" s="53" t="s">
        <v>46</v>
      </c>
      <c r="I13" s="55"/>
    </row>
    <row r="14" spans="1:9" ht="14.4" customHeight="1" x14ac:dyDescent="0.3">
      <c r="A14" s="48"/>
      <c r="B14" s="29" t="s">
        <v>50</v>
      </c>
      <c r="C14" s="53"/>
      <c r="D14" s="54"/>
      <c r="E14" s="54"/>
      <c r="F14" s="54"/>
      <c r="G14" s="55"/>
      <c r="H14" s="53" t="s">
        <v>47</v>
      </c>
      <c r="I14" s="55"/>
    </row>
    <row r="15" spans="1:9" x14ac:dyDescent="0.3">
      <c r="A15" s="3">
        <v>2</v>
      </c>
      <c r="B15" s="4" t="s">
        <v>38</v>
      </c>
      <c r="C15" s="20" t="s">
        <v>43</v>
      </c>
      <c r="D15" s="20" t="s">
        <v>44</v>
      </c>
      <c r="E15" s="20" t="s">
        <v>15</v>
      </c>
      <c r="F15" s="56" t="s">
        <v>61</v>
      </c>
      <c r="G15" s="56"/>
      <c r="H15" s="56"/>
      <c r="I15" s="56"/>
    </row>
    <row r="16" spans="1:9" x14ac:dyDescent="0.3">
      <c r="A16" s="46"/>
      <c r="B16" s="31" t="s">
        <v>53</v>
      </c>
      <c r="C16" s="32" t="s">
        <v>74</v>
      </c>
      <c r="D16" s="32" t="s">
        <v>74</v>
      </c>
      <c r="E16" s="32" t="s">
        <v>74</v>
      </c>
      <c r="F16" s="36"/>
      <c r="G16" s="36"/>
      <c r="H16" s="36"/>
      <c r="I16" s="36"/>
    </row>
    <row r="17" spans="1:9" x14ac:dyDescent="0.3">
      <c r="A17" s="47"/>
      <c r="B17" s="31" t="s">
        <v>73</v>
      </c>
      <c r="C17" s="33" t="str">
        <f>IF(C16="✓","DIRECT","")</f>
        <v>DIRECT</v>
      </c>
      <c r="D17" s="33" t="str">
        <f>IF(D16="✓","INDEPDT","")</f>
        <v>INDEPDT</v>
      </c>
      <c r="E17" s="33" t="str">
        <f>IF(E16="✓","CAT III","")</f>
        <v>CAT III</v>
      </c>
      <c r="F17" s="36"/>
      <c r="G17" s="36"/>
      <c r="H17" s="36"/>
      <c r="I17" s="36"/>
    </row>
    <row r="18" spans="1:9" ht="24.6" customHeight="1" x14ac:dyDescent="0.3">
      <c r="A18" s="47"/>
      <c r="B18" s="21" t="s">
        <v>52</v>
      </c>
      <c r="C18" s="76" t="s">
        <v>17</v>
      </c>
      <c r="D18" s="76"/>
      <c r="E18" s="76"/>
      <c r="F18" s="76"/>
      <c r="G18" s="23" t="s">
        <v>8</v>
      </c>
      <c r="H18" s="23" t="s">
        <v>9</v>
      </c>
      <c r="I18" s="23" t="s">
        <v>10</v>
      </c>
    </row>
    <row r="19" spans="1:9" x14ac:dyDescent="0.3">
      <c r="A19" s="47"/>
      <c r="B19" s="30" t="s">
        <v>39</v>
      </c>
      <c r="C19" s="77" t="s">
        <v>42</v>
      </c>
      <c r="D19" s="77"/>
      <c r="E19" s="77"/>
      <c r="F19" s="77"/>
      <c r="G19" s="26" t="s">
        <v>22</v>
      </c>
      <c r="H19" s="26" t="s">
        <v>19</v>
      </c>
      <c r="I19" s="16" t="str">
        <f>INDEX($C$24:$I$28, MATCH(G19,$B$24:$B$28,0), MATCH(H19,$C$23:$I$23,0))</f>
        <v>High</v>
      </c>
    </row>
    <row r="20" spans="1:9" x14ac:dyDescent="0.3">
      <c r="A20" s="47"/>
      <c r="B20" s="30" t="s">
        <v>40</v>
      </c>
      <c r="C20" s="77" t="s">
        <v>42</v>
      </c>
      <c r="D20" s="77"/>
      <c r="E20" s="77"/>
      <c r="F20" s="77"/>
      <c r="G20" s="26" t="str">
        <f>B26</f>
        <v>Moderate</v>
      </c>
      <c r="H20" s="26" t="s">
        <v>19</v>
      </c>
      <c r="I20" s="16" t="str">
        <f>INDEX($C$24:$I$28, MATCH(G20,$B$24:$B$28,0), MATCH(H20,$C$23:$I$23,0))</f>
        <v xml:space="preserve">Moderate </v>
      </c>
    </row>
    <row r="21" spans="1:9" x14ac:dyDescent="0.3">
      <c r="A21" s="47"/>
      <c r="B21" s="30" t="s">
        <v>41</v>
      </c>
      <c r="C21" s="77" t="s">
        <v>42</v>
      </c>
      <c r="D21" s="77"/>
      <c r="E21" s="77"/>
      <c r="F21" s="77"/>
      <c r="G21" s="26" t="s">
        <v>22</v>
      </c>
      <c r="H21" s="26" t="str">
        <f>C23</f>
        <v>Improbable</v>
      </c>
      <c r="I21" s="16" t="str">
        <f>INDEX($C$24:$I$28, MATCH(G21,$B$24:$B$28,0), MATCH(H21,$C$23:$I$23,0))</f>
        <v xml:space="preserve">Moderate </v>
      </c>
    </row>
    <row r="22" spans="1:9" x14ac:dyDescent="0.3">
      <c r="A22" s="47"/>
      <c r="B22" s="5" t="s">
        <v>11</v>
      </c>
      <c r="C22" s="82" t="s">
        <v>9</v>
      </c>
      <c r="D22" s="83"/>
      <c r="E22" s="83"/>
      <c r="F22" s="83"/>
      <c r="G22" s="83"/>
      <c r="H22" s="83"/>
      <c r="I22" s="84"/>
    </row>
    <row r="23" spans="1:9" x14ac:dyDescent="0.3">
      <c r="A23" s="47"/>
      <c r="B23" s="12" t="s">
        <v>8</v>
      </c>
      <c r="C23" s="50" t="s">
        <v>21</v>
      </c>
      <c r="D23" s="50"/>
      <c r="E23" s="51" t="s">
        <v>19</v>
      </c>
      <c r="F23" s="51"/>
      <c r="G23" s="13" t="s">
        <v>20</v>
      </c>
      <c r="H23" s="14" t="s">
        <v>23</v>
      </c>
      <c r="I23" s="15" t="s">
        <v>24</v>
      </c>
    </row>
    <row r="24" spans="1:9" x14ac:dyDescent="0.3">
      <c r="A24" s="47"/>
      <c r="B24" s="7" t="s">
        <v>25</v>
      </c>
      <c r="C24" s="78" t="s">
        <v>13</v>
      </c>
      <c r="D24" s="78"/>
      <c r="E24" s="78" t="s">
        <v>13</v>
      </c>
      <c r="F24" s="78"/>
      <c r="G24" s="17" t="s">
        <v>14</v>
      </c>
      <c r="H24" s="25" t="s">
        <v>12</v>
      </c>
      <c r="I24" s="25" t="s">
        <v>12</v>
      </c>
    </row>
    <row r="25" spans="1:9" x14ac:dyDescent="0.3">
      <c r="A25" s="47"/>
      <c r="B25" s="8" t="s">
        <v>26</v>
      </c>
      <c r="C25" s="78" t="s">
        <v>13</v>
      </c>
      <c r="D25" s="78"/>
      <c r="E25" s="79" t="s">
        <v>14</v>
      </c>
      <c r="F25" s="79"/>
      <c r="G25" s="25" t="s">
        <v>12</v>
      </c>
      <c r="H25" s="25" t="s">
        <v>12</v>
      </c>
      <c r="I25" s="18" t="s">
        <v>15</v>
      </c>
    </row>
    <row r="26" spans="1:9" x14ac:dyDescent="0.3">
      <c r="A26" s="47"/>
      <c r="B26" s="9" t="s">
        <v>27</v>
      </c>
      <c r="C26" s="79" t="s">
        <v>14</v>
      </c>
      <c r="D26" s="79"/>
      <c r="E26" s="85" t="s">
        <v>12</v>
      </c>
      <c r="F26" s="86"/>
      <c r="G26" s="25" t="s">
        <v>12</v>
      </c>
      <c r="H26" s="18" t="s">
        <v>15</v>
      </c>
      <c r="I26" s="18" t="s">
        <v>15</v>
      </c>
    </row>
    <row r="27" spans="1:9" x14ac:dyDescent="0.3">
      <c r="A27" s="47"/>
      <c r="B27" s="10" t="s">
        <v>18</v>
      </c>
      <c r="C27" s="85" t="s">
        <v>12</v>
      </c>
      <c r="D27" s="86"/>
      <c r="E27" s="52" t="s">
        <v>12</v>
      </c>
      <c r="F27" s="52"/>
      <c r="G27" s="18" t="s">
        <v>15</v>
      </c>
      <c r="H27" s="18" t="s">
        <v>15</v>
      </c>
      <c r="I27" s="19" t="s">
        <v>16</v>
      </c>
    </row>
    <row r="28" spans="1:9" x14ac:dyDescent="0.3">
      <c r="A28" s="48"/>
      <c r="B28" s="11" t="s">
        <v>22</v>
      </c>
      <c r="C28" s="52" t="s">
        <v>12</v>
      </c>
      <c r="D28" s="52"/>
      <c r="E28" s="80" t="s">
        <v>15</v>
      </c>
      <c r="F28" s="81"/>
      <c r="G28" s="18" t="s">
        <v>15</v>
      </c>
      <c r="H28" s="19" t="s">
        <v>16</v>
      </c>
      <c r="I28" s="19" t="s">
        <v>16</v>
      </c>
    </row>
    <row r="29" spans="1:9" x14ac:dyDescent="0.3">
      <c r="A29" s="3">
        <v>3</v>
      </c>
      <c r="B29" s="4" t="s">
        <v>54</v>
      </c>
      <c r="C29" s="3" t="s">
        <v>36</v>
      </c>
      <c r="D29" s="3" t="s">
        <v>37</v>
      </c>
      <c r="E29" s="43" t="s">
        <v>61</v>
      </c>
      <c r="F29" s="44"/>
      <c r="G29" s="44"/>
      <c r="H29" s="44"/>
      <c r="I29" s="45"/>
    </row>
    <row r="30" spans="1:9" x14ac:dyDescent="0.3">
      <c r="A30" s="37"/>
      <c r="B30" s="27" t="s">
        <v>55</v>
      </c>
      <c r="C30" s="32" t="s">
        <v>74</v>
      </c>
      <c r="D30" s="22"/>
      <c r="E30" s="36"/>
      <c r="F30" s="36"/>
      <c r="G30" s="36"/>
      <c r="H30" s="36"/>
      <c r="I30" s="36"/>
    </row>
    <row r="31" spans="1:9" x14ac:dyDescent="0.3">
      <c r="A31" s="38"/>
      <c r="B31" s="27" t="s">
        <v>56</v>
      </c>
      <c r="C31" s="32" t="s">
        <v>74</v>
      </c>
      <c r="D31" s="22"/>
      <c r="E31" s="36"/>
      <c r="F31" s="36"/>
      <c r="G31" s="36"/>
      <c r="H31" s="36"/>
      <c r="I31" s="36"/>
    </row>
    <row r="32" spans="1:9" x14ac:dyDescent="0.3">
      <c r="A32" s="38"/>
      <c r="B32" s="27" t="s">
        <v>57</v>
      </c>
      <c r="C32" s="32" t="s">
        <v>74</v>
      </c>
      <c r="D32" s="22"/>
      <c r="E32" s="36"/>
      <c r="F32" s="36"/>
      <c r="G32" s="36"/>
      <c r="H32" s="36"/>
      <c r="I32" s="36"/>
    </row>
    <row r="33" spans="1:9" x14ac:dyDescent="0.3">
      <c r="A33" s="38"/>
      <c r="B33" s="27" t="s">
        <v>58</v>
      </c>
      <c r="C33" s="32" t="s">
        <v>74</v>
      </c>
      <c r="D33" s="22"/>
      <c r="E33" s="36"/>
      <c r="F33" s="36"/>
      <c r="G33" s="36"/>
      <c r="H33" s="36"/>
      <c r="I33" s="36"/>
    </row>
    <row r="34" spans="1:9" x14ac:dyDescent="0.3">
      <c r="A34" s="38"/>
      <c r="B34" s="27" t="s">
        <v>59</v>
      </c>
      <c r="C34" s="32" t="s">
        <v>74</v>
      </c>
      <c r="D34" s="22"/>
      <c r="E34" s="36"/>
      <c r="F34" s="36"/>
      <c r="G34" s="36"/>
      <c r="H34" s="36"/>
      <c r="I34" s="36"/>
    </row>
    <row r="35" spans="1:9" x14ac:dyDescent="0.3">
      <c r="A35" s="38"/>
      <c r="B35" s="27" t="s">
        <v>60</v>
      </c>
      <c r="C35" s="32" t="s">
        <v>74</v>
      </c>
      <c r="D35" s="22"/>
      <c r="E35" s="36"/>
      <c r="F35" s="36"/>
      <c r="G35" s="36"/>
      <c r="H35" s="36"/>
      <c r="I35" s="36"/>
    </row>
    <row r="36" spans="1:9" x14ac:dyDescent="0.3">
      <c r="A36" s="39"/>
      <c r="B36" s="27" t="s">
        <v>62</v>
      </c>
      <c r="C36" s="32" t="s">
        <v>74</v>
      </c>
      <c r="D36" s="22"/>
      <c r="E36" s="36"/>
      <c r="F36" s="36"/>
      <c r="G36" s="36"/>
      <c r="H36" s="36"/>
      <c r="I36" s="36"/>
    </row>
    <row r="37" spans="1:9" x14ac:dyDescent="0.3">
      <c r="A37" s="3">
        <v>4</v>
      </c>
      <c r="B37" s="4" t="s">
        <v>72</v>
      </c>
      <c r="C37" s="3" t="s">
        <v>36</v>
      </c>
      <c r="D37" s="3" t="s">
        <v>37</v>
      </c>
      <c r="E37" s="43" t="s">
        <v>61</v>
      </c>
      <c r="F37" s="44"/>
      <c r="G37" s="44"/>
      <c r="H37" s="44"/>
      <c r="I37" s="45"/>
    </row>
    <row r="38" spans="1:9" x14ac:dyDescent="0.3">
      <c r="A38" s="46"/>
      <c r="B38" s="27" t="s">
        <v>63</v>
      </c>
      <c r="C38" s="32" t="s">
        <v>74</v>
      </c>
      <c r="D38" s="22"/>
      <c r="E38" s="36"/>
      <c r="F38" s="36"/>
      <c r="G38" s="36"/>
      <c r="H38" s="36"/>
      <c r="I38" s="36"/>
    </row>
    <row r="39" spans="1:9" x14ac:dyDescent="0.3">
      <c r="A39" s="47"/>
      <c r="B39" s="27" t="s">
        <v>64</v>
      </c>
      <c r="C39" s="32" t="s">
        <v>74</v>
      </c>
      <c r="D39" s="22"/>
      <c r="E39" s="36"/>
      <c r="F39" s="36"/>
      <c r="G39" s="36"/>
      <c r="H39" s="36"/>
      <c r="I39" s="36"/>
    </row>
    <row r="40" spans="1:9" x14ac:dyDescent="0.3">
      <c r="A40" s="47"/>
      <c r="B40" s="27" t="s">
        <v>65</v>
      </c>
      <c r="C40" s="32" t="s">
        <v>74</v>
      </c>
      <c r="D40" s="22"/>
      <c r="E40" s="36"/>
      <c r="F40" s="36"/>
      <c r="G40" s="36"/>
      <c r="H40" s="36"/>
      <c r="I40" s="36"/>
    </row>
    <row r="41" spans="1:9" x14ac:dyDescent="0.3">
      <c r="A41" s="47"/>
      <c r="B41" s="28" t="s">
        <v>66</v>
      </c>
      <c r="C41" s="32" t="s">
        <v>74</v>
      </c>
      <c r="D41" s="22"/>
      <c r="E41" s="49" t="s">
        <v>69</v>
      </c>
      <c r="F41" s="49"/>
      <c r="G41" s="49"/>
      <c r="H41" s="49"/>
      <c r="I41" s="49"/>
    </row>
    <row r="42" spans="1:9" x14ac:dyDescent="0.3">
      <c r="A42" s="47"/>
      <c r="B42" s="28" t="s">
        <v>71</v>
      </c>
      <c r="C42" s="32" t="s">
        <v>74</v>
      </c>
      <c r="D42" s="22"/>
      <c r="E42" s="49"/>
      <c r="F42" s="49"/>
      <c r="G42" s="49"/>
      <c r="H42" s="49"/>
      <c r="I42" s="49"/>
    </row>
    <row r="43" spans="1:9" x14ac:dyDescent="0.3">
      <c r="A43" s="48"/>
      <c r="B43" s="28" t="s">
        <v>91</v>
      </c>
      <c r="C43" s="32" t="s">
        <v>74</v>
      </c>
      <c r="D43" s="22"/>
      <c r="E43" s="49"/>
      <c r="F43" s="49"/>
      <c r="G43" s="49"/>
      <c r="H43" s="49"/>
      <c r="I43" s="49"/>
    </row>
    <row r="44" spans="1:9" x14ac:dyDescent="0.3">
      <c r="A44" s="3">
        <v>5</v>
      </c>
      <c r="B44" s="4" t="s">
        <v>80</v>
      </c>
      <c r="C44" s="3" t="s">
        <v>36</v>
      </c>
      <c r="D44" s="3" t="s">
        <v>37</v>
      </c>
      <c r="E44" s="43" t="s">
        <v>61</v>
      </c>
      <c r="F44" s="44"/>
      <c r="G44" s="44"/>
      <c r="H44" s="44"/>
      <c r="I44" s="45"/>
    </row>
    <row r="45" spans="1:9" x14ac:dyDescent="0.3">
      <c r="A45" s="46"/>
      <c r="B45" s="28" t="s">
        <v>81</v>
      </c>
      <c r="C45" s="32" t="s">
        <v>74</v>
      </c>
      <c r="D45" s="22"/>
      <c r="E45" s="36"/>
      <c r="F45" s="36"/>
      <c r="G45" s="36"/>
      <c r="H45" s="36"/>
      <c r="I45" s="36"/>
    </row>
    <row r="46" spans="1:9" x14ac:dyDescent="0.3">
      <c r="A46" s="47"/>
      <c r="B46" s="28" t="s">
        <v>75</v>
      </c>
      <c r="C46" s="32" t="s">
        <v>74</v>
      </c>
      <c r="D46" s="22"/>
      <c r="E46" s="36"/>
      <c r="F46" s="36"/>
      <c r="G46" s="36"/>
      <c r="H46" s="36"/>
      <c r="I46" s="36"/>
    </row>
    <row r="47" spans="1:9" x14ac:dyDescent="0.3">
      <c r="A47" s="47"/>
      <c r="B47" s="28" t="s">
        <v>76</v>
      </c>
      <c r="C47" s="32" t="s">
        <v>74</v>
      </c>
      <c r="D47" s="22"/>
      <c r="E47" s="36"/>
      <c r="F47" s="36"/>
      <c r="G47" s="36"/>
      <c r="H47" s="36"/>
      <c r="I47" s="36"/>
    </row>
    <row r="48" spans="1:9" x14ac:dyDescent="0.3">
      <c r="A48" s="47"/>
      <c r="B48" s="28" t="s">
        <v>77</v>
      </c>
      <c r="C48" s="32" t="s">
        <v>74</v>
      </c>
      <c r="D48" s="22"/>
      <c r="E48" s="36"/>
      <c r="F48" s="36"/>
      <c r="G48" s="36"/>
      <c r="H48" s="36"/>
      <c r="I48" s="36"/>
    </row>
    <row r="49" spans="1:9" x14ac:dyDescent="0.3">
      <c r="A49" s="47"/>
      <c r="B49" s="28" t="s">
        <v>78</v>
      </c>
      <c r="C49" s="32" t="s">
        <v>74</v>
      </c>
      <c r="D49" s="22"/>
      <c r="E49" s="36"/>
      <c r="F49" s="36"/>
      <c r="G49" s="36"/>
      <c r="H49" s="36"/>
      <c r="I49" s="36"/>
    </row>
    <row r="50" spans="1:9" x14ac:dyDescent="0.3">
      <c r="A50" s="48"/>
      <c r="B50" s="28" t="s">
        <v>79</v>
      </c>
      <c r="C50" s="32" t="s">
        <v>74</v>
      </c>
      <c r="D50" s="22"/>
      <c r="E50" s="36"/>
      <c r="F50" s="36"/>
      <c r="G50" s="36"/>
      <c r="H50" s="36"/>
      <c r="I50" s="36"/>
    </row>
    <row r="51" spans="1:9" x14ac:dyDescent="0.3">
      <c r="A51" s="34">
        <v>6</v>
      </c>
      <c r="B51" s="4" t="s">
        <v>82</v>
      </c>
      <c r="C51" s="3" t="s">
        <v>36</v>
      </c>
      <c r="D51" s="3" t="s">
        <v>37</v>
      </c>
      <c r="E51" s="43" t="s">
        <v>61</v>
      </c>
      <c r="F51" s="44"/>
      <c r="G51" s="44"/>
      <c r="H51" s="44"/>
      <c r="I51" s="45"/>
    </row>
    <row r="52" spans="1:9" ht="20.399999999999999" x14ac:dyDescent="0.3">
      <c r="A52" s="34"/>
      <c r="B52" s="35" t="s">
        <v>92</v>
      </c>
      <c r="C52" s="32" t="s">
        <v>74</v>
      </c>
      <c r="D52" s="22"/>
      <c r="E52" s="36"/>
      <c r="F52" s="36"/>
      <c r="G52" s="36"/>
      <c r="H52" s="36"/>
      <c r="I52" s="36"/>
    </row>
    <row r="53" spans="1:9" x14ac:dyDescent="0.3">
      <c r="A53" s="34"/>
      <c r="B53" s="28" t="s">
        <v>83</v>
      </c>
      <c r="C53" s="32" t="s">
        <v>74</v>
      </c>
      <c r="D53" s="22"/>
      <c r="E53" s="36"/>
      <c r="F53" s="36"/>
      <c r="G53" s="36"/>
      <c r="H53" s="36"/>
      <c r="I53" s="36"/>
    </row>
    <row r="54" spans="1:9" x14ac:dyDescent="0.3">
      <c r="A54" s="34">
        <v>7</v>
      </c>
      <c r="B54" s="4" t="s">
        <v>84</v>
      </c>
      <c r="C54" s="3" t="s">
        <v>36</v>
      </c>
      <c r="D54" s="3" t="s">
        <v>37</v>
      </c>
      <c r="E54" s="43" t="s">
        <v>61</v>
      </c>
      <c r="F54" s="44"/>
      <c r="G54" s="44"/>
      <c r="H54" s="44"/>
      <c r="I54" s="45"/>
    </row>
    <row r="55" spans="1:9" x14ac:dyDescent="0.3">
      <c r="A55" s="37"/>
      <c r="B55" s="28" t="s">
        <v>85</v>
      </c>
      <c r="C55" s="32" t="s">
        <v>74</v>
      </c>
      <c r="D55" s="22"/>
      <c r="E55" s="36"/>
      <c r="F55" s="36"/>
      <c r="G55" s="36"/>
      <c r="H55" s="36"/>
      <c r="I55" s="36"/>
    </row>
    <row r="56" spans="1:9" x14ac:dyDescent="0.3">
      <c r="A56" s="38"/>
      <c r="B56" s="28" t="s">
        <v>86</v>
      </c>
      <c r="C56" s="32" t="s">
        <v>74</v>
      </c>
      <c r="D56" s="22"/>
      <c r="E56" s="36"/>
      <c r="F56" s="36"/>
      <c r="G56" s="36"/>
      <c r="H56" s="36"/>
      <c r="I56" s="36"/>
    </row>
    <row r="57" spans="1:9" ht="20.399999999999999" x14ac:dyDescent="0.3">
      <c r="A57" s="38"/>
      <c r="B57" s="35" t="s">
        <v>87</v>
      </c>
      <c r="C57" s="32" t="s">
        <v>74</v>
      </c>
      <c r="D57" s="22"/>
      <c r="E57" s="36"/>
      <c r="F57" s="36"/>
      <c r="G57" s="36"/>
      <c r="H57" s="36"/>
      <c r="I57" s="36"/>
    </row>
    <row r="58" spans="1:9" ht="20.399999999999999" x14ac:dyDescent="0.3">
      <c r="A58" s="38"/>
      <c r="B58" s="35" t="s">
        <v>88</v>
      </c>
      <c r="C58" s="32" t="s">
        <v>74</v>
      </c>
      <c r="D58" s="22"/>
      <c r="E58" s="40"/>
      <c r="F58" s="41"/>
      <c r="G58" s="41"/>
      <c r="H58" s="41"/>
      <c r="I58" s="42"/>
    </row>
    <row r="59" spans="1:9" ht="20.399999999999999" x14ac:dyDescent="0.3">
      <c r="A59" s="38"/>
      <c r="B59" s="35" t="s">
        <v>89</v>
      </c>
      <c r="C59" s="32" t="s">
        <v>74</v>
      </c>
      <c r="D59" s="22"/>
      <c r="E59" s="36"/>
      <c r="F59" s="36"/>
      <c r="G59" s="36"/>
      <c r="H59" s="36"/>
      <c r="I59" s="36"/>
    </row>
    <row r="60" spans="1:9" ht="30.6" x14ac:dyDescent="0.3">
      <c r="A60" s="39"/>
      <c r="B60" s="35" t="s">
        <v>90</v>
      </c>
      <c r="C60" s="32" t="s">
        <v>74</v>
      </c>
      <c r="D60" s="22"/>
      <c r="E60" s="36"/>
      <c r="F60" s="36"/>
      <c r="G60" s="36"/>
      <c r="H60" s="36"/>
      <c r="I60" s="36"/>
    </row>
    <row r="61" spans="1:9" x14ac:dyDescent="0.3">
      <c r="A61" s="6">
        <v>8</v>
      </c>
      <c r="B61" s="5" t="s">
        <v>70</v>
      </c>
      <c r="C61" s="73" t="s">
        <v>3</v>
      </c>
      <c r="D61" s="74"/>
      <c r="E61" s="75"/>
      <c r="F61" s="73" t="s">
        <v>4</v>
      </c>
      <c r="G61" s="74"/>
      <c r="H61" s="74"/>
      <c r="I61" s="75"/>
    </row>
    <row r="62" spans="1:9" ht="15" customHeight="1" x14ac:dyDescent="0.3">
      <c r="A62" s="69" t="s">
        <v>1</v>
      </c>
      <c r="B62" s="70" t="s">
        <v>29</v>
      </c>
      <c r="C62" s="72"/>
      <c r="D62" s="72"/>
      <c r="E62" s="72"/>
      <c r="F62" s="63"/>
      <c r="G62" s="64"/>
      <c r="H62" s="64"/>
      <c r="I62" s="65"/>
    </row>
    <row r="63" spans="1:9" ht="15" customHeight="1" x14ac:dyDescent="0.3">
      <c r="A63" s="69"/>
      <c r="B63" s="71"/>
      <c r="C63" s="72"/>
      <c r="D63" s="72"/>
      <c r="E63" s="72"/>
      <c r="F63" s="66"/>
      <c r="G63" s="67"/>
      <c r="H63" s="67"/>
      <c r="I63" s="68"/>
    </row>
    <row r="64" spans="1:9" ht="15" customHeight="1" x14ac:dyDescent="0.3">
      <c r="A64" s="69" t="s">
        <v>2</v>
      </c>
      <c r="B64" s="70" t="s">
        <v>30</v>
      </c>
      <c r="C64" s="72"/>
      <c r="D64" s="72"/>
      <c r="E64" s="72"/>
      <c r="F64" s="63"/>
      <c r="G64" s="64"/>
      <c r="H64" s="64"/>
      <c r="I64" s="65"/>
    </row>
    <row r="65" spans="1:9" ht="14.4" customHeight="1" x14ac:dyDescent="0.3">
      <c r="A65" s="69"/>
      <c r="B65" s="71"/>
      <c r="C65" s="72"/>
      <c r="D65" s="72"/>
      <c r="E65" s="72"/>
      <c r="F65" s="66"/>
      <c r="G65" s="67"/>
      <c r="H65" s="67"/>
      <c r="I65" s="68"/>
    </row>
  </sheetData>
  <mergeCells count="91">
    <mergeCell ref="C12:G12"/>
    <mergeCell ref="C13:G13"/>
    <mergeCell ref="A38:A43"/>
    <mergeCell ref="E43:I43"/>
    <mergeCell ref="E35:I35"/>
    <mergeCell ref="C28:D28"/>
    <mergeCell ref="E28:F28"/>
    <mergeCell ref="C22:I22"/>
    <mergeCell ref="C26:D26"/>
    <mergeCell ref="E26:F26"/>
    <mergeCell ref="C27:D27"/>
    <mergeCell ref="C61:E61"/>
    <mergeCell ref="F61:I61"/>
    <mergeCell ref="C7:I7"/>
    <mergeCell ref="A7:B7"/>
    <mergeCell ref="F62:I63"/>
    <mergeCell ref="E29:I29"/>
    <mergeCell ref="E30:I30"/>
    <mergeCell ref="E31:I31"/>
    <mergeCell ref="C18:F18"/>
    <mergeCell ref="C20:F20"/>
    <mergeCell ref="C21:F21"/>
    <mergeCell ref="C19:F19"/>
    <mergeCell ref="E24:F24"/>
    <mergeCell ref="C24:D24"/>
    <mergeCell ref="C25:D25"/>
    <mergeCell ref="E25:F25"/>
    <mergeCell ref="F64:I65"/>
    <mergeCell ref="A62:A63"/>
    <mergeCell ref="B62:B63"/>
    <mergeCell ref="C62:E63"/>
    <mergeCell ref="A64:A65"/>
    <mergeCell ref="B64:B65"/>
    <mergeCell ref="C64:E65"/>
    <mergeCell ref="B1:I1"/>
    <mergeCell ref="A4:B4"/>
    <mergeCell ref="A5:B5"/>
    <mergeCell ref="C4:I4"/>
    <mergeCell ref="C5:I5"/>
    <mergeCell ref="A3:B3"/>
    <mergeCell ref="C3:I3"/>
    <mergeCell ref="B2:I2"/>
    <mergeCell ref="A6:B6"/>
    <mergeCell ref="C6:I6"/>
    <mergeCell ref="C23:D23"/>
    <mergeCell ref="E23:F23"/>
    <mergeCell ref="E27:F27"/>
    <mergeCell ref="C14:G14"/>
    <mergeCell ref="H12:I12"/>
    <mergeCell ref="H13:I13"/>
    <mergeCell ref="H14:I14"/>
    <mergeCell ref="F15:I15"/>
    <mergeCell ref="F16:I16"/>
    <mergeCell ref="A9:A14"/>
    <mergeCell ref="H11:I11"/>
    <mergeCell ref="C11:G11"/>
    <mergeCell ref="E8:I8"/>
    <mergeCell ref="E9:I9"/>
    <mergeCell ref="E10:I10"/>
    <mergeCell ref="E42:I42"/>
    <mergeCell ref="E44:I44"/>
    <mergeCell ref="A16:A28"/>
    <mergeCell ref="F17:I17"/>
    <mergeCell ref="E37:I37"/>
    <mergeCell ref="E38:I38"/>
    <mergeCell ref="E39:I39"/>
    <mergeCell ref="E40:I40"/>
    <mergeCell ref="E41:I41"/>
    <mergeCell ref="E36:I36"/>
    <mergeCell ref="A30:A36"/>
    <mergeCell ref="E32:I32"/>
    <mergeCell ref="E33:I33"/>
    <mergeCell ref="E34:I34"/>
    <mergeCell ref="A45:A50"/>
    <mergeCell ref="E45:I45"/>
    <mergeCell ref="E51:I51"/>
    <mergeCell ref="E52:I52"/>
    <mergeCell ref="E46:I46"/>
    <mergeCell ref="E47:I47"/>
    <mergeCell ref="E48:I48"/>
    <mergeCell ref="E49:I49"/>
    <mergeCell ref="E50:I50"/>
    <mergeCell ref="E59:I59"/>
    <mergeCell ref="E60:I60"/>
    <mergeCell ref="A55:A60"/>
    <mergeCell ref="E58:I58"/>
    <mergeCell ref="E53:I53"/>
    <mergeCell ref="E54:I54"/>
    <mergeCell ref="E55:I55"/>
    <mergeCell ref="E56:I56"/>
    <mergeCell ref="E57:I57"/>
  </mergeCells>
  <phoneticPr fontId="8" type="noConversion"/>
  <pageMargins left="0.70866141732283472" right="0.70866141732283472" top="0.94488188976377963" bottom="0.74803149606299213" header="0.31496062992125984" footer="0.31496062992125984"/>
  <pageSetup scale="67" orientation="portrait" r:id="rId1"/>
  <headerFooter>
    <oddHeader xml:space="preserve">&amp;L&amp;G&amp;R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Spannovation Consulting Ltd.</dc:creator>
  <cp:lastModifiedBy>Raj Spannovation Consulting Ltd.</cp:lastModifiedBy>
  <cp:lastPrinted>2024-07-12T01:16:24Z</cp:lastPrinted>
  <dcterms:created xsi:type="dcterms:W3CDTF">2023-10-19T01:21:21Z</dcterms:created>
  <dcterms:modified xsi:type="dcterms:W3CDTF">2024-07-12T01:16:34Z</dcterms:modified>
</cp:coreProperties>
</file>