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15" yWindow="2790" windowWidth="15555" windowHeight="8190" tabRatio="198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H5" i="1" l="1"/>
  <c r="H4" i="1"/>
</calcChain>
</file>

<file path=xl/sharedStrings.xml><?xml version="1.0" encoding="utf-8"?>
<sst xmlns="http://schemas.openxmlformats.org/spreadsheetml/2006/main" count="79" uniqueCount="67">
  <si>
    <t>Mfg Part Num</t>
  </si>
  <si>
    <t>Mfg Name</t>
  </si>
  <si>
    <t>Vendor Part Num</t>
  </si>
  <si>
    <t>Description</t>
  </si>
  <si>
    <t>Part References</t>
  </si>
  <si>
    <t>FGPMMOPA6H</t>
  </si>
  <si>
    <t>GlobalTop</t>
  </si>
  <si>
    <t>ID: 790</t>
  </si>
  <si>
    <t>GPS module, Buy from Adafruit</t>
  </si>
  <si>
    <t>GPS</t>
  </si>
  <si>
    <t>U1</t>
  </si>
  <si>
    <t>C1608X7R1E104K080AA</t>
  </si>
  <si>
    <t>TDK</t>
  </si>
  <si>
    <t>445-1316-1-ND</t>
  </si>
  <si>
    <t>Capacitor, Ceramic, .1uF 25V 10% 0603 X7R</t>
  </si>
  <si>
    <t>Capacitor</t>
  </si>
  <si>
    <t>Resistor</t>
  </si>
  <si>
    <t>C1608X5R1C105K</t>
  </si>
  <si>
    <t>90R7675</t>
  </si>
  <si>
    <t>Capacitor, Ceramic, 1UF, 16V, X5R, 10%, 0603</t>
  </si>
  <si>
    <t>CGA3E2X7R1H222K080AA</t>
  </si>
  <si>
    <t>445-5660-1-ND</t>
  </si>
  <si>
    <t>C3</t>
  </si>
  <si>
    <t>InvenSense</t>
  </si>
  <si>
    <t>1428-1005-1-ND</t>
  </si>
  <si>
    <t>IC , 6-dof imu QFN24</t>
  </si>
  <si>
    <t>IC, Sensor</t>
  </si>
  <si>
    <t>U2</t>
  </si>
  <si>
    <t>142-0701-801</t>
  </si>
  <si>
    <t>Emmerson</t>
  </si>
  <si>
    <t>J502-ND</t>
  </si>
  <si>
    <t>Coaxial, SMA, Female, End Launch for .062” board</t>
  </si>
  <si>
    <t>Connector</t>
  </si>
  <si>
    <t>X2</t>
  </si>
  <si>
    <t>BKP1608HS600-T</t>
  </si>
  <si>
    <t>Taiyo Yuden</t>
  </si>
  <si>
    <t>587-1928-1-ND</t>
  </si>
  <si>
    <t>Inductor, Chip, 60ohm, 1.5A, 0603</t>
  </si>
  <si>
    <t>Inductor</t>
  </si>
  <si>
    <t>L1</t>
  </si>
  <si>
    <t>MPU-6050</t>
  </si>
  <si>
    <t>PowerStor</t>
  </si>
  <si>
    <t>R1, R2, R3</t>
  </si>
  <si>
    <t>P-channel MOSFET</t>
  </si>
  <si>
    <t>MOSFET</t>
  </si>
  <si>
    <t>C4, C6</t>
  </si>
  <si>
    <t>C1, C2, C5, C7</t>
  </si>
  <si>
    <t>BSS84</t>
  </si>
  <si>
    <t>Panasonic</t>
  </si>
  <si>
    <t>ERA-3AEB472V</t>
  </si>
  <si>
    <t>08N2126</t>
  </si>
  <si>
    <t>Resistor, 4.7k ohm, .1%, 100mW, 0603</t>
  </si>
  <si>
    <t>283-4206-ND</t>
  </si>
  <si>
    <t>Supercapacitor, 5.4v, 1.5F</t>
  </si>
  <si>
    <t>Fairchild</t>
  </si>
  <si>
    <t>BSS84CT-ND</t>
  </si>
  <si>
    <t>U$4</t>
  </si>
  <si>
    <t>Qty</t>
  </si>
  <si>
    <t>Category</t>
  </si>
  <si>
    <t>Vendor</t>
  </si>
  <si>
    <t>Adafruit</t>
  </si>
  <si>
    <t>Digikey</t>
  </si>
  <si>
    <t>Newark</t>
  </si>
  <si>
    <t>Cost</t>
  </si>
  <si>
    <t>PHV-5R4H155-R</t>
  </si>
  <si>
    <t>Q1</t>
  </si>
  <si>
    <t>Capacitor, Ceramic, 2.2uF 50V 10% 0603 X7R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</si>
</sst>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2" x14ac:knownFonts="1">
    <font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">
    <xf numFmtId="0" fontId="0" fillId="0" borderId="0" xfId="0"/>
    <xf numFmtId="44" fontId="0" fillId="0" borderId="0" xfId="1" applyFont="1"/>
    <xf numFmtId="0" fontId="0" fillId="0" borderId="0" xfId="0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tabSelected="1" zoomScaleNormal="100" workbookViewId="0">
      <selection activeCell="B12" sqref="B12"/>
    </sheetView>
  </sheetViews>
  <sheetFormatPr defaultRowHeight="12.75" x14ac:dyDescent="0.2"/>
  <cols>
    <col min="2" max="2" width="45.28515625" customWidth="1"/>
    <col min="7" max="7" width="15.42578125" bestFit="1" customWidth="1"/>
    <col min="8" max="8" width="15.42578125" customWidth="1"/>
    <col min="9" max="9" width="14.5703125"/>
    <col min="10" max="10" width="21"/>
    <col min="11" max="1022" width="11.5703125"/>
  </cols>
  <sheetData>
    <row r="1" spans="1:9" x14ac:dyDescent="0.2">
      <c r="A1" t="s">
        <v>57</v>
      </c>
      <c r="B1" t="s">
        <v>3</v>
      </c>
      <c r="C1" t="s">
        <v>58</v>
      </c>
      <c r="D1" t="s">
        <v>1</v>
      </c>
      <c r="E1" t="s">
        <v>0</v>
      </c>
      <c r="F1" t="s">
        <v>59</v>
      </c>
      <c r="G1" t="s">
        <v>2</v>
      </c>
      <c r="H1" t="s">
        <v>63</v>
      </c>
      <c r="I1" t="s">
        <v>4</v>
      </c>
    </row>
    <row r="2" spans="1:9" x14ac:dyDescent="0.2">
      <c r="A2">
        <v>1</v>
      </c>
      <c r="B2" t="s">
        <v>8</v>
      </c>
      <c r="C2" t="s">
        <v>9</v>
      </c>
      <c r="D2" t="s">
        <v>6</v>
      </c>
      <c r="E2" t="s">
        <v>5</v>
      </c>
      <c r="F2" t="s">
        <v>60</v>
      </c>
      <c r="G2" t="s">
        <v>7</v>
      </c>
      <c r="H2" s="1">
        <v>29.95</v>
      </c>
      <c r="I2" t="s">
        <v>10</v>
      </c>
    </row>
    <row r="3" spans="1:9" x14ac:dyDescent="0.2">
      <c r="A3" s="2">
        <v>4</v>
      </c>
      <c r="B3" t="s">
        <v>14</v>
      </c>
      <c r="C3" t="s">
        <v>15</v>
      </c>
      <c r="D3" t="s">
        <v>12</v>
      </c>
      <c r="E3" t="s">
        <v>11</v>
      </c>
      <c r="F3" t="s">
        <v>61</v>
      </c>
      <c r="G3" t="s">
        <v>13</v>
      </c>
      <c r="H3" s="1">
        <v>0.4</v>
      </c>
      <c r="I3" t="s">
        <v>46</v>
      </c>
    </row>
    <row r="4" spans="1:9" x14ac:dyDescent="0.2">
      <c r="A4" s="2">
        <v>3</v>
      </c>
      <c r="B4" t="s">
        <v>51</v>
      </c>
      <c r="C4" t="s">
        <v>16</v>
      </c>
      <c r="D4" t="s">
        <v>48</v>
      </c>
      <c r="E4" t="s">
        <v>49</v>
      </c>
      <c r="F4" t="s">
        <v>62</v>
      </c>
      <c r="G4" t="s">
        <v>50</v>
      </c>
      <c r="H4" s="1">
        <f>3*0.048</f>
        <v>0.14400000000000002</v>
      </c>
      <c r="I4" t="s">
        <v>42</v>
      </c>
    </row>
    <row r="5" spans="1:9" x14ac:dyDescent="0.2">
      <c r="A5" s="2">
        <v>2</v>
      </c>
      <c r="B5" t="s">
        <v>19</v>
      </c>
      <c r="C5" t="s">
        <v>15</v>
      </c>
      <c r="D5" t="s">
        <v>12</v>
      </c>
      <c r="E5" t="s">
        <v>17</v>
      </c>
      <c r="F5" t="s">
        <v>62</v>
      </c>
      <c r="G5" t="s">
        <v>18</v>
      </c>
      <c r="H5" s="1">
        <f>A5*0.102</f>
        <v>0.20399999999999999</v>
      </c>
      <c r="I5" t="s">
        <v>45</v>
      </c>
    </row>
    <row r="6" spans="1:9" x14ac:dyDescent="0.2">
      <c r="A6" s="2">
        <v>1</v>
      </c>
      <c r="B6" t="s">
        <v>66</v>
      </c>
      <c r="C6" t="s">
        <v>15</v>
      </c>
      <c r="D6" t="s">
        <v>12</v>
      </c>
      <c r="E6" t="s">
        <v>20</v>
      </c>
      <c r="F6" t="s">
        <v>61</v>
      </c>
      <c r="G6" t="s">
        <v>21</v>
      </c>
      <c r="H6" s="1">
        <v>0.1</v>
      </c>
      <c r="I6" t="s">
        <v>22</v>
      </c>
    </row>
    <row r="7" spans="1:9" x14ac:dyDescent="0.2">
      <c r="A7" s="2">
        <v>1</v>
      </c>
      <c r="B7" t="s">
        <v>25</v>
      </c>
      <c r="C7" t="s">
        <v>26</v>
      </c>
      <c r="D7" t="s">
        <v>23</v>
      </c>
      <c r="E7" t="s">
        <v>40</v>
      </c>
      <c r="F7" t="s">
        <v>61</v>
      </c>
      <c r="G7" t="s">
        <v>24</v>
      </c>
      <c r="H7" s="1">
        <v>10.83</v>
      </c>
      <c r="I7" t="s">
        <v>27</v>
      </c>
    </row>
    <row r="8" spans="1:9" x14ac:dyDescent="0.2">
      <c r="A8" s="2">
        <v>1</v>
      </c>
      <c r="B8" t="s">
        <v>31</v>
      </c>
      <c r="C8" t="s">
        <v>32</v>
      </c>
      <c r="D8" t="s">
        <v>29</v>
      </c>
      <c r="E8" t="s">
        <v>28</v>
      </c>
      <c r="F8" t="s">
        <v>61</v>
      </c>
      <c r="G8" t="s">
        <v>30</v>
      </c>
      <c r="H8" s="1">
        <v>5.09</v>
      </c>
      <c r="I8" t="s">
        <v>33</v>
      </c>
    </row>
    <row r="9" spans="1:9" x14ac:dyDescent="0.2">
      <c r="A9" s="2">
        <v>1</v>
      </c>
      <c r="B9" t="s">
        <v>37</v>
      </c>
      <c r="C9" t="s">
        <v>38</v>
      </c>
      <c r="D9" t="s">
        <v>35</v>
      </c>
      <c r="E9" t="s">
        <v>34</v>
      </c>
      <c r="F9" t="s">
        <v>61</v>
      </c>
      <c r="G9" t="s">
        <v>36</v>
      </c>
      <c r="H9" s="1">
        <v>0.1</v>
      </c>
      <c r="I9" t="s">
        <v>39</v>
      </c>
    </row>
    <row r="10" spans="1:9" x14ac:dyDescent="0.2">
      <c r="A10" s="2">
        <v>1</v>
      </c>
      <c r="B10" t="s">
        <v>53</v>
      </c>
      <c r="C10" t="s">
        <v>15</v>
      </c>
      <c r="D10" t="s">
        <v>41</v>
      </c>
      <c r="E10" t="s">
        <v>64</v>
      </c>
      <c r="F10" t="s">
        <v>61</v>
      </c>
      <c r="G10" t="s">
        <v>52</v>
      </c>
      <c r="H10" s="1">
        <v>10.199999999999999</v>
      </c>
      <c r="I10" t="s">
        <v>56</v>
      </c>
    </row>
    <row r="11" spans="1:9" x14ac:dyDescent="0.2">
      <c r="A11" s="2">
        <v>1</v>
      </c>
      <c r="B11" t="s">
        <v>43</v>
      </c>
      <c r="C11" t="s">
        <v>44</v>
      </c>
      <c r="D11" t="s">
        <v>54</v>
      </c>
      <c r="E11" t="s">
        <v>47</v>
      </c>
      <c r="F11" t="s">
        <v>61</v>
      </c>
      <c r="G11" t="s">
        <v>55</v>
      </c>
      <c r="H11" s="1">
        <v>0.22</v>
      </c>
      <c r="I11" t="s">
        <v>65</v>
      </c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0" verticalDpi="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derry.13</dc:creator>
  <cp:lastModifiedBy>NDD</cp:lastModifiedBy>
  <cp:revision>0</cp:revision>
  <dcterms:created xsi:type="dcterms:W3CDTF">2015-04-09T15:32:02Z</dcterms:created>
  <dcterms:modified xsi:type="dcterms:W3CDTF">2015-05-08T00:56:07Z</dcterms:modified>
</cp:coreProperties>
</file>