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4"/>
  </bookViews>
  <sheets>
    <sheet name="P-M 데이터" sheetId="1" r:id="rId1"/>
    <sheet name="P-M 상관도" sheetId="2" r:id="rId2"/>
    <sheet name="기둥 강도 검토" sheetId="3" r:id="rId3"/>
    <sheet name="사용성 검토" sheetId="4" r:id="rId4"/>
    <sheet name="전단 검토" sheetId="5" r:id="rId5"/>
  </sheets>
  <calcPr calcId="124519" fullCalcOnLoad="1"/>
</workbook>
</file>

<file path=xl/sharedStrings.xml><?xml version="1.0" encoding="utf-8"?>
<sst xmlns="http://schemas.openxmlformats.org/spreadsheetml/2006/main" count="717" uniqueCount="381">
  <si>
    <t>∞</t>
  </si>
  <si>
    <t>-∞</t>
  </si>
  <si>
    <t>이형철근</t>
  </si>
  <si>
    <t>e
[mm]</t>
  </si>
  <si>
    <t>c
[mm]</t>
  </si>
  <si>
    <t>Pₙ
[kN]</t>
  </si>
  <si>
    <t>Mₙ
[kN·m]</t>
  </si>
  <si>
    <t>ϕ</t>
  </si>
  <si>
    <t>ϕPₙ
[kN]</t>
  </si>
  <si>
    <t>ϕMₙ
[kN·m]</t>
  </si>
  <si>
    <t>εₜ</t>
  </si>
  <si>
    <t>fₜ
[MPa]</t>
  </si>
  <si>
    <t>εc</t>
  </si>
  <si>
    <t>fc
[MPa]</t>
  </si>
  <si>
    <t>중공철근</t>
  </si>
  <si>
    <t>📊 P-M 상관도 (설계점 포함)</t>
  </si>
  <si>
    <t>📋 설계점 정보</t>
  </si>
  <si>
    <t>Case</t>
  </si>
  <si>
    <t>Pu (kN)</t>
  </si>
  <si>
    <t>Mu (kN·m)</t>
  </si>
  <si>
    <t>마커</t>
  </si>
  <si>
    <t>Case 1</t>
  </si>
  <si>
    <t>①</t>
  </si>
  <si>
    <t>Case 2</t>
  </si>
  <si>
    <t>②</t>
  </si>
  <si>
    <t>Case 3</t>
  </si>
  <si>
    <t>③</t>
  </si>
  <si>
    <t>• 빨간 점선: 공칭강도 Pn-Mn 곡선
• 파란 실선: 설계강도 ϕPn-ϕMn 곡선 (안전영역)
• 원형 마커: 실제 설계점 (Pu, Mu)
• 설계점이 파란 영역 내부에 있으면 안전합니다.</t>
  </si>
  <si>
    <t>🏗️ 기둥 강도 검토 보고서</t>
  </si>
  <si>
    <t>◈ 공통 설계 조건</t>
  </si>
  <si>
    <t>📐 단면 제원</t>
  </si>
  <si>
    <t>📏 단위폭 be</t>
  </si>
  <si>
    <t>mm</t>
  </si>
  <si>
    <t>📏 단면 두께 h</t>
  </si>
  <si>
    <t>📐 공칭 철근간격 s</t>
  </si>
  <si>
    <t>🏭 콘크리트 재료</t>
  </si>
  <si>
    <t>💪 압축강도 fck</t>
  </si>
  <si>
    <t>MPa</t>
  </si>
  <si>
    <t>⚡ 탄성계수 Ec</t>
  </si>
  <si>
    <t>GPa</t>
  </si>
  <si>
    <t>📋 설계 조건</t>
  </si>
  <si>
    <t>🔧 설계방법</t>
  </si>
  <si>
    <t>KDS-2021</t>
  </si>
  <si>
    <t>📖 설계기준</t>
  </si>
  <si>
    <t>🏛️ 기둥형식</t>
  </si>
  <si>
    <t>Tied Column</t>
  </si>
  <si>
    <t>🔩 철근 배치</t>
  </si>
  <si>
    <t>⭕ 철근 직경 D</t>
  </si>
  <si>
    <t>🛡️ 피복두께 dc</t>
  </si>
  <si>
    <t>📊 압축/인장측</t>
  </si>
  <si>
    <t>각 7개</t>
  </si>
  <si>
    <t>📊 이형철근 검토</t>
  </si>
  <si>
    <t>📊 중공철근 검토</t>
  </si>
  <si>
    <t>🔧 철근 재료 특성</t>
  </si>
  <si>
    <t>💪 항복강도 fy (이형철근)</t>
  </si>
  <si>
    <t>💪 항복강도 fy (중공철근 - 단면적 50%)</t>
  </si>
  <si>
    <t xml:space="preserve">⚡ 탄성계수 Es </t>
  </si>
  <si>
    <t>⚖️ 평형상태(Balanced) 검토</t>
  </si>
  <si>
    <t>⚖️ 축력 Pb</t>
  </si>
  <si>
    <t>kN</t>
  </si>
  <si>
    <t>📏 모멘트 Mb</t>
  </si>
  <si>
    <t>kN·m</t>
  </si>
  <si>
    <t>📐 편심 eb</t>
  </si>
  <si>
    <t>🎯 중립축 깊이 cb</t>
  </si>
  <si>
    <t>📊 기둥강도 검토 결과 (요약)</t>
  </si>
  <si>
    <t>하중조합</t>
  </si>
  <si>
    <t>Pu/φPn [kN]</t>
  </si>
  <si>
    <t>Mu/φMn [kN·m]</t>
  </si>
  <si>
    <t>편심 e [mm]</t>
  </si>
  <si>
    <t>PM교점 안전율</t>
  </si>
  <si>
    <t>판정</t>
  </si>
  <si>
    <t>LC-1</t>
  </si>
  <si>
    <t>1,100.0 / 2,500.1</t>
  </si>
  <si>
    <t>120.0 / 272.7</t>
  </si>
  <si>
    <t>2.273</t>
  </si>
  <si>
    <t>PASS ✅</t>
  </si>
  <si>
    <t>1,100.0 / 3,275.3</t>
  </si>
  <si>
    <t>120.0 / 357.3</t>
  </si>
  <si>
    <t>2.978</t>
  </si>
  <si>
    <t>LC-2</t>
  </si>
  <si>
    <t>2,000.0 / 3,244.0</t>
  </si>
  <si>
    <t>150.0 / 243.3</t>
  </si>
  <si>
    <t>1.622</t>
  </si>
  <si>
    <t>2,000.0 / 4,498.5</t>
  </si>
  <si>
    <t>150.0 / 337.4</t>
  </si>
  <si>
    <t>2.249</t>
  </si>
  <si>
    <t>LC-3</t>
  </si>
  <si>
    <t>3,000.0 / 3,684.7</t>
  </si>
  <si>
    <t>180.0 / 221.1</t>
  </si>
  <si>
    <t>1.228</t>
  </si>
  <si>
    <t>3,000.0 / 3,383.2</t>
  </si>
  <si>
    <t>180.0 / 203.0</t>
  </si>
  <si>
    <t>1.128</t>
  </si>
  <si>
    <t>🔍 상세 강도 검토 과정 (모든 하중조합)</t>
  </si>
  <si>
    <t>[LC-1] 이형철근 상세 계산 과정</t>
  </si>
  <si>
    <t>1. 기본 정보 및 설계계수</t>
  </si>
  <si>
    <t xml:space="preserve">   • 적용 기준: KDS-2021, 기둥 형식: Tied Column</t>
  </si>
  <si>
    <t xml:space="preserve">   • 콘크리트 계수: β₁=0.800, η=1.000, εcu=0.00330</t>
  </si>
  <si>
    <t xml:space="preserve">   • 철근 재료: fy=400 MPa, Es=200,000 MPa (이형철근)</t>
  </si>
  <si>
    <t xml:space="preserve">   • 작용 하중: Pu=1,100.0 kN, Mu=120.0 kN·m (편심 e=109.091 mm)</t>
  </si>
  <si>
    <t xml:space="preserve">   • 가정된 중립축: c=186.857 mm</t>
  </si>
  <si>
    <t>2. 변형률 호환 및 응력 계산</t>
  </si>
  <si>
    <t xml:space="preserve">   • 변형률 계산: εs = εcu × (c - ds) / c</t>
  </si>
  <si>
    <t xml:space="preserve">   • 압축측 철근 (ds=60.0mm): εsc=0.00224 → fsc=400.00 MPa</t>
  </si>
  <si>
    <t xml:space="preserve">   • 인장측 철근 (dt=248.0mm): εst=-0.00108 → fst=-215.97 MPa</t>
  </si>
  <si>
    <t>3. 단면력 평형 및 공칭강도 계산</t>
  </si>
  <si>
    <t xml:space="preserve">   • 등가응력블록 깊이: a = β₁ × c = 0.800 × 186.857 = 149.485 mm</t>
  </si>
  <si>
    <t xml:space="preserve">   • 콘크리트 압축면적: Ac = min(a, h) × b = 149.5 × 1000.0 = 149,485.3 mm²</t>
  </si>
  <si>
    <t xml:space="preserve">   • 콘크리트 압축력: Cc = η × 0.85 × fck × Ac = 1.000 × 0.85 × 27.0 × 149,485.3 = 3,430.7 kN</t>
  </si>
  <si>
    <t xml:space="preserve">   • 압축측 철근 합력: Cs = 973.0 kN</t>
  </si>
  <si>
    <t xml:space="preserve">   • 인장측 철근 합력: Ts = -557.3 kN</t>
  </si>
  <si>
    <t xml:space="preserve">   • 공칭 축강도: Pn = Cc + Cs + Ts = 3,430.7+973.0-557.3 = 3,846.4 kN</t>
  </si>
  <si>
    <t>4. 공칭 휨강도 계산</t>
  </si>
  <si>
    <t xml:space="preserve">   • 콘크리트 압축력 중심: ȳ = (h/2) - (a/2) = (310.0/2) - (149.5/2) = 80.3 mm</t>
  </si>
  <si>
    <t xml:space="preserve">   • 압축철근 모멘트팔: (h/2) - ds1 = (310.0/2) - 60.0 = 95.0 mm</t>
  </si>
  <si>
    <t xml:space="preserve">   • 인장철근 모멘트팔: (h/2) - dt = (310.0/2) - 248.0 = -93.0 mm</t>
  </si>
  <si>
    <t xml:space="preserve">   • 공칭 휨강도: Mn = 419.6 kN·m</t>
  </si>
  <si>
    <t>5. 강도감소계수 및 설계강도</t>
  </si>
  <si>
    <t xml:space="preserve">   • 판단 근거: 압축지배단면 (φ=0.65)</t>
  </si>
  <si>
    <t xml:space="preserve">   • 설계 축강도: φPn = 0.650 × 3,846.4 = 2,500.1 kN</t>
  </si>
  <si>
    <t xml:space="preserve">   • 설계 휨강도: φMn = 0.650 × 419.6 = 272.7 kN·m</t>
  </si>
  <si>
    <t>6. 최종 검토 및 안전성 평가</t>
  </si>
  <si>
    <t xml:space="preserve">   • 축력 검토: Pu=1,100.0 ≤ φPn=2,500.1 kN</t>
  </si>
  <si>
    <t xml:space="preserve">   • 휨강도 검토: Mu=120.0 ≤ φMn=272.7 kN·m</t>
  </si>
  <si>
    <t xml:space="preserve">   • PM 교점 안전율: S.F. = 2.273 (안전)</t>
  </si>
  <si>
    <t xml:space="preserve">   • 계산편심: e' = Mn/Pn × 1000 = 419.6/3,846.4 × 1000 = 109.090 mm</t>
  </si>
  <si>
    <t xml:space="preserve">   • 작용편심: e = Mu/Pu × 1000 = 120.0/1,100.0 × 1000 = 109.091 mm</t>
  </si>
  <si>
    <t>[LC-1] 중공철근 상세 계산 과정</t>
  </si>
  <si>
    <t xml:space="preserve">   • 철근 재료: fy=801 MPa, Es=200,000 MPa (중공철근 - 단면적 50%)</t>
  </si>
  <si>
    <t xml:space="preserve">   • 가정된 중립축: c=170.820 mm</t>
  </si>
  <si>
    <t xml:space="preserve">   • 압축측 철근 (ds=60.0mm): εsc=0.00214 → fsc=428.18 MPa</t>
  </si>
  <si>
    <t xml:space="preserve">   • 인장측 철근 (dt=248.0mm): εst=-0.00149 → fst=-298.20 MPa</t>
  </si>
  <si>
    <t xml:space="preserve">   • 등가응력블록 깊이: a = β₁ × c = 0.800 × 170.820 = 136.656 mm</t>
  </si>
  <si>
    <t xml:space="preserve">   • 콘크리트 압축면적: Ac = min(a, h) × b = 136.7 × 1000.0 = 136,656.0 mm²</t>
  </si>
  <si>
    <t xml:space="preserve">   • 콘크리트 압축력: Cc = η × 0.85 × fck × Ac = 1.000 × 0.85 × 27.0 × 136,656.0 = 3,136.3 kN</t>
  </si>
  <si>
    <t xml:space="preserve">   • 압축측 철근 합력: Cs = 522.8 kN</t>
  </si>
  <si>
    <t xml:space="preserve">   • 인장측 철근 합력: Ts = -384.8 kN</t>
  </si>
  <si>
    <t xml:space="preserve">   • 공칭 축강도: Pn = Cc + Cs + Ts = 3,136.3+522.8-384.8 = 3,274.3 kN</t>
  </si>
  <si>
    <t xml:space="preserve">   • 콘크리트 압축력 중심: ȳ = (h/2) - (a/2) = (310.0/2) - (136.7/2) = 86.7 mm</t>
  </si>
  <si>
    <t xml:space="preserve">   • 공칭 휨강도: Mn = 357.3 kN·m</t>
  </si>
  <si>
    <t xml:space="preserve">   • 설계 축강도: φPn = 0.650 × 3,274.3 = 3,275.3 kN</t>
  </si>
  <si>
    <t xml:space="preserve">   • 설계 휨강도: φMn = 0.650 × 357.3 = 357.3 kN·m</t>
  </si>
  <si>
    <t xml:space="preserve">   • 축력 검토: Pu=1,100.0 ≤ φPn=3,275.3 kN</t>
  </si>
  <si>
    <t xml:space="preserve">   • 휨강도 검토: Mu=120.0 ≤ φMn=357.3 kN·m</t>
  </si>
  <si>
    <t xml:space="preserve">   • PM 교점 안전율: S.F. = 2.978 (안전)</t>
  </si>
  <si>
    <t xml:space="preserve">   • 계산편심: e' = Mn/Pn × 1000 = 357.3/3,274.3 × 1000 = 109.114 mm</t>
  </si>
  <si>
    <t>[LC-2] 이형철근 상세 계산 과정</t>
  </si>
  <si>
    <t xml:space="preserve">   • 작용 하중: Pu=2,000.0 kN, Mu=150.0 kN·m (편심 e=75.000 mm)</t>
  </si>
  <si>
    <t xml:space="preserve">   • 가정된 중립축: c=227.285 mm</t>
  </si>
  <si>
    <t xml:space="preserve">   • 압축측 철근 (ds=60.0mm): εsc=0.00243 → fsc=400.00 MPa</t>
  </si>
  <si>
    <t xml:space="preserve">   • 인장측 철근 (dt=248.0mm): εst=-0.00030 → fst=-60.15 MPa</t>
  </si>
  <si>
    <t xml:space="preserve">   • 등가응력블록 깊이: a = β₁ × c = 0.800 × 227.285 = 181.828 mm</t>
  </si>
  <si>
    <t xml:space="preserve">   • 콘크리트 압축면적: Ac = min(a, h) × b = 181.8 × 1000.0 = 181,827.7 mm²</t>
  </si>
  <si>
    <t xml:space="preserve">   • 콘크리트 압축력: Cc = η × 0.85 × fck × Ac = 1.000 × 0.85 × 27.0 × 181,827.7 = 4,172.9 kN</t>
  </si>
  <si>
    <t xml:space="preserve">   • 인장측 철근 합력: Ts = -155.2 kN</t>
  </si>
  <si>
    <t xml:space="preserve">   • 공칭 축강도: Pn = Cc + Cs + Ts = 4,172.9+973.0-155.2 = 4,990.7 kN</t>
  </si>
  <si>
    <t xml:space="preserve">   • 콘크리트 압축력 중심: ȳ = (h/2) - (a/2) = (310.0/2) - (181.8/2) = 64.1 mm</t>
  </si>
  <si>
    <t xml:space="preserve">   • 공칭 휨강도: Mn = 374.3 kN·m</t>
  </si>
  <si>
    <t xml:space="preserve">   • 설계 축강도: φPn = 0.650 × 4,990.7 = 3,244.0 kN</t>
  </si>
  <si>
    <t xml:space="preserve">   • 설계 휨강도: φMn = 0.650 × 374.3 = 243.3 kN·m</t>
  </si>
  <si>
    <t xml:space="preserve">   • 축력 검토: Pu=2,000.0 ≤ φPn=3,244.0 kN</t>
  </si>
  <si>
    <t xml:space="preserve">   • 휨강도 검토: Mu=150.0 ≤ φMn=243.3 kN·m</t>
  </si>
  <si>
    <t xml:space="preserve">   • PM 교점 안전율: S.F. = 1.622 (안전)</t>
  </si>
  <si>
    <t xml:space="preserve">   • 계산편심: e' = Mn/Pn × 1000 = 374.3/4,990.7 × 1000 = 74.999 mm</t>
  </si>
  <si>
    <t xml:space="preserve">   • 작용편심: e = Mu/Pu × 1000 = 150.0/2,000.0 × 1000 = 75.000 mm</t>
  </si>
  <si>
    <t>[LC-2] 중공철근 상세 계산 과정</t>
  </si>
  <si>
    <t xml:space="preserve">   • 가정된 중립축: c=219.030 mm</t>
  </si>
  <si>
    <t xml:space="preserve">   • 압축측 철근 (ds=60.0mm): εsc=0.00240 → fsc=479.20 MPa</t>
  </si>
  <si>
    <t xml:space="preserve">   • 인장측 철근 (dt=248.0mm): εst=-0.00044 → fst=-87.30 MPa</t>
  </si>
  <si>
    <t xml:space="preserve">   • 등가응력블록 깊이: a = β₁ × c = 0.800 × 219.030 = 175.224 mm</t>
  </si>
  <si>
    <t xml:space="preserve">   • 콘크리트 압축면적: Ac = min(a, h) × b = 175.2 × 1000.0 = 175,223.8 mm²</t>
  </si>
  <si>
    <t xml:space="preserve">   • 콘크리트 압축력: Cc = η × 0.85 × fck × Ac = 1.000 × 0.85 × 27.0 × 175,223.8 = 4,021.4 kN</t>
  </si>
  <si>
    <t xml:space="preserve">   • 압축측 철근 합력: Cs = 588.7 kN</t>
  </si>
  <si>
    <t xml:space="preserve">   • 인장측 철근 합력: Ts = -112.6 kN</t>
  </si>
  <si>
    <t xml:space="preserve">   • 공칭 축강도: Pn = Cc + Cs + Ts = 4,021.4+588.7-112.6 = 4,497.4 kN</t>
  </si>
  <si>
    <t xml:space="preserve">   • 콘크리트 압축력 중심: ȳ = (h/2) - (a/2) = (310.0/2) - (175.2/2) = 67.4 mm</t>
  </si>
  <si>
    <t xml:space="preserve">   • 공칭 휨강도: Mn = 337.4 kN·m</t>
  </si>
  <si>
    <t xml:space="preserve">   • 설계 축강도: φPn = 0.650 × 4,497.4 = 4,498.5 kN</t>
  </si>
  <si>
    <t xml:space="preserve">   • 설계 휨강도: φMn = 0.650 × 337.4 = 337.4 kN·m</t>
  </si>
  <si>
    <t xml:space="preserve">   • 축력 검토: Pu=2,000.0 ≤ φPn=4,498.5 kN</t>
  </si>
  <si>
    <t xml:space="preserve">   • 휨강도 검토: Mu=150.0 ≤ φMn=337.4 kN·m</t>
  </si>
  <si>
    <t xml:space="preserve">   • PM 교점 안전율: S.F. = 2.249 (안전)</t>
  </si>
  <si>
    <t xml:space="preserve">   • 계산편심: e' = Mn/Pn × 1000 = 337.4/4,497.4 × 1000 = 75.019 mm</t>
  </si>
  <si>
    <t>[LC-3] 이형철근 상세 계산 과정</t>
  </si>
  <si>
    <t xml:space="preserve">   • 작용 하중: Pu=3,000.0 kN, Mu=180.0 kN·m (편심 e=60.000 mm)</t>
  </si>
  <si>
    <t xml:space="preserve">   • 가정된 중립축: c=256.066 mm</t>
  </si>
  <si>
    <t xml:space="preserve">   • 압축측 철근 (ds=60.0mm): εsc=0.00253 → fsc=400.00 MPa</t>
  </si>
  <si>
    <t xml:space="preserve">   • 인장측 철근 (dt=248.0mm): εst=0.00010 → fst=20.79 MPa</t>
  </si>
  <si>
    <t xml:space="preserve">   • 등가응력블록 깊이: a = β₁ × c = 0.800 × 256.066 = 204.852 mm</t>
  </si>
  <si>
    <t xml:space="preserve">   • 콘크리트 압축면적: Ac = min(a, h) × b = 204.9 × 1000.0 = 204,852.4 mm²</t>
  </si>
  <si>
    <t xml:space="preserve">   • 콘크리트 압축력: Cc = η × 0.85 × fck × Ac = 1.000 × 0.85 × 27.0 × 204,852.4 = 4,701.4 kN</t>
  </si>
  <si>
    <t xml:space="preserve">   • 인장측 철근 합력: Ts = -5.6 kN</t>
  </si>
  <si>
    <t xml:space="preserve">   • 공칭 축강도: Pn = Cc + Cs + Ts = 4,701.4+973.0-5.6 = 5,668.8 kN</t>
  </si>
  <si>
    <t xml:space="preserve">   • 콘크리트 압축력 중심: ȳ = (h/2) - (a/2) = (310.0/2) - (204.9/2) = 52.6 mm</t>
  </si>
  <si>
    <t xml:space="preserve">   • 공칭 휨강도: Mn = 340.1 kN·m</t>
  </si>
  <si>
    <t xml:space="preserve">   • 설계 축강도: φPn = 0.650 × 5,668.8 = 3,684.7 kN</t>
  </si>
  <si>
    <t xml:space="preserve">   • 설계 휨강도: φMn = 0.650 × 340.1 = 221.1 kN·m</t>
  </si>
  <si>
    <t xml:space="preserve">   • 축력 검토: Pu=3,000.0 ≤ φPn=3,684.7 kN</t>
  </si>
  <si>
    <t xml:space="preserve">   • 휨강도 검토: Mu=180.0 ≤ φMn=221.1 kN·m</t>
  </si>
  <si>
    <t xml:space="preserve">   • PM 교점 안전율: S.F. = 1.228 (안전)</t>
  </si>
  <si>
    <t xml:space="preserve">   • 계산편심: e' = Mn/Pn × 1000 = 340.1/5,668.8 × 1000 = 59.999 mm</t>
  </si>
  <si>
    <t xml:space="preserve">   • 작용편심: e = Mu/Pu × 1000 = 180.0/3,000.0 × 1000 = 60.000 mm</t>
  </si>
  <si>
    <t>[LC-3] 중공철근 상세 계산 과정</t>
  </si>
  <si>
    <t xml:space="preserve">   • 가정된 중립축: c=250.892 mm</t>
  </si>
  <si>
    <t xml:space="preserve">   • 압축측 철근 (ds=60.0mm): εsc=0.00251 → fsc=502.16 MPa</t>
  </si>
  <si>
    <t xml:space="preserve">   • 인장측 철근 (dt=248.0mm): εst=0.00004 → fst=7.61 MPa</t>
  </si>
  <si>
    <t xml:space="preserve">   • 등가응력블록 깊이: a = β₁ × c = 0.800 × 250.892 = 200.713 mm</t>
  </si>
  <si>
    <t xml:space="preserve">   • 콘크리트 압축면적: Ac = min(a, h) × b = 200.7 × 1000.0 = 200,713.3 mm²</t>
  </si>
  <si>
    <t xml:space="preserve">   • 콘크리트 압축력: Cc = η × 0.85 × fck × Ac = 1.000 × 0.85 × 27.0 × 200,713.3 = 4,606.4 kN</t>
  </si>
  <si>
    <t xml:space="preserve">   • 압축측 철근 합력: Cs = 618.3 kN</t>
  </si>
  <si>
    <t xml:space="preserve">   • 인장측 철근 합력: Ts = -19.8 kN</t>
  </si>
  <si>
    <t xml:space="preserve">   • 공칭 축강도: Pn = Cc + Cs + Ts = 4,606.4+618.3-19.8 = 5,204.9 kN</t>
  </si>
  <si>
    <t xml:space="preserve">   • 콘크리트 압축력 중심: ȳ = (h/2) - (a/2) = (310.0/2) - (200.7/2) = 54.6 mm</t>
  </si>
  <si>
    <t xml:space="preserve">   • 공칭 휨강도: Mn = 312.3 kN·m</t>
  </si>
  <si>
    <t xml:space="preserve">   • 설계 축강도: φPn = 0.650 × 5,204.9 = 3,383.2 kN</t>
  </si>
  <si>
    <t xml:space="preserve">   • 설계 휨강도: φMn = 0.650 × 312.3 = 203.0 kN·m</t>
  </si>
  <si>
    <t xml:space="preserve">   • 축력 검토: Pu=3,000.0 ≤ φPn=3,383.2 kN</t>
  </si>
  <si>
    <t xml:space="preserve">   • 휨강도 검토: Mu=180.0 ≤ φMn=203.0 kN·m</t>
  </si>
  <si>
    <t xml:space="preserve">   • PM 교점 안전율: S.F. = 1.128 (안전)</t>
  </si>
  <si>
    <t xml:space="preserve">   • 계산편심: e' = Mn/Pn × 1000 = 312.3/5,204.9 × 1000 = 59.999 mm</t>
  </si>
  <si>
    <t>🎯 최종 종합 판정</t>
  </si>
  <si>
    <t>🎉 이형철근 - 전체 조건 만족 (구조 안전)</t>
  </si>
  <si>
    <t>🎉 중공철근 - 전체 조건 만족 (구조 안전)</t>
  </si>
  <si>
    <t>📋 검토 기준 및 참고사항
🔍 PM 교점 안전율 판정 기준:
  • S.F. = √[(φPn)² + (φMn)²] / √[Pu² + Mu²]
  • S.F. ≥ 1.0 → PASS (구조적으로 안전)
  • S.F. &lt; 1.0 → FAIL (보강 검토 필요)
🔧 철근 종류별 특성:
  • 이형철근: 일반적인 SD400/SD500 철근 (표준 단면적)
  • 중공철근: 내부가 비어있는 철근 (단면적 50% 적용, 항복강도 800 MPa)
📖 설계 기준: KDS-2021 (콘크리트구조 설계기준)
📊 상세 분석 데이터: P-M Interaction Diagram 참조
💡 변형률 호환 및 힘의 평형을 기반으로 한 정밀 해석 수행
⚡ 강도감소계수(φ)는 KDS-2021 기준에 따라 변형률 조건별로 적용
🎯 각 하중조합별 상세 계산 과정을 통한 투명한 검토 절차</t>
  </si>
  <si>
    <t>하중 케이스별 상세 균열 검토</t>
  </si>
  <si>
    <t>①번 검토</t>
  </si>
  <si>
    <t>🔍 Step 0: 균열단면 체크</t>
  </si>
  <si>
    <t>균열 판정 계산:</t>
  </si>
  <si>
    <t>공식</t>
  </si>
  <si>
    <t>M × y / I - P / A  vs  0.63 × √fck</t>
  </si>
  <si>
    <t>계산</t>
  </si>
  <si>
    <t>40000000 × 155.0 / 2482583333 - 0 / 310000 = 2.497 MPa</t>
  </si>
  <si>
    <t>한계값</t>
  </si>
  <si>
    <t>0.63 × √27.0 = 0.63 × 5.196 = 3.274 MPa</t>
  </si>
  <si>
    <t>✅ 비균열 단면
2.497 MPa &lt; 3.274 MPa
🎉 균열 검토 불필요</t>
  </si>
  <si>
    <t>✅ 균열 검토 불필요 (비균열 단면)</t>
  </si>
  <si>
    <t>②번 검토</t>
  </si>
  <si>
    <t>100000000 × 155.0 / 2482583333 - 200000 / 310000 = 5.598 MPa</t>
  </si>
  <si>
    <t>⚠️ 균열 단면
5.598 MPa ≥ 3.274 MPa
🔍 균열 검토 필요</t>
  </si>
  <si>
    <t>⚙️ Case Ⅱ: 일반적인 경우
축력+휨 (P₀ = 200.0 kN, M₀ = 100.0 kN·m)
🏛️ 기둥(Column)에 해당 - 수치해석 필요</t>
  </si>
  <si>
    <t>🔬 A. 탄성 해석 과정 (수치해석 접근)</t>
  </si>
  <si>
    <t>Step 1: 연립 평형방정식 설정</t>
  </si>
  <si>
    <t>축력 평형</t>
  </si>
  <si>
    <t>P₀ = C - T = 1/2 × fc × b × x - As × fs</t>
  </si>
  <si>
    <t>모멘트 평형</t>
  </si>
  <si>
    <t>M₀ = C × (h/2 - x/3) + T × (d - h/2)</t>
  </si>
  <si>
    <t>Step 2: 수치해석 결과</t>
  </si>
  <si>
    <t>특징</t>
  </si>
  <si>
    <t>비선형 연립방정식 → fsolve 등 반복계산 필요</t>
  </si>
  <si>
    <t>중립축</t>
  </si>
  <si>
    <t>x = 96.1 mm (수치해)</t>
  </si>
  <si>
    <t>철근응력</t>
  </si>
  <si>
    <t>fs = 135.3 MPa (수치해)</t>
  </si>
  <si>
    <t>📏 B. 휨균열 제어 검토</t>
  </si>
  <si>
    <t>Step 1: 최외단 철근 응력 fst 산정</t>
  </si>
  <si>
    <t>가정</t>
  </si>
  <si>
    <t>fst = fs × (h - dc - x) / (d - x) ≈ fs</t>
  </si>
  <si>
    <t>결과</t>
  </si>
  <si>
    <t>fst = 135.3 MPa</t>
  </si>
  <si>
    <t>Step 2: 최대 허용 간격 산정 [KDS 기준]</t>
  </si>
  <si>
    <t>조건 1</t>
  </si>
  <si>
    <t>s₁ = 375 × (210 / fst) - 2.5 × Cc</t>
  </si>
  <si>
    <t>s₁ = 375 × (210 / 135.3) - 2.5 × 50.9 = 454.8 mm</t>
  </si>
  <si>
    <t>조건 2</t>
  </si>
  <si>
    <t>s₂ = 300 × (210 / fst)</t>
  </si>
  <si>
    <t>s₂ = 300 × (210 / 135.3) = 465.6 mm</t>
  </si>
  <si>
    <t>최종 허용</t>
  </si>
  <si>
    <t>sallow = min(s₁, s₂) = 454.8 mm</t>
  </si>
  <si>
    <t>Step 3: 최종 판정</t>
  </si>
  <si>
    <t>최종 허용 간격</t>
  </si>
  <si>
    <t>454.8 mm</t>
  </si>
  <si>
    <t>Min(s₁, s₂)</t>
  </si>
  <si>
    <t>실제 배근 간격</t>
  </si>
  <si>
    <t>150.0 mm</t>
  </si>
  <si>
    <t>✅ O.K. (배근 간격 150.0 mm ≤ 허용 간격 454.8 mm)</t>
  </si>
  <si>
    <t>x = 73.6 mm (수치해)</t>
  </si>
  <si>
    <t>fs = 256.3 MPa (수치해)</t>
  </si>
  <si>
    <t>fst = 256.3 MPa</t>
  </si>
  <si>
    <t>s₁ = 375 × (210 / 256.3) - 2.5 × 50.9 = 180.0 mm</t>
  </si>
  <si>
    <t>s₂ = 300 × (210 / 256.3) = 245.8 mm</t>
  </si>
  <si>
    <t>sallow = min(s₁, s₂) = 180.0 mm</t>
  </si>
  <si>
    <t>180.0 mm</t>
  </si>
  <si>
    <t>✅ O.K. (배근 간격 150.0 mm ≤ 허용 간격 180.0 mm)</t>
  </si>
  <si>
    <t>③번 검토</t>
  </si>
  <si>
    <t>150000000 × 155.0 / 2482583333 - 500000 / 310000 = 7.752 MPa</t>
  </si>
  <si>
    <t>⚠️ 균열 단면
7.752 MPa ≥ 3.274 MPa
🔍 균열 검토 필요</t>
  </si>
  <si>
    <t>⚙️ Case Ⅱ: 일반적인 경우
축력+휨 (P₀ = 500.0 kN, M₀ = 150.0 kN·m)
🏛️ 기둥(Column)에 해당 - 수치해석 필요</t>
  </si>
  <si>
    <t>x = 108.3 mm (수치해)</t>
  </si>
  <si>
    <t>fs = 165.6 MPa (수치해)</t>
  </si>
  <si>
    <t>fst = 165.6 MPa</t>
  </si>
  <si>
    <t>s₁ = 375 × (210 / 165.6) - 2.5 × 50.9 = 348.4 mm</t>
  </si>
  <si>
    <t>s₂ = 300 × (210 / 165.6) = 380.5 mm</t>
  </si>
  <si>
    <t>sallow = min(s₁, s₂) = 348.4 mm</t>
  </si>
  <si>
    <t>348.4 mm</t>
  </si>
  <si>
    <t>✅ O.K. (배근 간격 150.0 mm ≤ 허용 간격 348.4 mm)</t>
  </si>
  <si>
    <t>x = 84.6 mm (수치해)</t>
  </si>
  <si>
    <t>fs = 305.4 MPa (수치해)</t>
  </si>
  <si>
    <t>fst = 305.4 MPa</t>
  </si>
  <si>
    <t>s₁ = 375 × (210 / 305.4) - 2.5 × 50.9 = 130.6 mm</t>
  </si>
  <si>
    <t>s₂ = 300 × (210 / 305.4) = 206.3 mm</t>
  </si>
  <si>
    <t>sallow = min(s₁, s₂) = 130.6 mm</t>
  </si>
  <si>
    <t>130.6 mm</t>
  </si>
  <si>
    <t>❌ N.G. (배근 간격 150.0 mm &gt; 허용 간격 130.6 mm)</t>
  </si>
  <si>
    <t>🛡️ 전단설계 최적화 보고서</t>
  </si>
  <si>
    <t>KDS 14 20 콘크리트구조설계기준 적용</t>
  </si>
  <si>
    <t>📋 전단철근 판정 기준 선택</t>
  </si>
  <si>
    <t>● 일반 (2단계)                    ○ 프리캐스트 (3단계)</t>
  </si>
  <si>
    <t>🔵 전단철근 불필요</t>
  </si>
  <si>
    <t>Vu ≤ φVc</t>
  </si>
  <si>
    <t>최소철근 배근 또는 불필요</t>
  </si>
  <si>
    <t>🔴 설계전단철근</t>
  </si>
  <si>
    <t>Vu &gt; φVc</t>
  </si>
  <si>
    <t>계산에 의한 철근량</t>
  </si>
  <si>
    <t>📊 전체 설계 결과 요약</t>
  </si>
  <si>
    <t>하중조건 (kN)</t>
  </si>
  <si>
    <t>판정결과</t>
  </si>
  <si>
    <t>최적 설계</t>
  </si>
  <si>
    <t>1m당 개수</t>
  </si>
  <si>
    <t>설계강도 (kN)</t>
  </si>
  <si>
    <t>최종 판정</t>
  </si>
  <si>
    <t>Pu=2,000, Vu=150.0</t>
  </si>
  <si>
    <t>전단철근 불필요</t>
  </si>
  <si>
    <t>—</t>
  </si>
  <si>
    <t>φVn = 235.3</t>
  </si>
  <si>
    <t>✅ OK</t>
  </si>
  <si>
    <t>Pu=3,000, Vu=180.0</t>
  </si>
  <si>
    <t>φVn = 272.4</t>
  </si>
  <si>
    <t>Pu=6,000, Vu=250.0</t>
  </si>
  <si>
    <t>φVn = 383.8</t>
  </si>
  <si>
    <t>⚙️ 케이스별 상세 계산 과정</t>
  </si>
  <si>
    <t>❶ Case 1 검토 : Pu=2,000, Vu=150.0 kN</t>
  </si>
  <si>
    <t>요약</t>
  </si>
  <si>
    <t>전단철근 불필요 / 전단철근 불필요</t>
  </si>
  <si>
    <t>단계별 계산 과정</t>
  </si>
  <si>
    <t>단계</t>
  </si>
  <si>
    <t>항목</t>
  </si>
  <si>
    <t>수식 및 계산 과정</t>
  </si>
  <si>
    <t>설명</t>
  </si>
  <si>
    <t>1</t>
  </si>
  <si>
    <t>축력 영향 계수</t>
  </si>
  <si>
    <t>P증가 = 1 + (Pu / (14 × Ag))
= 1 + (2,000,000 / (14 × 310,000))</t>
  </si>
  <si>
    <t>1.461</t>
  </si>
  <si>
    <t>축력(Pu)이 단면(Ag)에 미치는 영향을 보정하는 계수</t>
  </si>
  <si>
    <t>2</t>
  </si>
  <si>
    <t>콘크리트 전단강도</t>
  </si>
  <si>
    <t>φVc = φv × (1/6 × P증가 × λ × √fck × bw × d)
= 0.75 × (1/6 × 1.461 × 1.0 × 5.20 × 1000.0 × 248.0)</t>
  </si>
  <si>
    <t>235.31 kN</t>
  </si>
  <si>
    <t>콘크리트 기본 전단강도에 강도감소계수와 축력 보정을 적용</t>
  </si>
  <si>
    <t>3</t>
  </si>
  <si>
    <t>전단철근 판정</t>
  </si>
  <si>
    <t>Vu ≤ φVc
150.0 ≤ 235.31</t>
  </si>
  <si>
    <t>일반 (2단계) 기준으로 요구 전단력과 콘크리트 전단강도 비교</t>
  </si>
  <si>
    <t>4</t>
  </si>
  <si>
    <t>단면 안전성 검토</t>
  </si>
  <si>
    <t>Vs,배근 ≤ Vs,max = (2/3)×√fck×bw×d
0.0 ≤ 859.1</t>
  </si>
  <si>
    <t>✅ 안전</t>
  </si>
  <si>
    <t>전단철근이 부담하는 강도가 최대 허용치를 초과하지 않는지 확인</t>
  </si>
  <si>
    <t>5</t>
  </si>
  <si>
    <t>최종 안전성 검토</t>
  </si>
  <si>
    <t>φVn ≥ Vu
235.3 ≥ 150.0</t>
  </si>
  <si>
    <t>총 설계 전단강도가 요구 전단강도를 충족하는지 최종 확인</t>
  </si>
  <si>
    <t>배근: 전단철근 불필요 (1m당 0.0개)</t>
  </si>
  <si>
    <t>━━━━━━━━━━━━━━━━━━━━━━━━━━━━━━━━━━━━━━━━━━━━━━━━━━</t>
  </si>
  <si>
    <t>❷ Case 2 검토 : Pu=3,000, Vu=180.0 kN</t>
  </si>
  <si>
    <t>P증가 = 1 + (Pu / (14 × Ag))
= 1 + (3,000,000 / (14 × 310,000))</t>
  </si>
  <si>
    <t>1.691</t>
  </si>
  <si>
    <t>φVc = φv × (1/6 × P증가 × λ × √fck × bw × d)
= 0.75 × (1/6 × 1.691 × 1.0 × 5.20 × 1000.0 × 248.0)</t>
  </si>
  <si>
    <t>272.43 kN</t>
  </si>
  <si>
    <t>Vu ≤ φVc
180.0 ≤ 272.43</t>
  </si>
  <si>
    <t>φVn ≥ Vu
272.4 ≥ 180.0</t>
  </si>
  <si>
    <t>❸ Case 3 검토 : Pu=6,000, Vu=250.0 kN</t>
  </si>
  <si>
    <t>P증가 = 1 + (Pu / (14 × Ag))
= 1 + (6,000,000 / (14 × 310,000))</t>
  </si>
  <si>
    <t>2.382</t>
  </si>
  <si>
    <t>φVc = φv × (1/6 × P증가 × λ × √fck × bw × d)
= 0.75 × (1/6 × 2.382 × 1.0 × 5.20 × 1000.0 × 248.0)</t>
  </si>
  <si>
    <t>383.77 kN</t>
  </si>
  <si>
    <t>Vu ≤ φVc
250.0 ≤ 383.77</t>
  </si>
  <si>
    <t>φVn ≥ Vu
383.8 ≥ 250.0</t>
  </si>
  <si>
    <t>📋 설계 기준 및 참고사항</t>
  </si>
  <si>
    <t>📖 적용 기준: KDS 14 20 콘크리트구조설계기준
🎯 판정기준: 일반 (2단계)
🔧 조건: fyt = 400 MPa, Av = 265.5 mm², φv = 0.75, λ = 1.0
🔍 판정: 일반 (2단계) 적용 기준
 • Vu ≤ φVc: 불필요
 • Vu &gt; φVc: 설계철근
📊 최소 (Av/s): max(0.0625×√fck×bw/fyt, 0.35×bw/fyt)
⚡ s최대: Vs &gt; (1/3)×√fck×bw×d → min(d/4, 300mm), 아니면 min(d/2, 600mm)
🛡️ Vs,max: (2/3)×√fck×bw×d
💡 P증가: 1 + Pu/(14×Ag)
🎯 간격: 5mm 단위 내림</t>
  </si>
  <si>
    <t>💡 설계 요약 및 권장사항</t>
  </si>
  <si>
    <t>🔍 결과: 3개 중 3개 안전
📊 배근:
 • Case 1: 전단철근 불필요 ✅
 • Case 2: 전단철근 불필요 ✅
 • Case 3: 전단철근 불필요 ✅
✅ 모든 케이스 안전
💡 권장: 배근도 준수, 정착장 확보, 품질 관리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</si>
</sst>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#,##0.0000"/>
  </numFmts>
  <fonts count="3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4472C4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Noto Sans KR"/>
      <family val="2"/>
    </font>
    <font>
      <b/>
      <sz val="16"/>
      <color rgb="FFE0F2FE"/>
      <name val="Noto Sans KR"/>
      <family val="2"/>
    </font>
    <font>
      <b/>
      <sz val="15"/>
      <color rgb="FFFFFFFF"/>
      <name val="Noto Sans KR"/>
      <family val="2"/>
    </font>
    <font>
      <b/>
      <sz val="12"/>
      <color theme="1"/>
      <name val="Noto Sans KR"/>
      <family val="2"/>
    </font>
    <font>
      <b/>
      <sz val="18"/>
      <color rgb="FFFFFFFF"/>
      <name val="Noto Sans KR"/>
      <family val="2"/>
    </font>
    <font>
      <b/>
      <sz val="13"/>
      <color rgb="FFFFFFFF"/>
      <name val="Noto Sans KR"/>
      <family val="2"/>
    </font>
    <font>
      <b/>
      <sz val="12"/>
      <color rgb="FFFFFFFF"/>
      <name val="Noto Sans KR"/>
      <family val="2"/>
    </font>
    <font>
      <b/>
      <sz val="12"/>
      <color rgb="FF92400E"/>
      <name val="Noto Sans KR"/>
      <family val="2"/>
    </font>
    <font>
      <b/>
      <sz val="11"/>
      <color theme="1"/>
      <name val="Noto Sans KR"/>
      <family val="2"/>
    </font>
    <font>
      <b/>
      <sz val="13"/>
      <color rgb="FF166534"/>
      <name val="Noto Sans KR"/>
      <family val="2"/>
    </font>
    <font>
      <b/>
      <sz val="14"/>
      <color rgb="FF1E40AF"/>
      <name val="Noto Sans KR"/>
      <family val="2"/>
    </font>
    <font>
      <b/>
      <sz val="16"/>
      <color rgb="FF065F46"/>
      <name val="Noto Sans KR"/>
      <family val="2"/>
    </font>
    <font>
      <b/>
      <sz val="18"/>
      <color rgb="FF000000"/>
      <name val="Noto Sans KR"/>
      <family val="2"/>
    </font>
    <font>
      <b/>
      <sz val="14"/>
      <color rgb="FFFFFFFF"/>
      <name val="Noto Sans KR"/>
      <family val="2"/>
    </font>
    <font>
      <b/>
      <sz val="13"/>
      <color theme="1"/>
      <name val="Noto Sans KR"/>
      <family val="2"/>
    </font>
    <font>
      <b/>
      <i/>
      <sz val="12"/>
      <color rgb="FF666666"/>
      <name val="Noto Sans KR"/>
      <family val="2"/>
    </font>
    <font>
      <b/>
      <sz val="28"/>
      <color rgb="FFFFFFFF"/>
      <name val="Noto Sans KR"/>
      <family val="2"/>
    </font>
    <font>
      <b/>
      <sz val="16"/>
      <color rgb="FFFFFFFF"/>
      <name val="Noto Sans KR"/>
      <family val="2"/>
    </font>
    <font>
      <b/>
      <sz val="14"/>
      <color rgb="FF1E3A8A"/>
      <name val="Noto Sans KR"/>
      <family val="2"/>
    </font>
    <font>
      <b/>
      <sz val="20"/>
      <color rgb="FFFFFFFF"/>
      <name val="Noto Sans KR"/>
      <family val="2"/>
    </font>
    <font>
      <b/>
      <sz val="13"/>
      <color rgb="FF0F172A"/>
      <name val="Noto Sans KR"/>
      <family val="2"/>
    </font>
    <font>
      <b/>
      <sz val="13"/>
      <color rgb="FF3B82F6"/>
      <name val="Noto Sans KR"/>
      <family val="2"/>
    </font>
    <font>
      <b/>
      <sz val="13"/>
      <color rgb="FF059669"/>
      <name val="Noto Sans KR"/>
      <family val="2"/>
    </font>
    <font>
      <b/>
      <sz val="14"/>
      <color rgb="FF0F172A"/>
      <name val="Noto Sans KR"/>
      <family val="2"/>
    </font>
    <font>
      <b/>
      <sz val="12"/>
      <color rgb="FF0F172A"/>
      <name val="Noto Sans KR"/>
      <family val="2"/>
    </font>
    <font>
      <b/>
      <sz val="15"/>
      <color rgb="FF059669"/>
      <name val="Noto Sans KR"/>
      <family val="2"/>
    </font>
    <font>
      <b/>
      <sz val="8"/>
      <color rgb="FFE2E8F0"/>
      <name val="Noto Sans KR"/>
      <family val="2"/>
    </font>
  </fonts>
  <fills count="4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2C3E5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34495E"/>
        <bgColor indexed="64"/>
      </patternFill>
    </fill>
    <fill>
      <patternFill patternType="solid">
        <fgColor rgb="FFE74C3C"/>
        <bgColor indexed="64"/>
      </patternFill>
    </fill>
    <fill>
      <patternFill patternType="solid">
        <fgColor rgb="FFF39C12"/>
        <bgColor indexed="64"/>
      </patternFill>
    </fill>
    <fill>
      <patternFill patternType="solid">
        <fgColor rgb="FF27AE60"/>
        <bgColor indexed="64"/>
      </patternFill>
    </fill>
    <fill>
      <patternFill patternType="solid">
        <fgColor rgb="FF1E40AF"/>
        <bgColor indexed="64"/>
      </patternFill>
    </fill>
    <fill>
      <patternFill patternType="solid">
        <fgColor rgb="FF155E75"/>
        <bgColor indexed="64"/>
      </patternFill>
    </fill>
    <fill>
      <patternFill patternType="solid">
        <fgColor rgb="FF1E3A8A"/>
        <bgColor indexed="64"/>
      </patternFill>
    </fill>
    <fill>
      <patternFill patternType="solid">
        <fgColor rgb="FF2563EB"/>
        <bgColor indexed="64"/>
      </patternFill>
    </fill>
    <fill>
      <patternFill patternType="solid">
        <fgColor rgb="FF3B82F6"/>
        <bgColor indexed="64"/>
      </patternFill>
    </fill>
    <fill>
      <patternFill patternType="solid">
        <fgColor rgb="FFFEF3C7"/>
        <bgColor indexed="64"/>
      </patternFill>
    </fill>
    <fill>
      <patternFill patternType="solid">
        <fgColor rgb="FFDCFCE7"/>
        <bgColor indexed="64"/>
      </patternFill>
    </fill>
    <fill>
      <patternFill patternType="solid">
        <fgColor rgb="FFDBEAFE"/>
        <bgColor indexed="64"/>
      </patternFill>
    </fill>
    <fill>
      <patternFill patternType="solid">
        <fgColor rgb="FFFAFAFC"/>
        <bgColor indexed="64"/>
      </patternFill>
    </fill>
    <fill>
      <patternFill patternType="solid">
        <fgColor rgb="FFD1FAE5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6A766D"/>
        <bgColor indexed="64"/>
      </patternFill>
    </fill>
    <fill>
      <patternFill patternType="solid">
        <fgColor rgb="FF28A745"/>
        <bgColor indexed="64"/>
      </patternFill>
    </fill>
    <fill>
      <patternFill patternType="solid">
        <fgColor rgb="FF4E3141"/>
        <bgColor indexed="64"/>
      </patternFill>
    </fill>
    <fill>
      <patternFill patternType="solid">
        <fgColor rgb="FF1565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8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C3545"/>
        <bgColor indexed="64"/>
      </patternFill>
    </fill>
    <fill>
      <patternFill patternType="solid">
        <fgColor rgb="FF3730A3"/>
        <bgColor indexed="64"/>
      </patternFill>
    </fill>
    <fill>
      <patternFill patternType="solid">
        <fgColor rgb="FF1D4ED8"/>
        <bgColor indexed="64"/>
      </patternFill>
    </fill>
    <fill>
      <patternFill patternType="solid">
        <fgColor rgb="FFE11D48"/>
        <bgColor indexed="64"/>
      </patternFill>
    </fill>
    <fill>
      <patternFill patternType="solid">
        <fgColor rgb="FF059669"/>
        <bgColor indexed="64"/>
      </patternFill>
    </fill>
    <fill>
      <patternFill patternType="solid">
        <fgColor rgb="FFF8FAFC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CBD5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E2E8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7" fillId="18" borderId="2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left" vertical="top" wrapText="1"/>
    </xf>
    <xf numFmtId="0" fontId="18" fillId="20" borderId="3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0" fontId="10" fillId="23" borderId="1" xfId="0" applyFont="1" applyFill="1" applyBorder="1" applyAlignment="1">
      <alignment horizontal="left" vertical="center" indent="1"/>
    </xf>
    <xf numFmtId="0" fontId="13" fillId="24" borderId="1" xfId="0" applyFont="1" applyFill="1" applyBorder="1" applyAlignment="1">
      <alignment horizontal="center" vertical="center" wrapText="1"/>
    </xf>
    <xf numFmtId="0" fontId="13" fillId="25" borderId="1" xfId="0" applyFont="1" applyFill="1" applyBorder="1" applyAlignment="1">
      <alignment horizontal="center" vertical="center" wrapText="1"/>
    </xf>
    <xf numFmtId="0" fontId="13" fillId="26" borderId="1" xfId="0" applyFont="1" applyFill="1" applyBorder="1" applyAlignment="1">
      <alignment horizontal="center" vertical="center" wrapText="1"/>
    </xf>
    <xf numFmtId="0" fontId="13" fillId="27" borderId="1" xfId="0" applyFont="1" applyFill="1" applyBorder="1" applyAlignment="1">
      <alignment horizontal="center" vertical="center" wrapText="1"/>
    </xf>
    <xf numFmtId="0" fontId="21" fillId="28" borderId="1" xfId="0" applyFont="1" applyFill="1" applyBorder="1" applyAlignment="1">
      <alignment horizontal="center" vertical="center"/>
    </xf>
    <xf numFmtId="0" fontId="10" fillId="29" borderId="1" xfId="0" applyFont="1" applyFill="1" applyBorder="1" applyAlignment="1">
      <alignment horizontal="left" vertical="center" indent="1"/>
    </xf>
    <xf numFmtId="0" fontId="10" fillId="30" borderId="1" xfId="0" applyFont="1" applyFill="1" applyBorder="1" applyAlignment="1">
      <alignment horizontal="left" vertical="center" indent="1"/>
    </xf>
    <xf numFmtId="0" fontId="10" fillId="31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3" fillId="32" borderId="1" xfId="0" applyFont="1" applyFill="1" applyBorder="1" applyAlignment="1">
      <alignment horizontal="center" vertical="center" wrapText="1"/>
    </xf>
    <xf numFmtId="0" fontId="23" fillId="13" borderId="2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0" fontId="11" fillId="34" borderId="2" xfId="0" applyFont="1" applyFill="1" applyBorder="1" applyAlignment="1">
      <alignment horizontal="center" vertical="center"/>
    </xf>
    <xf numFmtId="0" fontId="25" fillId="18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wrapText="1"/>
    </xf>
    <xf numFmtId="0" fontId="20" fillId="35" borderId="1" xfId="0" applyFont="1" applyFill="1" applyBorder="1" applyAlignment="1">
      <alignment horizontal="center" vertical="center" wrapText="1"/>
    </xf>
    <xf numFmtId="0" fontId="26" fillId="34" borderId="2" xfId="0" applyFont="1" applyFill="1" applyBorder="1" applyAlignment="1">
      <alignment horizontal="center" vertical="center"/>
    </xf>
    <xf numFmtId="0" fontId="9" fillId="36" borderId="2" xfId="0" applyFont="1" applyFill="1" applyBorder="1" applyAlignment="1">
      <alignment horizontal="center" vertical="center"/>
    </xf>
    <xf numFmtId="0" fontId="27" fillId="37" borderId="1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/>
    </xf>
    <xf numFmtId="0" fontId="29" fillId="20" borderId="2" xfId="0" applyFont="1" applyFill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30" fillId="39" borderId="1" xfId="0" applyFont="1" applyFill="1" applyBorder="1" applyAlignment="1">
      <alignment horizontal="left" vertical="center"/>
    </xf>
    <xf numFmtId="0" fontId="27" fillId="38" borderId="1" xfId="0" applyFont="1" applyFill="1" applyBorder="1" applyAlignment="1">
      <alignment horizontal="left" vertical="center"/>
    </xf>
    <xf numFmtId="0" fontId="12" fillId="36" borderId="2" xfId="0" applyFont="1" applyFill="1" applyBorder="1" applyAlignment="1">
      <alignment horizontal="center" vertical="center"/>
    </xf>
    <xf numFmtId="0" fontId="31" fillId="37" borderId="1" xfId="0" applyFont="1" applyFill="1" applyBorder="1" applyAlignment="1">
      <alignment horizontal="center" vertical="center" wrapText="1"/>
    </xf>
    <xf numFmtId="0" fontId="31" fillId="40" borderId="1" xfId="0" applyFont="1" applyFill="1" applyBorder="1" applyAlignment="1">
      <alignment horizontal="left" vertical="center" wrapText="1"/>
    </xf>
    <xf numFmtId="0" fontId="31" fillId="41" borderId="1" xfId="0" applyFont="1" applyFill="1" applyBorder="1" applyAlignment="1">
      <alignment horizontal="left" vertical="center" wrapText="1"/>
    </xf>
    <xf numFmtId="0" fontId="32" fillId="20" borderId="2" xfId="0" applyFont="1" applyFill="1" applyBorder="1" applyAlignment="1">
      <alignment horizontal="center" vertical="center" wrapText="1"/>
    </xf>
    <xf numFmtId="0" fontId="33" fillId="4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</dxf>
    <dxf>
      <fill>
        <patternFill>
          <bgColor rgb="FFD9EA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0000FF"/>
      </font>
      <fill>
        <patternFill>
          <bgColor rgb="FFD9EA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8CB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baseline="0">
                <a:latin typeface="맑은 고딕"/>
              </a:defRPr>
            </a:pPr>
            <a:r>
              <a:rPr lang="en-US" sz="1600" b="1" baseline="0">
                <a:latin typeface="맑은 고딕"/>
              </a:rPr>
              <a:t>이형철근 P-M 상관도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Pn-Mn Diagram</c:v>
          </c:tx>
          <c:spPr>
            <a:ln w="38100">
              <a:solidFill>
                <a:srgbClr val="E74C3C"/>
              </a:solidFill>
              <a:prstDash val="dash"/>
            </a:ln>
          </c:spPr>
          <c:marker>
            <c:symbol val="none"/>
          </c:marker>
          <c:xVal>
            <c:numRef>
              <c:f>'P-M 데이터'!$D$3:$D$101</c:f>
              <c:numCache>
                <c:formatCode>General</c:formatCode>
                <c:ptCount val="99"/>
                <c:pt idx="0">
                  <c:v>0</c:v>
                </c:pt>
                <c:pt idx="1">
                  <c:v>213.25279894848</c:v>
                </c:pt>
                <c:pt idx="2">
                  <c:v>352.0137386719892</c:v>
                </c:pt>
                <c:pt idx="3">
                  <c:v>376.5769966159662</c:v>
                </c:pt>
                <c:pt idx="4">
                  <c:v>398.5728851493072</c:v>
                </c:pt>
                <c:pt idx="5">
                  <c:v>415.5720436322792</c:v>
                </c:pt>
                <c:pt idx="6">
                  <c:v>429.4509751861362</c:v>
                </c:pt>
                <c:pt idx="7">
                  <c:v>441.3852335923058</c:v>
                </c:pt>
                <c:pt idx="8">
                  <c:v>452.1272244066387</c:v>
                </c:pt>
                <c:pt idx="9">
                  <c:v>452.7517545756293</c:v>
                </c:pt>
                <c:pt idx="10">
                  <c:v>444.4799154745417</c:v>
                </c:pt>
                <c:pt idx="11">
                  <c:v>434.3849080590919</c:v>
                </c:pt>
                <c:pt idx="12">
                  <c:v>424.1227030335178</c:v>
                </c:pt>
                <c:pt idx="13">
                  <c:v>413.8349139340748</c:v>
                </c:pt>
                <c:pt idx="14">
                  <c:v>403.6150403545595</c:v>
                </c:pt>
                <c:pt idx="15">
                  <c:v>393.5239890762754</c:v>
                </c:pt>
                <c:pt idx="16">
                  <c:v>383.6004018391768</c:v>
                </c:pt>
                <c:pt idx="17">
                  <c:v>373.8676243507074</c:v>
                </c:pt>
                <c:pt idx="18">
                  <c:v>364.3384657948654</c:v>
                </c:pt>
                <c:pt idx="19">
                  <c:v>362.9128395374465</c:v>
                </c:pt>
                <c:pt idx="20">
                  <c:v>355.0184827069525</c:v>
                </c:pt>
                <c:pt idx="21">
                  <c:v>345.9082639779965</c:v>
                </c:pt>
                <c:pt idx="22">
                  <c:v>337.0050315836663</c:v>
                </c:pt>
                <c:pt idx="23">
                  <c:v>328.3037675676929</c:v>
                </c:pt>
                <c:pt idx="24">
                  <c:v>319.798009975656</c:v>
                </c:pt>
                <c:pt idx="25">
                  <c:v>311.4804155798141</c:v>
                </c:pt>
                <c:pt idx="26">
                  <c:v>303.3431571839723</c:v>
                </c:pt>
                <c:pt idx="27">
                  <c:v>295.3782029203618</c:v>
                </c:pt>
                <c:pt idx="28">
                  <c:v>287.5775109805238</c:v>
                </c:pt>
                <c:pt idx="29">
                  <c:v>279.933163547467</c:v>
                </c:pt>
                <c:pt idx="30">
                  <c:v>272.4374569339381</c:v>
                </c:pt>
                <c:pt idx="31">
                  <c:v>265.0829601645875</c:v>
                </c:pt>
                <c:pt idx="32">
                  <c:v>257.8625508532423</c:v>
                </c:pt>
                <c:pt idx="33">
                  <c:v>250.7694348036116</c:v>
                </c:pt>
                <c:pt idx="34">
                  <c:v>243.7971540172372</c:v>
                </c:pt>
                <c:pt idx="35">
                  <c:v>236.9395865291883</c:v>
                </c:pt>
                <c:pt idx="36">
                  <c:v>235.8170848668795</c:v>
                </c:pt>
                <c:pt idx="37">
                  <c:v>233.3796943544662</c:v>
                </c:pt>
                <c:pt idx="38">
                  <c:v>229.1718891944072</c:v>
                </c:pt>
                <c:pt idx="39">
                  <c:v>222.6249808935463</c:v>
                </c:pt>
                <c:pt idx="40">
                  <c:v>216.1714916657485</c:v>
                </c:pt>
                <c:pt idx="41">
                  <c:v>209.8068332749475</c:v>
                </c:pt>
                <c:pt idx="42">
                  <c:v>203.5266826706544</c:v>
                </c:pt>
                <c:pt idx="43">
                  <c:v>197.3269671448895</c:v>
                </c:pt>
                <c:pt idx="44">
                  <c:v>191.2038497736207</c:v>
                </c:pt>
                <c:pt idx="45">
                  <c:v>185.1537153132057</c:v>
                </c:pt>
                <c:pt idx="46">
                  <c:v>179.1731566632462</c:v>
                </c:pt>
                <c:pt idx="47">
                  <c:v>173.2589619638888</c:v>
                </c:pt>
                <c:pt idx="48">
                  <c:v>167.4081023639713</c:v>
                </c:pt>
                <c:pt idx="49">
                  <c:v>161.6177204735419</c:v>
                </c:pt>
                <c:pt idx="50">
                  <c:v>155.8851194979633</c:v>
                </c:pt>
                <c:pt idx="51">
                  <c:v>150.2077530393789</c:v>
                </c:pt>
                <c:pt idx="52">
                  <c:v>144.5832155435313</c:v>
                </c:pt>
                <c:pt idx="53">
                  <c:v>139.0092333648298</c:v>
                </c:pt>
                <c:pt idx="54">
                  <c:v>133.4836564194711</c:v>
                </c:pt>
                <c:pt idx="55">
                  <c:v>128.0044503947869</c:v>
                </c:pt>
                <c:pt idx="56">
                  <c:v>122.5696894824173</c:v>
                </c:pt>
                <c:pt idx="57">
                  <c:v>117.1775496031031</c:v>
                </c:pt>
                <c:pt idx="58">
                  <c:v>111.826302091615</c:v>
                </c:pt>
                <c:pt idx="59">
                  <c:v>106.5143078114193</c:v>
                </c:pt>
                <c:pt idx="60">
                  <c:v>101.2400116700154</c:v>
                </c:pt>
                <c:pt idx="61">
                  <c:v>96.00193750733895</c:v>
                </c:pt>
                <c:pt idx="62">
                  <c:v>93.21062234275755</c:v>
                </c:pt>
                <c:pt idx="63">
                  <c:v>91.95531428253189</c:v>
                </c:pt>
                <c:pt idx="64">
                  <c:v>90.73222725929158</c:v>
                </c:pt>
                <c:pt idx="65">
                  <c:v>89.54015630894247</c:v>
                </c:pt>
                <c:pt idx="66">
                  <c:v>88.37795458032529</c:v>
                </c:pt>
                <c:pt idx="67">
                  <c:v>87.24452996880642</c:v>
                </c:pt>
                <c:pt idx="68">
                  <c:v>86.13884197230924</c:v>
                </c:pt>
                <c:pt idx="69">
                  <c:v>85.05989875380763</c:v>
                </c:pt>
                <c:pt idx="70">
                  <c:v>84.0067543954731</c:v>
                </c:pt>
                <c:pt idx="71">
                  <c:v>82.97850633076393</c:v>
                </c:pt>
                <c:pt idx="72">
                  <c:v>81.97429294176419</c:v>
                </c:pt>
                <c:pt idx="73">
                  <c:v>80.99329131002928</c:v>
                </c:pt>
                <c:pt idx="74">
                  <c:v>80.03471511007652</c:v>
                </c:pt>
                <c:pt idx="75">
                  <c:v>79.09781263547306</c:v>
                </c:pt>
                <c:pt idx="76">
                  <c:v>78.18186494823028</c:v>
                </c:pt>
                <c:pt idx="77">
                  <c:v>77.28618414290915</c:v>
                </c:pt>
                <c:pt idx="78">
                  <c:v>76.41011171748787</c:v>
                </c:pt>
                <c:pt idx="79">
                  <c:v>75.55301704363636</c:v>
                </c:pt>
                <c:pt idx="80">
                  <c:v>74.7142959295907</c:v>
                </c:pt>
                <c:pt idx="81">
                  <c:v>73.89336926932921</c:v>
                </c:pt>
                <c:pt idx="82">
                  <c:v>73.08968177221504</c:v>
                </c:pt>
                <c:pt idx="83">
                  <c:v>72.30270076770449</c:v>
                </c:pt>
                <c:pt idx="84">
                  <c:v>71.53191508011392</c:v>
                </c:pt>
                <c:pt idx="85">
                  <c:v>70.77683396880643</c:v>
                </c:pt>
                <c:pt idx="86">
                  <c:v>70.03698612949555</c:v>
                </c:pt>
                <c:pt idx="87">
                  <c:v>69.31191875267535</c:v>
                </c:pt>
                <c:pt idx="88">
                  <c:v>68.60119663547309</c:v>
                </c:pt>
                <c:pt idx="89">
                  <c:v>67.90440134348574</c:v>
                </c:pt>
                <c:pt idx="90">
                  <c:v>67.22113041940662</c:v>
                </c:pt>
                <c:pt idx="91">
                  <c:v>66.55099663547308</c:v>
                </c:pt>
                <c:pt idx="92">
                  <c:v>65.89362728697697</c:v>
                </c:pt>
                <c:pt idx="93">
                  <c:v>65.24866352426942</c:v>
                </c:pt>
                <c:pt idx="94">
                  <c:v>64.61575972087252</c:v>
                </c:pt>
                <c:pt idx="95">
                  <c:v>63.99458287547308</c:v>
                </c:pt>
                <c:pt idx="96">
                  <c:v>0</c:v>
                </c:pt>
              </c:numCache>
            </c:numRef>
          </c:xVal>
          <c:yVal>
            <c:numRef>
              <c:f>'P-M 데이터'!$C$3:$C$101</c:f>
              <c:numCache>
                <c:formatCode>General</c:formatCode>
                <c:ptCount val="99"/>
                <c:pt idx="0">
                  <c:v>9060.458221487192</c:v>
                </c:pt>
                <c:pt idx="1">
                  <c:v>7248.366577189754</c:v>
                </c:pt>
                <c:pt idx="2">
                  <c:v>5467.03653922373</c:v>
                </c:pt>
                <c:pt idx="3">
                  <c:v>4942.011287715581</c:v>
                </c:pt>
                <c:pt idx="4">
                  <c:v>4426.752555596655</c:v>
                </c:pt>
                <c:pt idx="5">
                  <c:v>3964.562354946259</c:v>
                </c:pt>
                <c:pt idx="6">
                  <c:v>3544.068857592568</c:v>
                </c:pt>
                <c:pt idx="7">
                  <c:v>3156.93272287624</c:v>
                </c:pt>
                <c:pt idx="8">
                  <c:v>2796.899445302769</c:v>
                </c:pt>
                <c:pt idx="9">
                  <c:v>2775.838560555606</c:v>
                </c:pt>
                <c:pt idx="10">
                  <c:v>2589.626493221785</c:v>
                </c:pt>
                <c:pt idx="11">
                  <c:v>2399.621668002396</c:v>
                </c:pt>
                <c:pt idx="12">
                  <c:v>2225.280000677745</c:v>
                </c:pt>
                <c:pt idx="13">
                  <c:v>2064.25201756362</c:v>
                </c:pt>
                <c:pt idx="14">
                  <c:v>1914.635763772804</c:v>
                </c:pt>
                <c:pt idx="15">
                  <c:v>1774.875094397571</c:v>
                </c:pt>
                <c:pt idx="16">
                  <c:v>1643.684498427195</c:v>
                </c:pt>
                <c:pt idx="17">
                  <c:v>1519.992716686068</c:v>
                </c:pt>
                <c:pt idx="18">
                  <c:v>1402.899891466679</c:v>
                </c:pt>
                <c:pt idx="19">
                  <c:v>1385.684977094264</c:v>
                </c:pt>
                <c:pt idx="20">
                  <c:v>1291.644604708829</c:v>
                </c:pt>
                <c:pt idx="21">
                  <c:v>1185.578241027903</c:v>
                </c:pt>
                <c:pt idx="22">
                  <c:v>1084.144844379943</c:v>
                </c:pt>
                <c:pt idx="23">
                  <c:v>986.8651423132649</c:v>
                </c:pt>
                <c:pt idx="24">
                  <c:v>893.3237653697383</c:v>
                </c:pt>
                <c:pt idx="25">
                  <c:v>803.1589401503497</c:v>
                </c:pt>
                <c:pt idx="26">
                  <c:v>716.0541149309616</c:v>
                </c:pt>
                <c:pt idx="27">
                  <c:v>631.7311078933917</c:v>
                </c:pt>
                <c:pt idx="28">
                  <c:v>549.944464492185</c:v>
                </c:pt>
                <c:pt idx="29">
                  <c:v>470.4767821299395</c:v>
                </c:pt>
                <c:pt idx="30">
                  <c:v>393.1348140534085</c:v>
                </c:pt>
                <c:pt idx="31">
                  <c:v>317.7462050502361</c:v>
                </c:pt>
                <c:pt idx="32">
                  <c:v>244.1567425620009</c:v>
                </c:pt>
                <c:pt idx="33">
                  <c:v>172.2280307029363</c:v>
                </c:pt>
                <c:pt idx="34">
                  <c:v>101.8355131758558</c:v>
                </c:pt>
                <c:pt idx="35">
                  <c:v>32.8667855174433</c:v>
                </c:pt>
                <c:pt idx="36">
                  <c:v>24.44271997123133</c:v>
                </c:pt>
                <c:pt idx="37">
                  <c:v>0</c:v>
                </c:pt>
                <c:pt idx="38">
                  <c:v>-41.97406538104678</c:v>
                </c:pt>
                <c:pt idx="39">
                  <c:v>-107.2448525454668</c:v>
                </c:pt>
                <c:pt idx="40">
                  <c:v>-171.4460414012187</c:v>
                </c:pt>
                <c:pt idx="41">
                  <c:v>-234.6473883597375</c:v>
                </c:pt>
                <c:pt idx="42">
                  <c:v>-296.912713116591</c:v>
                </c:pt>
                <c:pt idx="43">
                  <c:v>-358.3005170593834</c:v>
                </c:pt>
                <c:pt idx="44">
                  <c:v>-418.8645259522411</c:v>
                </c:pt>
                <c:pt idx="45">
                  <c:v>-478.6541674981601</c:v>
                </c:pt>
                <c:pt idx="46">
                  <c:v>-537.7149927175481</c:v>
                </c:pt>
                <c:pt idx="47">
                  <c:v>-596.0890487061675</c:v>
                </c:pt>
                <c:pt idx="48">
                  <c:v>-653.8152091940602</c:v>
                </c:pt>
                <c:pt idx="49">
                  <c:v>-710.9294683757131</c:v>
                </c:pt>
                <c:pt idx="50">
                  <c:v>-767.4652026860101</c:v>
                </c:pt>
                <c:pt idx="51">
                  <c:v>-823.4534045287753</c:v>
                </c:pt>
                <c:pt idx="52">
                  <c:v>-878.9228914022988</c:v>
                </c:pt>
                <c:pt idx="53">
                  <c:v>-933.9004933911966</c:v>
                </c:pt>
                <c:pt idx="54">
                  <c:v>-988.4112215912982</c:v>
                </c:pt>
                <c:pt idx="55">
                  <c:v>-1042.478419692043</c:v>
                </c:pt>
                <c:pt idx="56">
                  <c:v>-1096.123900649135</c:v>
                </c:pt>
                <c:pt idx="57">
                  <c:v>-1149.368070130819</c:v>
                </c:pt>
                <c:pt idx="58">
                  <c:v>-1202.230038207349</c:v>
                </c:pt>
                <c:pt idx="59">
                  <c:v>-1254.727720569595</c:v>
                </c:pt>
                <c:pt idx="60">
                  <c:v>-1306.877930404368</c:v>
                </c:pt>
                <c:pt idx="61">
                  <c:v>-1358.696461917462</c:v>
                </c:pt>
                <c:pt idx="62">
                  <c:v>-1384.809334676178</c:v>
                </c:pt>
                <c:pt idx="63">
                  <c:v>-1394.803364526925</c:v>
                </c:pt>
                <c:pt idx="64">
                  <c:v>-1404.507712353012</c:v>
                </c:pt>
                <c:pt idx="65">
                  <c:v>-1413.934793098353</c:v>
                </c:pt>
                <c:pt idx="66">
                  <c:v>-1423.096322273404</c:v>
                </c:pt>
                <c:pt idx="67">
                  <c:v>-1432.003364526925</c:v>
                </c:pt>
                <c:pt idx="68">
                  <c:v>-1440.666378225555</c:v>
                </c:pt>
                <c:pt idx="69">
                  <c:v>-1449.095256418816</c:v>
                </c:pt>
                <c:pt idx="70">
                  <c:v>-1457.299364526925</c:v>
                </c:pt>
                <c:pt idx="71">
                  <c:v>-1465.28757505324</c:v>
                </c:pt>
                <c:pt idx="72">
                  <c:v>-1473.06829959186</c:v>
                </c:pt>
                <c:pt idx="73">
                  <c:v>-1480.649518373079</c:v>
                </c:pt>
                <c:pt idx="74">
                  <c:v>-1488.038807564899</c:v>
                </c:pt>
                <c:pt idx="75">
                  <c:v>-1495.243364526925</c:v>
                </c:pt>
                <c:pt idx="76">
                  <c:v>-1502.270031193591</c:v>
                </c:pt>
                <c:pt idx="77">
                  <c:v>-1509.125315746437</c:v>
                </c:pt>
                <c:pt idx="78">
                  <c:v>-1515.815412719696</c:v>
                </c:pt>
                <c:pt idx="79">
                  <c:v>-1522.346221669782</c:v>
                </c:pt>
                <c:pt idx="80">
                  <c:v>-1528.723364526925</c:v>
                </c:pt>
                <c:pt idx="81">
                  <c:v>-1534.952201736227</c:v>
                </c:pt>
                <c:pt idx="82">
                  <c:v>-1541.037847285545</c:v>
                </c:pt>
                <c:pt idx="83">
                  <c:v>-1546.985182708743</c:v>
                </c:pt>
                <c:pt idx="84">
                  <c:v>-1552.798870144902</c:v>
                </c:pt>
                <c:pt idx="85">
                  <c:v>-1558.483364526925</c:v>
                </c:pt>
                <c:pt idx="86">
                  <c:v>-1564.042924966485</c:v>
                </c:pt>
                <c:pt idx="87">
                  <c:v>-1569.48162539649</c:v>
                </c:pt>
                <c:pt idx="88">
                  <c:v>-1574.803364526925</c:v>
                </c:pt>
                <c:pt idx="89">
                  <c:v>-1580.011875165223</c:v>
                </c:pt>
                <c:pt idx="90">
                  <c:v>-1585.110732947977</c:v>
                </c:pt>
                <c:pt idx="91">
                  <c:v>-1590.103364526924</c:v>
                </c:pt>
                <c:pt idx="92">
                  <c:v>-1594.993055248574</c:v>
                </c:pt>
                <c:pt idx="93">
                  <c:v>-1599.782956363659</c:v>
                </c:pt>
                <c:pt idx="94">
                  <c:v>-1604.476091799652</c:v>
                </c:pt>
                <c:pt idx="95">
                  <c:v>-1609.075364526925</c:v>
                </c:pt>
                <c:pt idx="96">
                  <c:v>-2064.403364526925</c:v>
                </c:pt>
              </c:numCache>
            </c:numRef>
          </c:yVal>
          <c:smooth val="1"/>
        </c:ser>
        <c:ser>
          <c:idx val="1"/>
          <c:order val="1"/>
          <c:tx>
            <c:v>ϕPn-ϕMn Diagram</c:v>
          </c:tx>
          <c:spPr>
            <a:solidFill>
              <a:srgbClr val="E8F6F3">
                <a:alpha val="30000"/>
              </a:srgbClr>
            </a:solidFill>
            <a:ln w="50800">
              <a:solidFill>
                <a:srgbClr val="3498DB"/>
              </a:solidFill>
            </a:ln>
          </c:spPr>
          <c:marker>
            <c:symbol val="none"/>
          </c:marker>
          <c:xVal>
            <c:numRef>
              <c:f>'P-M 데이터'!$G$3:$G$101</c:f>
              <c:numCache>
                <c:formatCode>General</c:formatCode>
                <c:ptCount val="99"/>
                <c:pt idx="0">
                  <c:v>0</c:v>
                </c:pt>
                <c:pt idx="1">
                  <c:v>138.614319316512</c:v>
                </c:pt>
                <c:pt idx="2">
                  <c:v>228.808930136793</c:v>
                </c:pt>
                <c:pt idx="3">
                  <c:v>244.775047800378</c:v>
                </c:pt>
                <c:pt idx="4">
                  <c:v>259.0723753470497</c:v>
                </c:pt>
                <c:pt idx="5">
                  <c:v>270.1218283609815</c:v>
                </c:pt>
                <c:pt idx="6">
                  <c:v>279.1431338709885</c:v>
                </c:pt>
                <c:pt idx="7">
                  <c:v>286.9004018349988</c:v>
                </c:pt>
                <c:pt idx="8">
                  <c:v>293.8826958643152</c:v>
                </c:pt>
                <c:pt idx="9">
                  <c:v>294.288640474159</c:v>
                </c:pt>
                <c:pt idx="10">
                  <c:v>298.0978633115926</c:v>
                </c:pt>
                <c:pt idx="11">
                  <c:v>300.8839463155977</c:v>
                </c:pt>
                <c:pt idx="12">
                  <c:v>303.1063584346207</c:v>
                </c:pt>
                <c:pt idx="13">
                  <c:v>304.8583865981018</c:v>
                </c:pt>
                <c:pt idx="14">
                  <c:v>306.2092772823258</c:v>
                </c:pt>
                <c:pt idx="15">
                  <c:v>307.2110608055456</c:v>
                </c:pt>
                <c:pt idx="16">
                  <c:v>307.9032558762459</c:v>
                </c:pt>
                <c:pt idx="17">
                  <c:v>308.3161675478834</c:v>
                </c:pt>
                <c:pt idx="18">
                  <c:v>308.4732343729861</c:v>
                </c:pt>
                <c:pt idx="19">
                  <c:v>308.4759136068295</c:v>
                </c:pt>
                <c:pt idx="20">
                  <c:v>301.7657103009096</c:v>
                </c:pt>
                <c:pt idx="21">
                  <c:v>294.022024381297</c:v>
                </c:pt>
                <c:pt idx="22">
                  <c:v>286.4542768461164</c:v>
                </c:pt>
                <c:pt idx="23">
                  <c:v>279.058202432539</c:v>
                </c:pt>
                <c:pt idx="24">
                  <c:v>271.8283084793076</c:v>
                </c:pt>
                <c:pt idx="25">
                  <c:v>264.758353242842</c:v>
                </c:pt>
                <c:pt idx="26">
                  <c:v>257.8416836063765</c:v>
                </c:pt>
                <c:pt idx="27">
                  <c:v>251.0714724823076</c:v>
                </c:pt>
                <c:pt idx="28">
                  <c:v>244.4408843334452</c:v>
                </c:pt>
                <c:pt idx="29">
                  <c:v>237.9431890153469</c:v>
                </c:pt>
                <c:pt idx="30">
                  <c:v>231.5718383938474</c:v>
                </c:pt>
                <c:pt idx="31">
                  <c:v>225.3205161398993</c:v>
                </c:pt>
                <c:pt idx="32">
                  <c:v>219.183168225256</c:v>
                </c:pt>
                <c:pt idx="33">
                  <c:v>213.1540195830699</c:v>
                </c:pt>
                <c:pt idx="34">
                  <c:v>207.2275809146516</c:v>
                </c:pt>
                <c:pt idx="35">
                  <c:v>201.3986485498101</c:v>
                </c:pt>
                <c:pt idx="36">
                  <c:v>200.4445221368476</c:v>
                </c:pt>
                <c:pt idx="37">
                  <c:v>198.3727402012962</c:v>
                </c:pt>
                <c:pt idx="38">
                  <c:v>194.7961058152461</c:v>
                </c:pt>
                <c:pt idx="39">
                  <c:v>189.2312337595143</c:v>
                </c:pt>
                <c:pt idx="40">
                  <c:v>183.7457679158862</c:v>
                </c:pt>
                <c:pt idx="41">
                  <c:v>178.3358082837054</c:v>
                </c:pt>
                <c:pt idx="42">
                  <c:v>172.9976802700562</c:v>
                </c:pt>
                <c:pt idx="43">
                  <c:v>167.7279220731561</c:v>
                </c:pt>
                <c:pt idx="44">
                  <c:v>162.5232723075776</c:v>
                </c:pt>
                <c:pt idx="45">
                  <c:v>157.3806580162249</c:v>
                </c:pt>
                <c:pt idx="46">
                  <c:v>152.2971831637593</c:v>
                </c:pt>
                <c:pt idx="47">
                  <c:v>147.2701176693055</c:v>
                </c:pt>
                <c:pt idx="48">
                  <c:v>142.2968870093756</c:v>
                </c:pt>
                <c:pt idx="49">
                  <c:v>137.3750624025106</c:v>
                </c:pt>
                <c:pt idx="50">
                  <c:v>132.5023515732688</c:v>
                </c:pt>
                <c:pt idx="51">
                  <c:v>127.676590083472</c:v>
                </c:pt>
                <c:pt idx="52">
                  <c:v>122.8957332120016</c:v>
                </c:pt>
                <c:pt idx="53">
                  <c:v>118.1578483601053</c:v>
                </c:pt>
                <c:pt idx="54">
                  <c:v>113.4611079565504</c:v>
                </c:pt>
                <c:pt idx="55">
                  <c:v>108.8037828355688</c:v>
                </c:pt>
                <c:pt idx="56">
                  <c:v>104.1842360600547</c:v>
                </c:pt>
                <c:pt idx="57">
                  <c:v>99.60091716263763</c:v>
                </c:pt>
                <c:pt idx="58">
                  <c:v>95.05235677787276</c:v>
                </c:pt>
                <c:pt idx="59">
                  <c:v>90.53716163970643</c:v>
                </c:pt>
                <c:pt idx="60">
                  <c:v>86.05400991951305</c:v>
                </c:pt>
                <c:pt idx="61">
                  <c:v>81.60164688123811</c:v>
                </c:pt>
                <c:pt idx="62">
                  <c:v>79.22902899134391</c:v>
                </c:pt>
                <c:pt idx="63">
                  <c:v>78.1620171401521</c:v>
                </c:pt>
                <c:pt idx="64">
                  <c:v>77.12239317039784</c:v>
                </c:pt>
                <c:pt idx="65">
                  <c:v>76.1091328626011</c:v>
                </c:pt>
                <c:pt idx="66">
                  <c:v>75.1212613932765</c:v>
                </c:pt>
                <c:pt idx="67">
                  <c:v>74.15785047348545</c:v>
                </c:pt>
                <c:pt idx="68">
                  <c:v>73.21801567646285</c:v>
                </c:pt>
                <c:pt idx="69">
                  <c:v>72.30091394073648</c:v>
                </c:pt>
                <c:pt idx="70">
                  <c:v>71.40574123615212</c:v>
                </c:pt>
                <c:pt idx="71">
                  <c:v>70.53173038114934</c:v>
                </c:pt>
                <c:pt idx="72">
                  <c:v>69.67814900049956</c:v>
                </c:pt>
                <c:pt idx="73">
                  <c:v>68.84429761352489</c:v>
                </c:pt>
                <c:pt idx="74">
                  <c:v>68.02950784356504</c:v>
                </c:pt>
                <c:pt idx="75">
                  <c:v>67.23314074015209</c:v>
                </c:pt>
                <c:pt idx="76">
                  <c:v>66.45458520599574</c:v>
                </c:pt>
                <c:pt idx="77">
                  <c:v>65.69325652147278</c:v>
                </c:pt>
                <c:pt idx="78">
                  <c:v>64.94859495986468</c:v>
                </c:pt>
                <c:pt idx="79">
                  <c:v>64.22006448709091</c:v>
                </c:pt>
                <c:pt idx="80">
                  <c:v>63.50715154015209</c:v>
                </c:pt>
                <c:pt idx="81">
                  <c:v>62.80936387892983</c:v>
                </c:pt>
                <c:pt idx="82">
                  <c:v>62.12622950638278</c:v>
                </c:pt>
                <c:pt idx="83">
                  <c:v>61.45729565254882</c:v>
                </c:pt>
                <c:pt idx="84">
                  <c:v>60.80212781809683</c:v>
                </c:pt>
                <c:pt idx="85">
                  <c:v>60.16030887348546</c:v>
                </c:pt>
                <c:pt idx="86">
                  <c:v>59.53143821007122</c:v>
                </c:pt>
                <c:pt idx="87">
                  <c:v>58.91513093977405</c:v>
                </c:pt>
                <c:pt idx="88">
                  <c:v>58.31101714015212</c:v>
                </c:pt>
                <c:pt idx="89">
                  <c:v>57.71874114196288</c:v>
                </c:pt>
                <c:pt idx="90">
                  <c:v>57.13796085649562</c:v>
                </c:pt>
                <c:pt idx="91">
                  <c:v>56.56834714015212</c:v>
                </c:pt>
                <c:pt idx="92">
                  <c:v>56.00958319393042</c:v>
                </c:pt>
                <c:pt idx="93">
                  <c:v>55.461363995629</c:v>
                </c:pt>
                <c:pt idx="94">
                  <c:v>54.92339576274164</c:v>
                </c:pt>
                <c:pt idx="95">
                  <c:v>54.39539544415211</c:v>
                </c:pt>
                <c:pt idx="96">
                  <c:v>0</c:v>
                </c:pt>
              </c:numCache>
            </c:numRef>
          </c:xVal>
          <c:yVal>
            <c:numRef>
              <c:f>'P-M 데이터'!$F$3:$F$101</c:f>
              <c:numCache>
                <c:formatCode>General</c:formatCode>
                <c:ptCount val="99"/>
                <c:pt idx="0">
                  <c:v>5889.297843966675</c:v>
                </c:pt>
                <c:pt idx="1">
                  <c:v>4711.43827517334</c:v>
                </c:pt>
                <c:pt idx="2">
                  <c:v>3553.573750495425</c:v>
                </c:pt>
                <c:pt idx="3">
                  <c:v>3212.307337015127</c:v>
                </c:pt>
                <c:pt idx="4">
                  <c:v>2877.389161137826</c:v>
                </c:pt>
                <c:pt idx="5">
                  <c:v>2576.965530715068</c:v>
                </c:pt>
                <c:pt idx="6">
                  <c:v>2303.644757435169</c:v>
                </c:pt>
                <c:pt idx="7">
                  <c:v>2052.006269869556</c:v>
                </c:pt>
                <c:pt idx="8">
                  <c:v>1817.9846394468</c:v>
                </c:pt>
                <c:pt idx="9">
                  <c:v>1804.295064361144</c:v>
                </c:pt>
                <c:pt idx="10">
                  <c:v>1736.776168120743</c:v>
                </c:pt>
                <c:pt idx="11">
                  <c:v>1662.137942036326</c:v>
                </c:pt>
                <c:pt idx="12">
                  <c:v>1590.333440484362</c:v>
                </c:pt>
                <c:pt idx="13">
                  <c:v>1520.665652938533</c:v>
                </c:pt>
                <c:pt idx="14">
                  <c:v>1452.570332782301</c:v>
                </c:pt>
                <c:pt idx="15">
                  <c:v>1385.585823693037</c:v>
                </c:pt>
                <c:pt idx="16">
                  <c:v>1319.330757404228</c:v>
                </c:pt>
                <c:pt idx="17">
                  <c:v>1253.487327027111</c:v>
                </c:pt>
                <c:pt idx="18">
                  <c:v>1187.788574775122</c:v>
                </c:pt>
                <c:pt idx="19">
                  <c:v>1177.832230530124</c:v>
                </c:pt>
                <c:pt idx="20">
                  <c:v>1097.897914002505</c:v>
                </c:pt>
                <c:pt idx="21">
                  <c:v>1007.741504873718</c:v>
                </c:pt>
                <c:pt idx="22">
                  <c:v>921.5231177229513</c:v>
                </c:pt>
                <c:pt idx="23">
                  <c:v>838.8353709662751</c:v>
                </c:pt>
                <c:pt idx="24">
                  <c:v>759.3252005642776</c:v>
                </c:pt>
                <c:pt idx="25">
                  <c:v>682.6850991277972</c:v>
                </c:pt>
                <c:pt idx="26">
                  <c:v>608.6459976913173</c:v>
                </c:pt>
                <c:pt idx="27">
                  <c:v>536.9714417093829</c:v>
                </c:pt>
                <c:pt idx="28">
                  <c:v>467.4527948183573</c:v>
                </c:pt>
                <c:pt idx="29">
                  <c:v>399.9052648104486</c:v>
                </c:pt>
                <c:pt idx="30">
                  <c:v>334.1645919453972</c:v>
                </c:pt>
                <c:pt idx="31">
                  <c:v>270.0842742927007</c:v>
                </c:pt>
                <c:pt idx="32">
                  <c:v>207.5332311777007</c:v>
                </c:pt>
                <c:pt idx="33">
                  <c:v>146.3938260974958</c:v>
                </c:pt>
                <c:pt idx="34">
                  <c:v>86.56018619947743</c:v>
                </c:pt>
                <c:pt idx="35">
                  <c:v>27.93676768982681</c:v>
                </c:pt>
                <c:pt idx="36">
                  <c:v>20.77631197554663</c:v>
                </c:pt>
                <c:pt idx="37">
                  <c:v>0</c:v>
                </c:pt>
                <c:pt idx="38">
                  <c:v>-35.67795557388977</c:v>
                </c:pt>
                <c:pt idx="39">
                  <c:v>-91.15812466364675</c:v>
                </c:pt>
                <c:pt idx="40">
                  <c:v>-145.7291351910359</c:v>
                </c:pt>
                <c:pt idx="41">
                  <c:v>-199.4502801057769</c:v>
                </c:pt>
                <c:pt idx="42">
                  <c:v>-252.3758061491024</c:v>
                </c:pt>
                <c:pt idx="43">
                  <c:v>-304.5554395004759</c:v>
                </c:pt>
                <c:pt idx="44">
                  <c:v>-356.034847059405</c:v>
                </c:pt>
                <c:pt idx="45">
                  <c:v>-406.856042373436</c:v>
                </c:pt>
                <c:pt idx="46">
                  <c:v>-457.0577438099158</c:v>
                </c:pt>
                <c:pt idx="47">
                  <c:v>-506.6756914002424</c:v>
                </c:pt>
                <c:pt idx="48">
                  <c:v>-555.7429278149511</c:v>
                </c:pt>
                <c:pt idx="49">
                  <c:v>-604.2900481193561</c:v>
                </c:pt>
                <c:pt idx="50">
                  <c:v>-652.3454222831086</c:v>
                </c:pt>
                <c:pt idx="51">
                  <c:v>-699.935393849459</c:v>
                </c:pt>
                <c:pt idx="52">
                  <c:v>-747.084457691954</c:v>
                </c:pt>
                <c:pt idx="53">
                  <c:v>-793.8154193825171</c:v>
                </c:pt>
                <c:pt idx="54">
                  <c:v>-840.1495383526034</c:v>
                </c:pt>
                <c:pt idx="55">
                  <c:v>-886.1066567382363</c:v>
                </c:pt>
                <c:pt idx="56">
                  <c:v>-931.7053155517644</c:v>
                </c:pt>
                <c:pt idx="57">
                  <c:v>-976.9628596111963</c:v>
                </c:pt>
                <c:pt idx="58">
                  <c:v>-1021.895532476247</c:v>
                </c:pt>
                <c:pt idx="59">
                  <c:v>-1066.518562484156</c:v>
                </c:pt>
                <c:pt idx="60">
                  <c:v>-1110.846240843713</c:v>
                </c:pt>
                <c:pt idx="61">
                  <c:v>-1154.891992629843</c:v>
                </c:pt>
                <c:pt idx="62">
                  <c:v>-1177.087934474752</c:v>
                </c:pt>
                <c:pt idx="63">
                  <c:v>-1185.582859847886</c:v>
                </c:pt>
                <c:pt idx="64">
                  <c:v>-1193.83155550006</c:v>
                </c:pt>
                <c:pt idx="65">
                  <c:v>-1201.8445741336</c:v>
                </c:pt>
                <c:pt idx="66">
                  <c:v>-1209.631873932393</c:v>
                </c:pt>
                <c:pt idx="67">
                  <c:v>-1217.202859847886</c:v>
                </c:pt>
                <c:pt idx="68">
                  <c:v>-1224.566421491721</c:v>
                </c:pt>
                <c:pt idx="69">
                  <c:v>-1231.730967955994</c:v>
                </c:pt>
                <c:pt idx="70">
                  <c:v>-1238.704459847886</c:v>
                </c:pt>
                <c:pt idx="71">
                  <c:v>-1245.494438795254</c:v>
                </c:pt>
                <c:pt idx="72">
                  <c:v>-1252.108054653081</c:v>
                </c:pt>
                <c:pt idx="73">
                  <c:v>-1258.552090617117</c:v>
                </c:pt>
                <c:pt idx="74">
                  <c:v>-1264.832986430165</c:v>
                </c:pt>
                <c:pt idx="75">
                  <c:v>-1270.956859847886</c:v>
                </c:pt>
                <c:pt idx="76">
                  <c:v>-1276.929526514553</c:v>
                </c:pt>
                <c:pt idx="77">
                  <c:v>-1282.756518384471</c:v>
                </c:pt>
                <c:pt idx="78">
                  <c:v>-1288.443100811741</c:v>
                </c:pt>
                <c:pt idx="79">
                  <c:v>-1293.994288419314</c:v>
                </c:pt>
                <c:pt idx="80">
                  <c:v>-1299.414859847886</c:v>
                </c:pt>
                <c:pt idx="81">
                  <c:v>-1304.709371475793</c:v>
                </c:pt>
                <c:pt idx="82">
                  <c:v>-1309.882170192714</c:v>
                </c:pt>
                <c:pt idx="83">
                  <c:v>-1314.937405302431</c:v>
                </c:pt>
                <c:pt idx="84">
                  <c:v>-1319.879039623167</c:v>
                </c:pt>
                <c:pt idx="85">
                  <c:v>-1324.710859847886</c:v>
                </c:pt>
                <c:pt idx="86">
                  <c:v>-1329.436486221512</c:v>
                </c:pt>
                <c:pt idx="87">
                  <c:v>-1334.059381587016</c:v>
                </c:pt>
                <c:pt idx="88">
                  <c:v>-1338.582859847886</c:v>
                </c:pt>
                <c:pt idx="89">
                  <c:v>-1343.010093890439</c:v>
                </c:pt>
                <c:pt idx="90">
                  <c:v>-1347.344123005781</c:v>
                </c:pt>
                <c:pt idx="91">
                  <c:v>-1351.587859847886</c:v>
                </c:pt>
                <c:pt idx="92">
                  <c:v>-1355.744096961288</c:v>
                </c:pt>
                <c:pt idx="93">
                  <c:v>-1359.81551290911</c:v>
                </c:pt>
                <c:pt idx="94">
                  <c:v>-1363.804678029704</c:v>
                </c:pt>
                <c:pt idx="95">
                  <c:v>-1367.714059847886</c:v>
                </c:pt>
                <c:pt idx="96">
                  <c:v>-1754.742859847886</c:v>
                </c:pt>
              </c:numCache>
            </c:numRef>
          </c:yVal>
          <c:smooth val="1"/>
        </c:ser>
        <c:ser>
          <c:idx val="2"/>
          <c:order val="2"/>
          <c:tx>
            <c:v>Case 1 (①)</c:v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E74C3C">
                  <a:alpha val="80000"/>
                </a:srgbClr>
              </a:solidFill>
              <a:ln w="38100">
                <a:solidFill>
                  <a:srgbClr val="E74C3C"/>
                </a:solidFill>
              </a:ln>
            </c:spPr>
          </c:marker>
          <c:xVal>
            <c:numRef>
              <c:f>'P-M 상관도'!$S$35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'P-M 상관도'!$R$35</c:f>
              <c:numCache>
                <c:formatCode>General</c:formatCode>
                <c:ptCount val="1"/>
                <c:pt idx="0">
                  <c:v>1100</c:v>
                </c:pt>
              </c:numCache>
            </c:numRef>
          </c:yVal>
          <c:smooth val="1"/>
        </c:ser>
        <c:ser>
          <c:idx val="3"/>
          <c:order val="3"/>
          <c:tx>
            <c:v>Case 2 (②)</c:v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F39C12">
                  <a:alpha val="80000"/>
                </a:srgbClr>
              </a:solidFill>
              <a:ln w="38100">
                <a:solidFill>
                  <a:srgbClr val="F39C12"/>
                </a:solidFill>
              </a:ln>
            </c:spPr>
          </c:marker>
          <c:xVal>
            <c:numRef>
              <c:f>'P-M 상관도'!$S$36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'P-M 상관도'!$R$36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yVal>
          <c:smooth val="1"/>
        </c:ser>
        <c:ser>
          <c:idx val="4"/>
          <c:order val="4"/>
          <c:tx>
            <c:v>Case 3 (③)</c:v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27AE60">
                  <a:alpha val="80000"/>
                </a:srgbClr>
              </a:solidFill>
              <a:ln w="38100">
                <a:solidFill>
                  <a:srgbClr val="27AE60"/>
                </a:solidFill>
              </a:ln>
            </c:spPr>
          </c:marker>
          <c:xVal>
            <c:numRef>
              <c:f>'P-M 상관도'!$S$37</c:f>
              <c:numCache>
                <c:formatCode>General</c:formatCode>
                <c:ptCount val="1"/>
                <c:pt idx="0">
                  <c:v>180</c:v>
                </c:pt>
              </c:numCache>
            </c:numRef>
          </c:xVal>
          <c:yVal>
            <c:numRef>
              <c:f>'P-M 상관도'!$R$37</c:f>
              <c:numCache>
                <c:formatCode>General</c:formatCode>
                <c:ptCount val="1"/>
                <c:pt idx="0">
                  <c:v>3000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 b="1" baseline="0">
                    <a:latin typeface="맑은 고딕"/>
                  </a:defRPr>
                </a:pPr>
                <a:r>
                  <a:rPr lang="en-US" sz="1200" b="1" baseline="0">
                    <a:latin typeface="맑은 고딕"/>
                  </a:rPr>
                  <a:t>Mn or ϕMn [kN·m]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200" b="1" baseline="0">
                <a:latin typeface="맑은 고딕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맑은 고딕"/>
                  </a:defRPr>
                </a:pPr>
                <a:r>
                  <a:rPr lang="en-US" sz="1200" b="1" baseline="0">
                    <a:latin typeface="맑은 고딕"/>
                  </a:rPr>
                  <a:t>Pn or ϕPn [kN]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200" b="1" baseline="0">
                <a:latin typeface="맑은 고딕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t"/>
      <c:layout/>
      <c:txPr>
        <a:bodyPr/>
        <a:lstStyle/>
        <a:p>
          <a:pPr>
            <a:defRPr sz="1000" b="1" baseline="0">
              <a:latin typeface="맑은 고딕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baseline="0">
                <a:latin typeface="맑은 고딕"/>
              </a:defRPr>
            </a:pPr>
            <a:r>
              <a:rPr lang="en-US" sz="1600" b="1" baseline="0">
                <a:latin typeface="맑은 고딕"/>
              </a:rPr>
              <a:t>중공철근 P-M 상관도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Pn-Mn Diagram</c:v>
          </c:tx>
          <c:spPr>
            <a:ln w="38100">
              <a:solidFill>
                <a:srgbClr val="E74C3C"/>
              </a:solidFill>
              <a:prstDash val="dash"/>
            </a:ln>
          </c:spPr>
          <c:marker>
            <c:symbol val="none"/>
          </c:marker>
          <c:xVal>
            <c:numRef>
              <c:f>'P-M 데이터'!$Q$3:$Q$101</c:f>
              <c:numCache>
                <c:formatCode>General</c:formatCode>
                <c:ptCount val="99"/>
                <c:pt idx="0">
                  <c:v>0</c:v>
                </c:pt>
                <c:pt idx="1">
                  <c:v>175.4527241571237</c:v>
                </c:pt>
                <c:pt idx="2">
                  <c:v>315.3403162966695</c:v>
                </c:pt>
                <c:pt idx="3">
                  <c:v>332.780627211233</c:v>
                </c:pt>
                <c:pt idx="4">
                  <c:v>344.8997191394867</c:v>
                </c:pt>
                <c:pt idx="5">
                  <c:v>352.0220810173712</c:v>
                </c:pt>
                <c:pt idx="6">
                  <c:v>356.024215966141</c:v>
                </c:pt>
                <c:pt idx="7">
                  <c:v>358.0816777672232</c:v>
                </c:pt>
                <c:pt idx="8">
                  <c:v>358.9468719764687</c:v>
                </c:pt>
                <c:pt idx="9">
                  <c:v>359.1092925386553</c:v>
                </c:pt>
                <c:pt idx="10">
                  <c:v>358.891081728293</c:v>
                </c:pt>
                <c:pt idx="11">
                  <c:v>358.5056733078061</c:v>
                </c:pt>
                <c:pt idx="12">
                  <c:v>358.0946808134506</c:v>
                </c:pt>
                <c:pt idx="13">
                  <c:v>357.7516038390226</c:v>
                </c:pt>
                <c:pt idx="14">
                  <c:v>357.5373491658258</c:v>
                </c:pt>
                <c:pt idx="15">
                  <c:v>357.5221730775676</c:v>
                </c:pt>
                <c:pt idx="16">
                  <c:v>350.5309386911532</c:v>
                </c:pt>
                <c:pt idx="17">
                  <c:v>342.7553904006047</c:v>
                </c:pt>
                <c:pt idx="18">
                  <c:v>335.1834610426837</c:v>
                </c:pt>
                <c:pt idx="19">
                  <c:v>327.8207071526918</c:v>
                </c:pt>
                <c:pt idx="20">
                  <c:v>320.6677176216567</c:v>
                </c:pt>
                <c:pt idx="21">
                  <c:v>313.7217144252474</c:v>
                </c:pt>
                <c:pt idx="22">
                  <c:v>306.9776796071949</c:v>
                </c:pt>
                <c:pt idx="23">
                  <c:v>300.429151213079</c:v>
                </c:pt>
                <c:pt idx="24">
                  <c:v>294.068786015158</c:v>
                </c:pt>
                <c:pt idx="25">
                  <c:v>287.8887568172372</c:v>
                </c:pt>
                <c:pt idx="26">
                  <c:v>281.8810317515477</c:v>
                </c:pt>
                <c:pt idx="27">
                  <c:v>276.0375690096305</c:v>
                </c:pt>
                <c:pt idx="28">
                  <c:v>270.3504507744947</c:v>
                </c:pt>
                <c:pt idx="29">
                  <c:v>264.8119733588867</c:v>
                </c:pt>
                <c:pt idx="30">
                  <c:v>259.4147057874571</c:v>
                </c:pt>
                <c:pt idx="31">
                  <c:v>254.1515256740328</c:v>
                </c:pt>
                <c:pt idx="32">
                  <c:v>249.0156388223231</c:v>
                </c:pt>
                <c:pt idx="33">
                  <c:v>244.0005872338696</c:v>
                </c:pt>
                <c:pt idx="34">
                  <c:v>242.5037943478607</c:v>
                </c:pt>
                <c:pt idx="35">
                  <c:v>239.1002489437417</c:v>
                </c:pt>
                <c:pt idx="36">
                  <c:v>237.1219043321602</c:v>
                </c:pt>
                <c:pt idx="37">
                  <c:v>233.2238583423053</c:v>
                </c:pt>
                <c:pt idx="38">
                  <c:v>232.4339378576087</c:v>
                </c:pt>
                <c:pt idx="39">
                  <c:v>227.8442587546687</c:v>
                </c:pt>
                <c:pt idx="40">
                  <c:v>223.3479987247919</c:v>
                </c:pt>
                <c:pt idx="41">
                  <c:v>218.9405695319119</c:v>
                </c:pt>
                <c:pt idx="42">
                  <c:v>214.6176481255397</c:v>
                </c:pt>
                <c:pt idx="43">
                  <c:v>210.3751617976958</c:v>
                </c:pt>
                <c:pt idx="44">
                  <c:v>206.2092736243479</c:v>
                </c:pt>
                <c:pt idx="45">
                  <c:v>202.1163683618539</c:v>
                </c:pt>
                <c:pt idx="46">
                  <c:v>198.0930389098153</c:v>
                </c:pt>
                <c:pt idx="47">
                  <c:v>194.1360734083788</c:v>
                </c:pt>
                <c:pt idx="48">
                  <c:v>190.2424430063823</c:v>
                </c:pt>
                <c:pt idx="49">
                  <c:v>186.4092903138738</c:v>
                </c:pt>
                <c:pt idx="50">
                  <c:v>182.6339185362161</c:v>
                </c:pt>
                <c:pt idx="51">
                  <c:v>178.9137812755527</c:v>
                </c:pt>
                <c:pt idx="52">
                  <c:v>175.2464729776261</c:v>
                </c:pt>
                <c:pt idx="53">
                  <c:v>171.6297199968455</c:v>
                </c:pt>
                <c:pt idx="54">
                  <c:v>168.0613722494077</c:v>
                </c:pt>
                <c:pt idx="55">
                  <c:v>164.5393954226444</c:v>
                </c:pt>
                <c:pt idx="56">
                  <c:v>161.0618637081957</c:v>
                </c:pt>
                <c:pt idx="57">
                  <c:v>157.6269530268025</c:v>
                </c:pt>
                <c:pt idx="58">
                  <c:v>154.2329347132354</c:v>
                </c:pt>
                <c:pt idx="59">
                  <c:v>150.8781696309607</c:v>
                </c:pt>
                <c:pt idx="60">
                  <c:v>147.5611026874776</c:v>
                </c:pt>
                <c:pt idx="61">
                  <c:v>144.2802577227221</c:v>
                </c:pt>
                <c:pt idx="62">
                  <c:v>141.0342327444823</c:v>
                </c:pt>
                <c:pt idx="63">
                  <c:v>137.8216954863358</c:v>
                </c:pt>
                <c:pt idx="64">
                  <c:v>134.6413792651745</c:v>
                </c:pt>
                <c:pt idx="65">
                  <c:v>131.4920791169045</c:v>
                </c:pt>
                <c:pt idx="66">
                  <c:v>128.3726481903663</c:v>
                </c:pt>
                <c:pt idx="67">
                  <c:v>125.2819943809265</c:v>
                </c:pt>
                <c:pt idx="68">
                  <c:v>122.2190771865084</c:v>
                </c:pt>
                <c:pt idx="69">
                  <c:v>119.1829047700859</c:v>
                </c:pt>
                <c:pt idx="70">
                  <c:v>116.1725312138303</c:v>
                </c:pt>
                <c:pt idx="71">
                  <c:v>113.1870539512003</c:v>
                </c:pt>
                <c:pt idx="72">
                  <c:v>110.2256113642796</c:v>
                </c:pt>
                <c:pt idx="73">
                  <c:v>107.2873805346238</c:v>
                </c:pt>
                <c:pt idx="74">
                  <c:v>104.37157513675</c:v>
                </c:pt>
                <c:pt idx="75">
                  <c:v>101.4774434642256</c:v>
                </c:pt>
                <c:pt idx="76">
                  <c:v>98.60426657906193</c:v>
                </c:pt>
                <c:pt idx="77">
                  <c:v>95.75135657581984</c:v>
                </c:pt>
                <c:pt idx="78">
                  <c:v>92.9180549524776</c:v>
                </c:pt>
                <c:pt idx="79">
                  <c:v>90.10373108070516</c:v>
                </c:pt>
                <c:pt idx="80">
                  <c:v>87.30778076873858</c:v>
                </c:pt>
                <c:pt idx="81">
                  <c:v>84.52962491055614</c:v>
                </c:pt>
                <c:pt idx="82">
                  <c:v>81.76870821552102</c:v>
                </c:pt>
                <c:pt idx="83">
                  <c:v>79.02449801308954</c:v>
                </c:pt>
                <c:pt idx="84">
                  <c:v>76.29648312757803</c:v>
                </c:pt>
                <c:pt idx="85">
                  <c:v>73.5841728183496</c:v>
                </c:pt>
                <c:pt idx="86">
                  <c:v>70.88709578111778</c:v>
                </c:pt>
                <c:pt idx="87">
                  <c:v>69.31191875267535</c:v>
                </c:pt>
                <c:pt idx="88">
                  <c:v>68.60119663547309</c:v>
                </c:pt>
                <c:pt idx="89">
                  <c:v>67.90440134348574</c:v>
                </c:pt>
                <c:pt idx="90">
                  <c:v>67.22113041940662</c:v>
                </c:pt>
                <c:pt idx="91">
                  <c:v>66.55099663547308</c:v>
                </c:pt>
                <c:pt idx="92">
                  <c:v>65.89362728697697</c:v>
                </c:pt>
                <c:pt idx="93">
                  <c:v>65.24866352426942</c:v>
                </c:pt>
                <c:pt idx="94">
                  <c:v>64.61575972087252</c:v>
                </c:pt>
                <c:pt idx="95">
                  <c:v>63.99458287547308</c:v>
                </c:pt>
                <c:pt idx="96">
                  <c:v>0</c:v>
                </c:pt>
              </c:numCache>
            </c:numRef>
          </c:xVal>
          <c:yVal>
            <c:numRef>
              <c:f>'P-M 데이터'!$P$3:$P$101</c:f>
              <c:numCache>
                <c:formatCode>General</c:formatCode>
                <c:ptCount val="99"/>
                <c:pt idx="0">
                  <c:v>8758.410204214846</c:v>
                </c:pt>
                <c:pt idx="1">
                  <c:v>7006.728163371878</c:v>
                </c:pt>
                <c:pt idx="2">
                  <c:v>5139.599690250549</c:v>
                </c:pt>
                <c:pt idx="3">
                  <c:v>4649.517379159508</c:v>
                </c:pt>
                <c:pt idx="4">
                  <c:v>4198.812873217624</c:v>
                </c:pt>
                <c:pt idx="5">
                  <c:v>3801.17689874427</c:v>
                </c:pt>
                <c:pt idx="6">
                  <c:v>3445.23762756762</c:v>
                </c:pt>
                <c:pt idx="7">
                  <c:v>3122.655719028334</c:v>
                </c:pt>
                <c:pt idx="8">
                  <c:v>2827.176667631904</c:v>
                </c:pt>
                <c:pt idx="9">
                  <c:v>2554.017616235474</c:v>
                </c:pt>
                <c:pt idx="10">
                  <c:v>2299.458564839044</c:v>
                </c:pt>
                <c:pt idx="11">
                  <c:v>2060.562671337352</c:v>
                </c:pt>
                <c:pt idx="12">
                  <c:v>1834.980462046185</c:v>
                </c:pt>
                <c:pt idx="13">
                  <c:v>1620.809982078327</c:v>
                </c:pt>
                <c:pt idx="14">
                  <c:v>1416.495086526053</c:v>
                </c:pt>
                <c:pt idx="15">
                  <c:v>1392.335135090703</c:v>
                </c:pt>
                <c:pt idx="16">
                  <c:v>1295.584886342735</c:v>
                </c:pt>
                <c:pt idx="17">
                  <c:v>1192.495517211303</c:v>
                </c:pt>
                <c:pt idx="18">
                  <c:v>1096.005104601609</c:v>
                </c:pt>
                <c:pt idx="19">
                  <c:v>1005.352230453453</c:v>
                </c:pt>
                <c:pt idx="20">
                  <c:v>919.8882793822206</c:v>
                </c:pt>
                <c:pt idx="21">
                  <c:v>839.0572953439544</c:v>
                </c:pt>
                <c:pt idx="22">
                  <c:v>762.3800058869705</c:v>
                </c:pt>
                <c:pt idx="23">
                  <c:v>689.4410415531381</c:v>
                </c:pt>
                <c:pt idx="24">
                  <c:v>619.8786289434437</c:v>
                </c:pt>
                <c:pt idx="25">
                  <c:v>553.3762163337497</c:v>
                </c:pt>
                <c:pt idx="26">
                  <c:v>489.6556219058739</c:v>
                </c:pt>
                <c:pt idx="27">
                  <c:v>428.4713911143614</c:v>
                </c:pt>
                <c:pt idx="28">
                  <c:v>369.60612136181</c:v>
                </c:pt>
                <c:pt idx="29">
                  <c:v>312.8665658949731</c:v>
                </c:pt>
                <c:pt idx="30">
                  <c:v>258.0803695014948</c:v>
                </c:pt>
                <c:pt idx="31">
                  <c:v>205.0933196229536</c:v>
                </c:pt>
                <c:pt idx="32">
                  <c:v>153.7670203735831</c:v>
                </c:pt>
                <c:pt idx="33">
                  <c:v>103.9769154561966</c:v>
                </c:pt>
                <c:pt idx="34">
                  <c:v>89.17496312744493</c:v>
                </c:pt>
                <c:pt idx="35">
                  <c:v>55.61060040747839</c:v>
                </c:pt>
                <c:pt idx="36">
                  <c:v>38.17766171102744</c:v>
                </c:pt>
                <c:pt idx="37">
                  <c:v>0</c:v>
                </c:pt>
                <c:pt idx="38">
                  <c:v>-7.636711031556615</c:v>
                </c:pt>
                <c:pt idx="39">
                  <c:v>-52.30508558628276</c:v>
                </c:pt>
                <c:pt idx="40">
                  <c:v>-95.90386183234045</c:v>
                </c:pt>
                <c:pt idx="41">
                  <c:v>-138.502796181165</c:v>
                </c:pt>
                <c:pt idx="42">
                  <c:v>-180.1657083283246</c:v>
                </c:pt>
                <c:pt idx="43">
                  <c:v>-220.9510996614227</c:v>
                </c:pt>
                <c:pt idx="44">
                  <c:v>-260.9126959445864</c:v>
                </c:pt>
                <c:pt idx="45">
                  <c:v>-300.099924880811</c:v>
                </c:pt>
                <c:pt idx="46">
                  <c:v>-338.5583374905052</c:v>
                </c:pt>
                <c:pt idx="47">
                  <c:v>-376.3299808694304</c:v>
                </c:pt>
                <c:pt idx="48">
                  <c:v>-413.453728747629</c:v>
                </c:pt>
                <c:pt idx="49">
                  <c:v>-449.9655753195879</c:v>
                </c:pt>
                <c:pt idx="50">
                  <c:v>-485.8988970201908</c:v>
                </c:pt>
                <c:pt idx="51">
                  <c:v>-521.2846862532617</c:v>
                </c:pt>
                <c:pt idx="52">
                  <c:v>-556.1517605170911</c:v>
                </c:pt>
                <c:pt idx="53">
                  <c:v>-590.5269498962949</c:v>
                </c:pt>
                <c:pt idx="54">
                  <c:v>-624.4352654867022</c:v>
                </c:pt>
                <c:pt idx="55">
                  <c:v>-657.9000509777527</c:v>
                </c:pt>
                <c:pt idx="56">
                  <c:v>-690.9431193251509</c:v>
                </c:pt>
                <c:pt idx="57">
                  <c:v>-723.5848761971408</c:v>
                </c:pt>
                <c:pt idx="58">
                  <c:v>-755.8444316639774</c:v>
                </c:pt>
                <c:pt idx="59">
                  <c:v>-787.7397014165289</c:v>
                </c:pt>
                <c:pt idx="60">
                  <c:v>-819.2874986416075</c:v>
                </c:pt>
                <c:pt idx="61">
                  <c:v>-850.5036175450077</c:v>
                </c:pt>
                <c:pt idx="62">
                  <c:v>-881.4029093948651</c:v>
                </c:pt>
                <c:pt idx="63">
                  <c:v>-911.999351855305</c:v>
                </c:pt>
                <c:pt idx="64">
                  <c:v>-942.3061122910866</c:v>
                </c:pt>
                <c:pt idx="65">
                  <c:v>-972.3356056461216</c:v>
                </c:pt>
                <c:pt idx="66">
                  <c:v>-1002.099547430866</c:v>
                </c:pt>
                <c:pt idx="67">
                  <c:v>-1031.609002294082</c:v>
                </c:pt>
                <c:pt idx="68">
                  <c:v>-1060.874428602406</c:v>
                </c:pt>
                <c:pt idx="69">
                  <c:v>-1089.905719405362</c:v>
                </c:pt>
                <c:pt idx="70">
                  <c:v>-1118.712240123164</c:v>
                </c:pt>
                <c:pt idx="71">
                  <c:v>-1147.302863259174</c:v>
                </c:pt>
                <c:pt idx="72">
                  <c:v>-1175.686000407487</c:v>
                </c:pt>
                <c:pt idx="73">
                  <c:v>-1203.8696317984</c:v>
                </c:pt>
                <c:pt idx="74">
                  <c:v>-1231.861333599915</c:v>
                </c:pt>
                <c:pt idx="75">
                  <c:v>-1259.668303171634</c:v>
                </c:pt>
                <c:pt idx="76">
                  <c:v>-1287.297382447995</c:v>
                </c:pt>
                <c:pt idx="77">
                  <c:v>-1314.755079610535</c:v>
                </c:pt>
                <c:pt idx="78">
                  <c:v>-1342.047589193488</c:v>
                </c:pt>
                <c:pt idx="79">
                  <c:v>-1369.180810753268</c:v>
                </c:pt>
                <c:pt idx="80">
                  <c:v>-1396.160366220105</c:v>
                </c:pt>
                <c:pt idx="81">
                  <c:v>-1422.991616039101</c:v>
                </c:pt>
                <c:pt idx="82">
                  <c:v>-1449.679674198114</c:v>
                </c:pt>
                <c:pt idx="83">
                  <c:v>-1476.229422231005</c:v>
                </c:pt>
                <c:pt idx="84">
                  <c:v>-1502.645522276859</c:v>
                </c:pt>
                <c:pt idx="85">
                  <c:v>-1528.932429268575</c:v>
                </c:pt>
                <c:pt idx="86">
                  <c:v>-1555.09440231783</c:v>
                </c:pt>
                <c:pt idx="87">
                  <c:v>-1569.48162539649</c:v>
                </c:pt>
                <c:pt idx="88">
                  <c:v>-1574.803364526925</c:v>
                </c:pt>
                <c:pt idx="89">
                  <c:v>-1580.011875165223</c:v>
                </c:pt>
                <c:pt idx="90">
                  <c:v>-1585.110732947977</c:v>
                </c:pt>
                <c:pt idx="91">
                  <c:v>-1590.103364526924</c:v>
                </c:pt>
                <c:pt idx="92">
                  <c:v>-1594.993055248574</c:v>
                </c:pt>
                <c:pt idx="93">
                  <c:v>-1599.782956363659</c:v>
                </c:pt>
                <c:pt idx="94">
                  <c:v>-1604.476091799652</c:v>
                </c:pt>
                <c:pt idx="95">
                  <c:v>-1609.075364526925</c:v>
                </c:pt>
                <c:pt idx="96">
                  <c:v>-2064.403364526925</c:v>
                </c:pt>
              </c:numCache>
            </c:numRef>
          </c:yVal>
          <c:smooth val="1"/>
        </c:ser>
        <c:ser>
          <c:idx val="1"/>
          <c:order val="1"/>
          <c:tx>
            <c:v>ϕPn-ϕMn Diagram</c:v>
          </c:tx>
          <c:spPr>
            <a:solidFill>
              <a:srgbClr val="E8F6F3">
                <a:alpha val="30000"/>
              </a:srgbClr>
            </a:solidFill>
            <a:ln w="50800">
              <a:solidFill>
                <a:srgbClr val="3498DB"/>
              </a:solidFill>
            </a:ln>
          </c:spPr>
          <c:marker>
            <c:symbol val="none"/>
          </c:marker>
          <c:xVal>
            <c:numRef>
              <c:f>'P-M 데이터'!$T$3:$T$101</c:f>
              <c:numCache>
                <c:formatCode>General</c:formatCode>
                <c:ptCount val="99"/>
                <c:pt idx="0">
                  <c:v>0</c:v>
                </c:pt>
                <c:pt idx="1">
                  <c:v>114.0442707021304</c:v>
                </c:pt>
                <c:pt idx="2">
                  <c:v>204.9712055928352</c:v>
                </c:pt>
                <c:pt idx="3">
                  <c:v>216.3074076873015</c:v>
                </c:pt>
                <c:pt idx="4">
                  <c:v>224.1848174406664</c:v>
                </c:pt>
                <c:pt idx="5">
                  <c:v>228.8143526612913</c:v>
                </c:pt>
                <c:pt idx="6">
                  <c:v>231.4157403779916</c:v>
                </c:pt>
                <c:pt idx="7">
                  <c:v>232.7530905486951</c:v>
                </c:pt>
                <c:pt idx="8">
                  <c:v>233.3154667847047</c:v>
                </c:pt>
                <c:pt idx="9">
                  <c:v>233.421040150126</c:v>
                </c:pt>
                <c:pt idx="10">
                  <c:v>233.2792031233905</c:v>
                </c:pt>
                <c:pt idx="11">
                  <c:v>233.028687650074</c:v>
                </c:pt>
                <c:pt idx="12">
                  <c:v>232.7615425287429</c:v>
                </c:pt>
                <c:pt idx="13">
                  <c:v>232.5385424953647</c:v>
                </c:pt>
                <c:pt idx="14">
                  <c:v>232.3992769577868</c:v>
                </c:pt>
                <c:pt idx="15">
                  <c:v>232.3894125004189</c:v>
                </c:pt>
                <c:pt idx="16">
                  <c:v>231.2335758899307</c:v>
                </c:pt>
                <c:pt idx="17">
                  <c:v>229.8746151620055</c:v>
                </c:pt>
                <c:pt idx="18">
                  <c:v>228.4833926107627</c:v>
                </c:pt>
                <c:pt idx="19">
                  <c:v>227.0704764877646</c:v>
                </c:pt>
                <c:pt idx="20">
                  <c:v>225.6431839664391</c:v>
                </c:pt>
                <c:pt idx="21">
                  <c:v>224.2064519092435</c:v>
                </c:pt>
                <c:pt idx="22">
                  <c:v>222.7634695016211</c:v>
                </c:pt>
                <c:pt idx="23">
                  <c:v>221.3161413936349</c:v>
                </c:pt>
                <c:pt idx="24">
                  <c:v>219.8654290106665</c:v>
                </c:pt>
                <c:pt idx="25">
                  <c:v>218.4116035053439</c:v>
                </c:pt>
                <c:pt idx="26">
                  <c:v>216.9544341047745</c:v>
                </c:pt>
                <c:pt idx="27">
                  <c:v>215.4933288735182</c:v>
                </c:pt>
                <c:pt idx="28">
                  <c:v>214.027440196475</c:v>
                </c:pt>
                <c:pt idx="29">
                  <c:v>212.5557439493998</c:v>
                </c:pt>
                <c:pt idx="30">
                  <c:v>211.0770989423942</c:v>
                </c:pt>
                <c:pt idx="31">
                  <c:v>209.5902915058524</c:v>
                </c:pt>
                <c:pt idx="32">
                  <c:v>208.0940688425213</c:v>
                </c:pt>
                <c:pt idx="33">
                  <c:v>206.5871638580096</c:v>
                </c:pt>
                <c:pt idx="34">
                  <c:v>206.1282251956815</c:v>
                </c:pt>
                <c:pt idx="35">
                  <c:v>203.2352116021804</c:v>
                </c:pt>
                <c:pt idx="36">
                  <c:v>201.5536186823362</c:v>
                </c:pt>
                <c:pt idx="37">
                  <c:v>198.2402795909595</c:v>
                </c:pt>
                <c:pt idx="38">
                  <c:v>197.5688471789674</c:v>
                </c:pt>
                <c:pt idx="39">
                  <c:v>193.6676199414684</c:v>
                </c:pt>
                <c:pt idx="40">
                  <c:v>189.8457989160731</c:v>
                </c:pt>
                <c:pt idx="41">
                  <c:v>186.0994841021251</c:v>
                </c:pt>
                <c:pt idx="42">
                  <c:v>182.4250009067088</c:v>
                </c:pt>
                <c:pt idx="43">
                  <c:v>178.8188875280414</c:v>
                </c:pt>
                <c:pt idx="44">
                  <c:v>175.2778825806957</c:v>
                </c:pt>
                <c:pt idx="45">
                  <c:v>171.7989131075758</c:v>
                </c:pt>
                <c:pt idx="46">
                  <c:v>168.379083073343</c:v>
                </c:pt>
                <c:pt idx="47">
                  <c:v>165.015662397122</c:v>
                </c:pt>
                <c:pt idx="48">
                  <c:v>161.7060765554249</c:v>
                </c:pt>
                <c:pt idx="49">
                  <c:v>158.4478967667927</c:v>
                </c:pt>
                <c:pt idx="50">
                  <c:v>155.2388307557837</c:v>
                </c:pt>
                <c:pt idx="51">
                  <c:v>152.0767140842198</c:v>
                </c:pt>
                <c:pt idx="52">
                  <c:v>148.9595020309822</c:v>
                </c:pt>
                <c:pt idx="53">
                  <c:v>145.8852619973187</c:v>
                </c:pt>
                <c:pt idx="54">
                  <c:v>142.8521664119965</c:v>
                </c:pt>
                <c:pt idx="55">
                  <c:v>139.8584861092478</c:v>
                </c:pt>
                <c:pt idx="56">
                  <c:v>136.9025841519664</c:v>
                </c:pt>
                <c:pt idx="57">
                  <c:v>133.9829100727821</c:v>
                </c:pt>
                <c:pt idx="58">
                  <c:v>131.09799450625</c:v>
                </c:pt>
                <c:pt idx="59">
                  <c:v>128.2464441863166</c:v>
                </c:pt>
                <c:pt idx="60">
                  <c:v>125.4269372843559</c:v>
                </c:pt>
                <c:pt idx="61">
                  <c:v>122.6382190643138</c:v>
                </c:pt>
                <c:pt idx="62">
                  <c:v>119.87909783281</c:v>
                </c:pt>
                <c:pt idx="63">
                  <c:v>117.1484411633854</c:v>
                </c:pt>
                <c:pt idx="64">
                  <c:v>114.4451723753983</c:v>
                </c:pt>
                <c:pt idx="65">
                  <c:v>111.7682672493688</c:v>
                </c:pt>
                <c:pt idx="66">
                  <c:v>109.1167509618114</c:v>
                </c:pt>
                <c:pt idx="67">
                  <c:v>106.4896952237875</c:v>
                </c:pt>
                <c:pt idx="68">
                  <c:v>103.8862156085321</c:v>
                </c:pt>
                <c:pt idx="69">
                  <c:v>101.305469054573</c:v>
                </c:pt>
                <c:pt idx="70">
                  <c:v>98.74665153175579</c:v>
                </c:pt>
                <c:pt idx="71">
                  <c:v>96.20899585852024</c:v>
                </c:pt>
                <c:pt idx="72">
                  <c:v>93.69176965963763</c:v>
                </c:pt>
                <c:pt idx="73">
                  <c:v>91.19427345443019</c:v>
                </c:pt>
                <c:pt idx="74">
                  <c:v>88.71583886623753</c:v>
                </c:pt>
                <c:pt idx="75">
                  <c:v>86.25582694459179</c:v>
                </c:pt>
                <c:pt idx="76">
                  <c:v>83.81362659220264</c:v>
                </c:pt>
                <c:pt idx="77">
                  <c:v>81.38865308944686</c:v>
                </c:pt>
                <c:pt idx="78">
                  <c:v>78.98034670960597</c:v>
                </c:pt>
                <c:pt idx="79">
                  <c:v>76.58817141859939</c:v>
                </c:pt>
                <c:pt idx="80">
                  <c:v>74.21161365342779</c:v>
                </c:pt>
                <c:pt idx="81">
                  <c:v>71.85018117397271</c:v>
                </c:pt>
                <c:pt idx="82">
                  <c:v>69.50340198319286</c:v>
                </c:pt>
                <c:pt idx="83">
                  <c:v>67.17082331112611</c:v>
                </c:pt>
                <c:pt idx="84">
                  <c:v>64.85201065844132</c:v>
                </c:pt>
                <c:pt idx="85">
                  <c:v>62.54654689559716</c:v>
                </c:pt>
                <c:pt idx="86">
                  <c:v>60.25403141395011</c:v>
                </c:pt>
                <c:pt idx="87">
                  <c:v>58.91513093977405</c:v>
                </c:pt>
                <c:pt idx="88">
                  <c:v>58.31101714015212</c:v>
                </c:pt>
                <c:pt idx="89">
                  <c:v>57.71874114196288</c:v>
                </c:pt>
                <c:pt idx="90">
                  <c:v>57.13796085649562</c:v>
                </c:pt>
                <c:pt idx="91">
                  <c:v>56.56834714015212</c:v>
                </c:pt>
                <c:pt idx="92">
                  <c:v>56.00958319393042</c:v>
                </c:pt>
                <c:pt idx="93">
                  <c:v>55.461363995629</c:v>
                </c:pt>
                <c:pt idx="94">
                  <c:v>54.92339576274164</c:v>
                </c:pt>
                <c:pt idx="95">
                  <c:v>54.39539544415211</c:v>
                </c:pt>
                <c:pt idx="96">
                  <c:v>0</c:v>
                </c:pt>
              </c:numCache>
            </c:numRef>
          </c:xVal>
          <c:yVal>
            <c:numRef>
              <c:f>'P-M 데이터'!$S$3:$S$101</c:f>
              <c:numCache>
                <c:formatCode>General</c:formatCode>
                <c:ptCount val="99"/>
                <c:pt idx="0">
                  <c:v>5692.96663273965</c:v>
                </c:pt>
                <c:pt idx="1">
                  <c:v>4554.373306191721</c:v>
                </c:pt>
                <c:pt idx="2">
                  <c:v>3340.739798662857</c:v>
                </c:pt>
                <c:pt idx="3">
                  <c:v>3022.18629645368</c:v>
                </c:pt>
                <c:pt idx="4">
                  <c:v>2729.228367591455</c:v>
                </c:pt>
                <c:pt idx="5">
                  <c:v>2470.764984183776</c:v>
                </c:pt>
                <c:pt idx="6">
                  <c:v>2239.404457918953</c:v>
                </c:pt>
                <c:pt idx="7">
                  <c:v>2029.726217368417</c:v>
                </c:pt>
                <c:pt idx="8">
                  <c:v>1837.664833960737</c:v>
                </c:pt>
                <c:pt idx="9">
                  <c:v>1660.111450553058</c:v>
                </c:pt>
                <c:pt idx="10">
                  <c:v>1494.648067145378</c:v>
                </c:pt>
                <c:pt idx="11">
                  <c:v>1339.365736369279</c:v>
                </c:pt>
                <c:pt idx="12">
                  <c:v>1192.73730033002</c:v>
                </c:pt>
                <c:pt idx="13">
                  <c:v>1053.526488350912</c:v>
                </c:pt>
                <c:pt idx="14">
                  <c:v>920.7218062419346</c:v>
                </c:pt>
                <c:pt idx="15">
                  <c:v>905.0178378089569</c:v>
                </c:pt>
                <c:pt idx="16">
                  <c:v>854.6541633574244</c:v>
                </c:pt>
                <c:pt idx="17">
                  <c:v>799.7669935430472</c:v>
                </c:pt>
                <c:pt idx="18">
                  <c:v>747.1101463034298</c:v>
                </c:pt>
                <c:pt idx="19">
                  <c:v>696.3739782940917</c:v>
                </c:pt>
                <c:pt idx="20">
                  <c:v>647.2947192586225</c:v>
                </c:pt>
                <c:pt idx="21">
                  <c:v>599.6462804058127</c:v>
                </c:pt>
                <c:pt idx="22">
                  <c:v>553.2337576053116</c:v>
                </c:pt>
                <c:pt idx="23">
                  <c:v>507.8882339441451</c:v>
                </c:pt>
                <c:pt idx="24">
                  <c:v>463.4625882400481</c:v>
                </c:pt>
                <c:pt idx="25">
                  <c:v>419.828089458538</c:v>
                </c:pt>
                <c:pt idx="26">
                  <c:v>376.8716103268875</c:v>
                </c:pt>
                <c:pt idx="27">
                  <c:v>334.4933326632781</c:v>
                </c:pt>
                <c:pt idx="28">
                  <c:v>292.6048460780996</c:v>
                </c:pt>
                <c:pt idx="29">
                  <c:v>251.127563558365</c:v>
                </c:pt>
                <c:pt idx="30">
                  <c:v>209.991393984383</c:v>
                </c:pt>
                <c:pt idx="31">
                  <c:v>169.1336242490624</c:v>
                </c:pt>
                <c:pt idx="32">
                  <c:v>128.4979733588576</c:v>
                </c:pt>
                <c:pt idx="33">
                  <c:v>88.03378841957978</c:v>
                </c:pt>
                <c:pt idx="34">
                  <c:v>75.79871865832817</c:v>
                </c:pt>
                <c:pt idx="35">
                  <c:v>47.26901034635663</c:v>
                </c:pt>
                <c:pt idx="36">
                  <c:v>32.45101245437332</c:v>
                </c:pt>
                <c:pt idx="37">
                  <c:v>0</c:v>
                </c:pt>
                <c:pt idx="38">
                  <c:v>-6.491204376823123</c:v>
                </c:pt>
                <c:pt idx="39">
                  <c:v>-44.45932274834034</c:v>
                </c:pt>
                <c:pt idx="40">
                  <c:v>-81.51828255748939</c:v>
                </c:pt>
                <c:pt idx="41">
                  <c:v>-117.7273767539902</c:v>
                </c:pt>
                <c:pt idx="42">
                  <c:v>-153.1408520790759</c:v>
                </c:pt>
                <c:pt idx="43">
                  <c:v>-187.8084347122093</c:v>
                </c:pt>
                <c:pt idx="44">
                  <c:v>-221.7757915528984</c:v>
                </c:pt>
                <c:pt idx="45">
                  <c:v>-255.0849361486894</c:v>
                </c:pt>
                <c:pt idx="46">
                  <c:v>-287.7745868669294</c:v>
                </c:pt>
                <c:pt idx="47">
                  <c:v>-319.8804837390159</c:v>
                </c:pt>
                <c:pt idx="48">
                  <c:v>-351.4356694354847</c:v>
                </c:pt>
                <c:pt idx="49">
                  <c:v>-382.4707390216496</c:v>
                </c:pt>
                <c:pt idx="50">
                  <c:v>-413.0140624671622</c:v>
                </c:pt>
                <c:pt idx="51">
                  <c:v>-443.0919833152724</c:v>
                </c:pt>
                <c:pt idx="52">
                  <c:v>-472.7289964395275</c:v>
                </c:pt>
                <c:pt idx="53">
                  <c:v>-501.9479074118507</c:v>
                </c:pt>
                <c:pt idx="54">
                  <c:v>-530.7699756636969</c:v>
                </c:pt>
                <c:pt idx="55">
                  <c:v>-559.2150433310898</c:v>
                </c:pt>
                <c:pt idx="56">
                  <c:v>-587.3016514263783</c:v>
                </c:pt>
                <c:pt idx="57">
                  <c:v>-615.0471447675696</c:v>
                </c:pt>
                <c:pt idx="58">
                  <c:v>-642.4677669143807</c:v>
                </c:pt>
                <c:pt idx="59">
                  <c:v>-669.5787462040495</c:v>
                </c:pt>
                <c:pt idx="60">
                  <c:v>-696.3943738453663</c:v>
                </c:pt>
                <c:pt idx="61">
                  <c:v>-722.9280749132565</c:v>
                </c:pt>
                <c:pt idx="62">
                  <c:v>-749.1924729856353</c:v>
                </c:pt>
                <c:pt idx="63">
                  <c:v>-775.1994490770093</c:v>
                </c:pt>
                <c:pt idx="64">
                  <c:v>-800.9601954474236</c:v>
                </c:pt>
                <c:pt idx="65">
                  <c:v>-826.4852647992034</c:v>
                </c:pt>
                <c:pt idx="66">
                  <c:v>-851.7846153162362</c:v>
                </c:pt>
                <c:pt idx="67">
                  <c:v>-876.8676519499694</c:v>
                </c:pt>
                <c:pt idx="68">
                  <c:v>-901.743264312045</c:v>
                </c:pt>
                <c:pt idx="69">
                  <c:v>-926.4198614945574</c:v>
                </c:pt>
                <c:pt idx="70">
                  <c:v>-950.9054041046894</c:v>
                </c:pt>
                <c:pt idx="71">
                  <c:v>-975.2074337702975</c:v>
                </c:pt>
                <c:pt idx="72">
                  <c:v>-999.3331003463643</c:v>
                </c:pt>
                <c:pt idx="73">
                  <c:v>-1023.28918702864</c:v>
                </c:pt>
                <c:pt idx="74">
                  <c:v>-1047.082133559928</c:v>
                </c:pt>
                <c:pt idx="75">
                  <c:v>-1070.718057695889</c:v>
                </c:pt>
                <c:pt idx="76">
                  <c:v>-1094.202775080796</c:v>
                </c:pt>
                <c:pt idx="77">
                  <c:v>-1117.541817668955</c:v>
                </c:pt>
                <c:pt idx="78">
                  <c:v>-1140.740450814465</c:v>
                </c:pt>
                <c:pt idx="79">
                  <c:v>-1163.803689140278</c:v>
                </c:pt>
                <c:pt idx="80">
                  <c:v>-1186.736311287089</c:v>
                </c:pt>
                <c:pt idx="81">
                  <c:v>-1209.542873633236</c:v>
                </c:pt>
                <c:pt idx="82">
                  <c:v>-1232.227723068397</c:v>
                </c:pt>
                <c:pt idx="83">
                  <c:v>-1254.795008896355</c:v>
                </c:pt>
                <c:pt idx="84">
                  <c:v>-1277.24869393533</c:v>
                </c:pt>
                <c:pt idx="85">
                  <c:v>-1299.592564878289</c:v>
                </c:pt>
                <c:pt idx="86">
                  <c:v>-1321.830241970156</c:v>
                </c:pt>
                <c:pt idx="87">
                  <c:v>-1334.059381587016</c:v>
                </c:pt>
                <c:pt idx="88">
                  <c:v>-1338.582859847886</c:v>
                </c:pt>
                <c:pt idx="89">
                  <c:v>-1343.010093890439</c:v>
                </c:pt>
                <c:pt idx="90">
                  <c:v>-1347.344123005781</c:v>
                </c:pt>
                <c:pt idx="91">
                  <c:v>-1351.587859847886</c:v>
                </c:pt>
                <c:pt idx="92">
                  <c:v>-1355.744096961288</c:v>
                </c:pt>
                <c:pt idx="93">
                  <c:v>-1359.81551290911</c:v>
                </c:pt>
                <c:pt idx="94">
                  <c:v>-1363.804678029704</c:v>
                </c:pt>
                <c:pt idx="95">
                  <c:v>-1367.714059847886</c:v>
                </c:pt>
                <c:pt idx="96">
                  <c:v>-1754.742859847886</c:v>
                </c:pt>
              </c:numCache>
            </c:numRef>
          </c:yVal>
          <c:smooth val="1"/>
        </c:ser>
        <c:ser>
          <c:idx val="2"/>
          <c:order val="2"/>
          <c:tx>
            <c:v>Case 1 (①)</c:v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E74C3C">
                  <a:alpha val="80000"/>
                </a:srgbClr>
              </a:solidFill>
              <a:ln w="38100">
                <a:solidFill>
                  <a:srgbClr val="E74C3C"/>
                </a:solidFill>
              </a:ln>
            </c:spPr>
          </c:marker>
          <c:xVal>
            <c:numRef>
              <c:f>'P-M 상관도'!$S$35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'P-M 상관도'!$R$35</c:f>
              <c:numCache>
                <c:formatCode>General</c:formatCode>
                <c:ptCount val="1"/>
                <c:pt idx="0">
                  <c:v>1100</c:v>
                </c:pt>
              </c:numCache>
            </c:numRef>
          </c:yVal>
          <c:smooth val="1"/>
        </c:ser>
        <c:ser>
          <c:idx val="3"/>
          <c:order val="3"/>
          <c:tx>
            <c:v>Case 2 (②)</c:v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F39C12">
                  <a:alpha val="80000"/>
                </a:srgbClr>
              </a:solidFill>
              <a:ln w="38100">
                <a:solidFill>
                  <a:srgbClr val="F39C12"/>
                </a:solidFill>
              </a:ln>
            </c:spPr>
          </c:marker>
          <c:xVal>
            <c:numRef>
              <c:f>'P-M 상관도'!$S$36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'P-M 상관도'!$R$36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yVal>
          <c:smooth val="1"/>
        </c:ser>
        <c:ser>
          <c:idx val="4"/>
          <c:order val="4"/>
          <c:tx>
            <c:v>Case 3 (③)</c:v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27AE60">
                  <a:alpha val="80000"/>
                </a:srgbClr>
              </a:solidFill>
              <a:ln w="38100">
                <a:solidFill>
                  <a:srgbClr val="27AE60"/>
                </a:solidFill>
              </a:ln>
            </c:spPr>
          </c:marker>
          <c:xVal>
            <c:numRef>
              <c:f>'P-M 상관도'!$S$37</c:f>
              <c:numCache>
                <c:formatCode>General</c:formatCode>
                <c:ptCount val="1"/>
                <c:pt idx="0">
                  <c:v>180</c:v>
                </c:pt>
              </c:numCache>
            </c:numRef>
          </c:xVal>
          <c:yVal>
            <c:numRef>
              <c:f>'P-M 상관도'!$R$37</c:f>
              <c:numCache>
                <c:formatCode>General</c:formatCode>
                <c:ptCount val="1"/>
                <c:pt idx="0">
                  <c:v>3000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 b="1" baseline="0">
                    <a:latin typeface="맑은 고딕"/>
                  </a:defRPr>
                </a:pPr>
                <a:r>
                  <a:rPr lang="en-US" sz="1200" b="1" baseline="0">
                    <a:latin typeface="맑은 고딕"/>
                  </a:rPr>
                  <a:t>Mn or ϕMn [kN·m]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200" b="1" baseline="0">
                <a:latin typeface="맑은 고딕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맑은 고딕"/>
                  </a:defRPr>
                </a:pPr>
                <a:r>
                  <a:rPr lang="en-US" sz="1200" b="1" baseline="0">
                    <a:latin typeface="맑은 고딕"/>
                  </a:rPr>
                  <a:t>Pn or ϕPn [kN]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200" b="1" baseline="0">
                <a:latin typeface="맑은 고딕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t"/>
      <c:layout/>
      <c:txPr>
        <a:bodyPr/>
        <a:lstStyle/>
        <a:p>
          <a:pPr>
            <a:defRPr sz="1000" b="1" baseline="0">
              <a:latin typeface="맑은 고딕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152400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25</xdr:col>
      <xdr:colOff>76200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9"/>
  <sheetViews>
    <sheetView workbookViewId="0"/>
  </sheetViews>
  <sheetFormatPr defaultRowHeight="15"/>
  <cols>
    <col min="1" max="1" width="10.7109375" style="1" customWidth="1"/>
    <col min="2" max="2" width="10.7109375" style="1" customWidth="1"/>
    <col min="3" max="3" width="10.7109375" style="1" customWidth="1"/>
    <col min="4" max="4" width="10.7109375" style="1" customWidth="1"/>
    <col min="5" max="5" width="10.7109375" style="2" customWidth="1"/>
    <col min="6" max="6" width="10.7109375" style="1" customWidth="1"/>
    <col min="7" max="7" width="10.7109375" style="1" customWidth="1"/>
    <col min="8" max="8" width="10.7109375" style="3" customWidth="1"/>
    <col min="9" max="9" width="10.7109375" style="1" customWidth="1"/>
    <col min="10" max="10" width="10.7109375" style="3" customWidth="1"/>
    <col min="11" max="11" width="10.7109375" style="1" customWidth="1"/>
    <col min="14" max="14" width="10.7109375" style="1" customWidth="1"/>
    <col min="15" max="15" width="10.7109375" style="1" customWidth="1"/>
    <col min="16" max="16" width="10.7109375" style="1" customWidth="1"/>
    <col min="17" max="17" width="10.7109375" style="1" customWidth="1"/>
    <col min="18" max="18" width="10.7109375" style="2" customWidth="1"/>
    <col min="19" max="19" width="10.7109375" style="1" customWidth="1"/>
    <col min="20" max="20" width="10.7109375" style="1" customWidth="1"/>
    <col min="21" max="21" width="10.7109375" style="3" customWidth="1"/>
    <col min="22" max="22" width="10.7109375" style="1" customWidth="1"/>
    <col min="23" max="23" width="10.7109375" style="3" customWidth="1"/>
    <col min="24" max="24" width="10.7109375" style="1" customWidth="1"/>
  </cols>
  <sheetData>
    <row r="1" spans="1:24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N1" s="4" t="s">
        <v>14</v>
      </c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33" customHeigh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9</v>
      </c>
      <c r="U2" s="5" t="s">
        <v>10</v>
      </c>
      <c r="V2" s="5" t="s">
        <v>11</v>
      </c>
      <c r="W2" s="5" t="s">
        <v>12</v>
      </c>
      <c r="X2" s="5" t="s">
        <v>13</v>
      </c>
    </row>
    <row r="3" spans="1:24">
      <c r="A3" s="1">
        <v>0</v>
      </c>
      <c r="B3" s="1" t="s">
        <v>0</v>
      </c>
      <c r="C3" s="1">
        <v>9060.458221487192</v>
      </c>
      <c r="D3" s="1">
        <v>0</v>
      </c>
      <c r="E3" s="2">
        <v>0.65</v>
      </c>
      <c r="F3" s="1">
        <v>5889.297843966675</v>
      </c>
      <c r="G3" s="1">
        <v>0</v>
      </c>
      <c r="H3" s="3">
        <v>0.0033</v>
      </c>
      <c r="I3" s="1">
        <v>400</v>
      </c>
      <c r="J3" s="3">
        <v>0.0033</v>
      </c>
      <c r="K3" s="1">
        <v>400</v>
      </c>
      <c r="N3" s="1">
        <v>0</v>
      </c>
      <c r="O3" s="1" t="s">
        <v>0</v>
      </c>
      <c r="P3" s="1">
        <v>8758.410204214846</v>
      </c>
      <c r="Q3" s="1">
        <v>0</v>
      </c>
      <c r="R3" s="2">
        <v>0.65</v>
      </c>
      <c r="S3" s="1">
        <v>5692.96663273965</v>
      </c>
      <c r="T3" s="1">
        <v>0</v>
      </c>
      <c r="U3" s="3">
        <v>0.0033</v>
      </c>
      <c r="V3" s="1">
        <v>660</v>
      </c>
      <c r="W3" s="3">
        <v>0.0033</v>
      </c>
      <c r="X3" s="1">
        <v>660</v>
      </c>
    </row>
    <row r="4" spans="1:24">
      <c r="A4" s="1">
        <v>29.42080766438826</v>
      </c>
      <c r="B4" s="1">
        <v>323.2999999999998</v>
      </c>
      <c r="C4" s="1">
        <v>7248.366577189754</v>
      </c>
      <c r="D4" s="1">
        <v>213.25279894848</v>
      </c>
      <c r="E4" s="2">
        <v>0.65</v>
      </c>
      <c r="F4" s="1">
        <v>4711.43827517334</v>
      </c>
      <c r="G4" s="1">
        <v>138.614319316512</v>
      </c>
      <c r="H4" s="3">
        <v>0.0007693877551020398</v>
      </c>
      <c r="I4" s="1">
        <v>153.877551020408</v>
      </c>
      <c r="J4" s="3">
        <v>0.002687755102040816</v>
      </c>
      <c r="K4" s="1">
        <v>400</v>
      </c>
      <c r="N4" s="1">
        <v>25.04060669490706</v>
      </c>
      <c r="O4" s="1">
        <v>334.7689999999999</v>
      </c>
      <c r="P4" s="1">
        <v>7006.728163371878</v>
      </c>
      <c r="Q4" s="1">
        <v>175.4527241571237</v>
      </c>
      <c r="R4" s="2">
        <v>0.65</v>
      </c>
      <c r="S4" s="1">
        <v>4554.373306191721</v>
      </c>
      <c r="T4" s="1">
        <v>114.0442707021304</v>
      </c>
      <c r="U4" s="3">
        <v>0.0008553364996863508</v>
      </c>
      <c r="V4" s="1">
        <v>171.0672999372702</v>
      </c>
      <c r="W4" s="3">
        <v>0.002708549153149923</v>
      </c>
      <c r="X4" s="1">
        <v>541.7098306299847</v>
      </c>
    </row>
    <row r="5" spans="1:24">
      <c r="A5" s="1">
        <v>64.38840057980882</v>
      </c>
      <c r="B5" s="1">
        <v>248</v>
      </c>
      <c r="C5" s="1">
        <v>5467.03653922373</v>
      </c>
      <c r="D5" s="1">
        <v>352.0137386719892</v>
      </c>
      <c r="E5" s="2">
        <v>0.65</v>
      </c>
      <c r="F5" s="1">
        <v>3553.573750495425</v>
      </c>
      <c r="G5" s="1">
        <v>228.808930136793</v>
      </c>
      <c r="H5" s="3">
        <v>0</v>
      </c>
      <c r="I5" s="1">
        <v>0</v>
      </c>
      <c r="J5" s="3">
        <v>0.002501612903225806</v>
      </c>
      <c r="K5" s="1">
        <v>400</v>
      </c>
      <c r="N5" s="1">
        <v>61.35503449711219</v>
      </c>
      <c r="O5" s="1">
        <v>248</v>
      </c>
      <c r="P5" s="1">
        <v>5139.599690250549</v>
      </c>
      <c r="Q5" s="1">
        <v>315.3403162966695</v>
      </c>
      <c r="R5" s="2">
        <v>0.65</v>
      </c>
      <c r="S5" s="1">
        <v>3340.739798662857</v>
      </c>
      <c r="T5" s="1">
        <v>204.9712055928352</v>
      </c>
      <c r="U5" s="3">
        <v>0</v>
      </c>
      <c r="V5" s="1">
        <v>0</v>
      </c>
      <c r="W5" s="3">
        <v>0.002501612903225806</v>
      </c>
      <c r="X5" s="1">
        <v>500.3225806451612</v>
      </c>
    </row>
    <row r="6" spans="1:24">
      <c r="A6" s="1">
        <v>76.19913729295365</v>
      </c>
      <c r="B6" s="1">
        <v>225.4545454545455</v>
      </c>
      <c r="C6" s="1">
        <v>4942.011287715581</v>
      </c>
      <c r="D6" s="1">
        <v>376.5769966159662</v>
      </c>
      <c r="E6" s="2">
        <v>0.65</v>
      </c>
      <c r="F6" s="1">
        <v>3212.307337015127</v>
      </c>
      <c r="G6" s="1">
        <v>244.775047800378</v>
      </c>
      <c r="H6" s="3">
        <v>-0.0003299999999999998</v>
      </c>
      <c r="I6" s="1">
        <v>-65.99999999999996</v>
      </c>
      <c r="J6" s="3">
        <v>0.002421774193548387</v>
      </c>
      <c r="K6" s="1">
        <v>400</v>
      </c>
      <c r="N6" s="1">
        <v>71.57315481878888</v>
      </c>
      <c r="O6" s="1">
        <v>225.4545454545455</v>
      </c>
      <c r="P6" s="1">
        <v>4649.517379159508</v>
      </c>
      <c r="Q6" s="1">
        <v>332.780627211233</v>
      </c>
      <c r="R6" s="2">
        <v>0.65</v>
      </c>
      <c r="S6" s="1">
        <v>3022.18629645368</v>
      </c>
      <c r="T6" s="1">
        <v>216.3074076873015</v>
      </c>
      <c r="U6" s="3">
        <v>-0.0003299999999999998</v>
      </c>
      <c r="V6" s="1">
        <v>-65.99999999999996</v>
      </c>
      <c r="W6" s="3">
        <v>0.002421774193548387</v>
      </c>
      <c r="X6" s="1">
        <v>484.3548387096774</v>
      </c>
    </row>
    <row r="7" spans="1:24">
      <c r="A7" s="1">
        <v>90.03730842045812</v>
      </c>
      <c r="B7" s="1">
        <v>206.6666666666667</v>
      </c>
      <c r="C7" s="1">
        <v>4426.752555596655</v>
      </c>
      <c r="D7" s="1">
        <v>398.5728851493072</v>
      </c>
      <c r="E7" s="2">
        <v>0.65</v>
      </c>
      <c r="F7" s="1">
        <v>2877.389161137826</v>
      </c>
      <c r="G7" s="1">
        <v>259.0723753470497</v>
      </c>
      <c r="H7" s="3">
        <v>-0.0006599999999999997</v>
      </c>
      <c r="I7" s="1">
        <v>-131.9999999999999</v>
      </c>
      <c r="J7" s="3">
        <v>0.002341935483870968</v>
      </c>
      <c r="K7" s="1">
        <v>400</v>
      </c>
      <c r="N7" s="1">
        <v>82.14219817688232</v>
      </c>
      <c r="O7" s="1">
        <v>206.6666666666667</v>
      </c>
      <c r="P7" s="1">
        <v>4198.812873217624</v>
      </c>
      <c r="Q7" s="1">
        <v>344.8997191394867</v>
      </c>
      <c r="R7" s="2">
        <v>0.65</v>
      </c>
      <c r="S7" s="1">
        <v>2729.228367591455</v>
      </c>
      <c r="T7" s="1">
        <v>224.1848174406664</v>
      </c>
      <c r="U7" s="3">
        <v>-0.0006599999999999997</v>
      </c>
      <c r="V7" s="1">
        <v>-131.9999999999999</v>
      </c>
      <c r="W7" s="3">
        <v>0.002341935483870968</v>
      </c>
      <c r="X7" s="1">
        <v>468.3870967741936</v>
      </c>
    </row>
    <row r="8" spans="1:24">
      <c r="A8" s="1">
        <v>104.8216691846968</v>
      </c>
      <c r="B8" s="1">
        <v>190.7692307692307</v>
      </c>
      <c r="C8" s="1">
        <v>3964.562354946259</v>
      </c>
      <c r="D8" s="1">
        <v>415.5720436322792</v>
      </c>
      <c r="E8" s="2">
        <v>0.65</v>
      </c>
      <c r="F8" s="1">
        <v>2576.965530715068</v>
      </c>
      <c r="G8" s="1">
        <v>270.1218283609815</v>
      </c>
      <c r="H8" s="3">
        <v>-0.0009900000000000006</v>
      </c>
      <c r="I8" s="1">
        <v>-198.0000000000001</v>
      </c>
      <c r="J8" s="3">
        <v>0.002262096774193549</v>
      </c>
      <c r="K8" s="1">
        <v>400</v>
      </c>
      <c r="N8" s="1">
        <v>92.60870788035747</v>
      </c>
      <c r="O8" s="1">
        <v>190.7692307692307</v>
      </c>
      <c r="P8" s="1">
        <v>3801.17689874427</v>
      </c>
      <c r="Q8" s="1">
        <v>352.0220810173712</v>
      </c>
      <c r="R8" s="2">
        <v>0.65</v>
      </c>
      <c r="S8" s="1">
        <v>2470.764984183776</v>
      </c>
      <c r="T8" s="1">
        <v>228.8143526612913</v>
      </c>
      <c r="U8" s="3">
        <v>-0.0009900000000000006</v>
      </c>
      <c r="V8" s="1">
        <v>-198.0000000000001</v>
      </c>
      <c r="W8" s="3">
        <v>0.002262096774193549</v>
      </c>
      <c r="X8" s="1">
        <v>452.4193548387097</v>
      </c>
    </row>
    <row r="9" spans="1:24">
      <c r="A9" s="1">
        <v>121.1745573921653</v>
      </c>
      <c r="B9" s="1">
        <v>177.1428571428571</v>
      </c>
      <c r="C9" s="1">
        <v>3544.068857592568</v>
      </c>
      <c r="D9" s="1">
        <v>429.4509751861362</v>
      </c>
      <c r="E9" s="2">
        <v>0.65</v>
      </c>
      <c r="F9" s="1">
        <v>2303.644757435169</v>
      </c>
      <c r="G9" s="1">
        <v>279.1431338709885</v>
      </c>
      <c r="H9" s="3">
        <v>-0.00132</v>
      </c>
      <c r="I9" s="1">
        <v>-264.0000000000001</v>
      </c>
      <c r="J9" s="3">
        <v>0.002182258064516129</v>
      </c>
      <c r="K9" s="1">
        <v>400</v>
      </c>
      <c r="N9" s="1">
        <v>103.3380725664193</v>
      </c>
      <c r="O9" s="1">
        <v>177.1428571428571</v>
      </c>
      <c r="P9" s="1">
        <v>3445.23762756762</v>
      </c>
      <c r="Q9" s="1">
        <v>356.024215966141</v>
      </c>
      <c r="R9" s="2">
        <v>0.65</v>
      </c>
      <c r="S9" s="1">
        <v>2239.404457918953</v>
      </c>
      <c r="T9" s="1">
        <v>231.4157403779916</v>
      </c>
      <c r="U9" s="3">
        <v>-0.00132</v>
      </c>
      <c r="V9" s="1">
        <v>-264.0000000000001</v>
      </c>
      <c r="W9" s="3">
        <v>0.002182258064516129</v>
      </c>
      <c r="X9" s="1">
        <v>436.4516129032258</v>
      </c>
    </row>
    <row r="10" spans="1:24">
      <c r="A10" s="1">
        <v>139.8145834384983</v>
      </c>
      <c r="B10" s="1">
        <v>165.3333333333333</v>
      </c>
      <c r="C10" s="1">
        <v>3156.93272287624</v>
      </c>
      <c r="D10" s="1">
        <v>441.3852335923058</v>
      </c>
      <c r="E10" s="2">
        <v>0.65</v>
      </c>
      <c r="F10" s="1">
        <v>2052.006269869556</v>
      </c>
      <c r="G10" s="1">
        <v>286.9004018349988</v>
      </c>
      <c r="H10" s="3">
        <v>-0.00165</v>
      </c>
      <c r="I10" s="1">
        <v>-329.9999999999999</v>
      </c>
      <c r="J10" s="3">
        <v>0.00210241935483871</v>
      </c>
      <c r="K10" s="1">
        <v>400</v>
      </c>
      <c r="N10" s="1">
        <v>114.6721604899327</v>
      </c>
      <c r="O10" s="1">
        <v>165.3333333333333</v>
      </c>
      <c r="P10" s="1">
        <v>3122.655719028334</v>
      </c>
      <c r="Q10" s="1">
        <v>358.0816777672232</v>
      </c>
      <c r="R10" s="2">
        <v>0.65</v>
      </c>
      <c r="S10" s="1">
        <v>2029.726217368417</v>
      </c>
      <c r="T10" s="1">
        <v>232.7530905486951</v>
      </c>
      <c r="U10" s="3">
        <v>-0.00165</v>
      </c>
      <c r="V10" s="1">
        <v>-329.9999999999999</v>
      </c>
      <c r="W10" s="3">
        <v>0.00210241935483871</v>
      </c>
      <c r="X10" s="1">
        <v>420.4838709677419</v>
      </c>
    </row>
    <row r="11" spans="1:24">
      <c r="A11" s="1">
        <v>161.6530137205899</v>
      </c>
      <c r="B11" s="1">
        <v>155</v>
      </c>
      <c r="C11" s="1">
        <v>2796.899445302769</v>
      </c>
      <c r="D11" s="1">
        <v>452.1272244066387</v>
      </c>
      <c r="E11" s="2">
        <v>0.65</v>
      </c>
      <c r="F11" s="1">
        <v>1817.9846394468</v>
      </c>
      <c r="G11" s="1">
        <v>293.8826958643152</v>
      </c>
      <c r="H11" s="3">
        <v>-0.00198</v>
      </c>
      <c r="I11" s="1">
        <v>-396</v>
      </c>
      <c r="J11" s="3">
        <v>0.00202258064516129</v>
      </c>
      <c r="K11" s="1">
        <v>400</v>
      </c>
      <c r="N11" s="1">
        <v>126.963014404448</v>
      </c>
      <c r="O11" s="1">
        <v>155</v>
      </c>
      <c r="P11" s="1">
        <v>2827.176667631904</v>
      </c>
      <c r="Q11" s="1">
        <v>358.9468719764687</v>
      </c>
      <c r="R11" s="2">
        <v>0.65</v>
      </c>
      <c r="S11" s="1">
        <v>1837.664833960737</v>
      </c>
      <c r="T11" s="1">
        <v>233.3154667847047</v>
      </c>
      <c r="U11" s="3">
        <v>-0.00198</v>
      </c>
      <c r="V11" s="1">
        <v>-396</v>
      </c>
      <c r="W11" s="3">
        <v>0.00202258064516129</v>
      </c>
      <c r="X11" s="1">
        <v>404.516129032258</v>
      </c>
    </row>
    <row r="12" spans="1:24">
      <c r="A12" s="1">
        <v>163.1044978656855</v>
      </c>
      <c r="B12" s="1">
        <v>154.4150943396226</v>
      </c>
      <c r="C12" s="1">
        <v>2775.838560555606</v>
      </c>
      <c r="D12" s="1">
        <v>452.7517545756293</v>
      </c>
      <c r="E12" s="2">
        <v>0.65</v>
      </c>
      <c r="F12" s="1">
        <v>1804.295064361144</v>
      </c>
      <c r="G12" s="1">
        <v>294.288640474159</v>
      </c>
      <c r="H12" s="3">
        <v>-0.002</v>
      </c>
      <c r="I12" s="1">
        <v>-400</v>
      </c>
      <c r="J12" s="3">
        <v>0.002017741935483871</v>
      </c>
      <c r="K12" s="1">
        <v>400</v>
      </c>
      <c r="N12" s="1">
        <v>140.605644321267</v>
      </c>
      <c r="O12" s="1">
        <v>145.8823529411765</v>
      </c>
      <c r="P12" s="1">
        <v>2554.017616235474</v>
      </c>
      <c r="Q12" s="1">
        <v>359.1092925386553</v>
      </c>
      <c r="R12" s="2">
        <v>0.65</v>
      </c>
      <c r="S12" s="1">
        <v>1660.111450553058</v>
      </c>
      <c r="T12" s="1">
        <v>233.421040150126</v>
      </c>
      <c r="U12" s="3">
        <v>-0.00231</v>
      </c>
      <c r="V12" s="1">
        <v>-462</v>
      </c>
      <c r="W12" s="3">
        <v>0.001942741935483871</v>
      </c>
      <c r="X12" s="1">
        <v>388.5483870967741</v>
      </c>
    </row>
    <row r="13" spans="1:24">
      <c r="A13" s="1">
        <v>171.6386191745973</v>
      </c>
      <c r="B13" s="1">
        <v>145.8823529411765</v>
      </c>
      <c r="C13" s="1">
        <v>2589.626493221785</v>
      </c>
      <c r="D13" s="1">
        <v>444.4799154745417</v>
      </c>
      <c r="E13" s="2">
        <v>0.6706666666666666</v>
      </c>
      <c r="F13" s="1">
        <v>1736.776168120743</v>
      </c>
      <c r="G13" s="1">
        <v>298.0978633115926</v>
      </c>
      <c r="H13" s="3">
        <v>-0.00231</v>
      </c>
      <c r="I13" s="1">
        <v>-400</v>
      </c>
      <c r="J13" s="3">
        <v>0.001942741935483871</v>
      </c>
      <c r="K13" s="1">
        <v>388.5483870967741</v>
      </c>
      <c r="N13" s="1">
        <v>156.0763421511857</v>
      </c>
      <c r="O13" s="1">
        <v>137.7777777777778</v>
      </c>
      <c r="P13" s="1">
        <v>2299.458564839044</v>
      </c>
      <c r="Q13" s="1">
        <v>358.891081728293</v>
      </c>
      <c r="R13" s="2">
        <v>0.65</v>
      </c>
      <c r="S13" s="1">
        <v>1494.648067145378</v>
      </c>
      <c r="T13" s="1">
        <v>233.2792031233905</v>
      </c>
      <c r="U13" s="3">
        <v>-0.00264</v>
      </c>
      <c r="V13" s="1">
        <v>-528.0000000000001</v>
      </c>
      <c r="W13" s="3">
        <v>0.001862903225806452</v>
      </c>
      <c r="X13" s="1">
        <v>372.5806451612903</v>
      </c>
    </row>
    <row r="14" spans="1:24">
      <c r="A14" s="1">
        <v>181.022247736537</v>
      </c>
      <c r="B14" s="1">
        <v>137.7777777777778</v>
      </c>
      <c r="C14" s="1">
        <v>2399.621668002396</v>
      </c>
      <c r="D14" s="1">
        <v>434.3849080590919</v>
      </c>
      <c r="E14" s="2">
        <v>0.6926666666666667</v>
      </c>
      <c r="F14" s="1">
        <v>1662.137942036326</v>
      </c>
      <c r="G14" s="1">
        <v>300.8839463155977</v>
      </c>
      <c r="H14" s="3">
        <v>-0.00264</v>
      </c>
      <c r="I14" s="1">
        <v>-400</v>
      </c>
      <c r="J14" s="3">
        <v>0.001862903225806452</v>
      </c>
      <c r="K14" s="1">
        <v>372.5806451612903</v>
      </c>
      <c r="N14" s="1">
        <v>173.984357910904</v>
      </c>
      <c r="O14" s="1">
        <v>130.5263157894737</v>
      </c>
      <c r="P14" s="1">
        <v>2060.562671337352</v>
      </c>
      <c r="Q14" s="1">
        <v>358.5056733078061</v>
      </c>
      <c r="R14" s="2">
        <v>0.65</v>
      </c>
      <c r="S14" s="1">
        <v>1339.365736369279</v>
      </c>
      <c r="T14" s="1">
        <v>233.028687650074</v>
      </c>
      <c r="U14" s="3">
        <v>-0.002969999999999999</v>
      </c>
      <c r="V14" s="1">
        <v>-593.9999999999998</v>
      </c>
      <c r="W14" s="3">
        <v>0.001783064516129033</v>
      </c>
      <c r="X14" s="1">
        <v>356.6129032258065</v>
      </c>
    </row>
    <row r="15" spans="1:24">
      <c r="A15" s="1">
        <v>190.5929603934536</v>
      </c>
      <c r="B15" s="1">
        <v>130.5263157894737</v>
      </c>
      <c r="C15" s="1">
        <v>2225.280000677745</v>
      </c>
      <c r="D15" s="1">
        <v>424.1227030335178</v>
      </c>
      <c r="E15" s="2">
        <v>0.7146666666666666</v>
      </c>
      <c r="F15" s="1">
        <v>1590.333440484362</v>
      </c>
      <c r="G15" s="1">
        <v>303.1063584346207</v>
      </c>
      <c r="H15" s="3">
        <v>-0.002969999999999999</v>
      </c>
      <c r="I15" s="1">
        <v>-400</v>
      </c>
      <c r="J15" s="3">
        <v>0.001783064516129033</v>
      </c>
      <c r="K15" s="1">
        <v>356.6129032258065</v>
      </c>
      <c r="N15" s="1">
        <v>195.1490428481945</v>
      </c>
      <c r="O15" s="1">
        <v>124</v>
      </c>
      <c r="P15" s="1">
        <v>1834.980462046185</v>
      </c>
      <c r="Q15" s="1">
        <v>358.0946808134506</v>
      </c>
      <c r="R15" s="2">
        <v>0.65</v>
      </c>
      <c r="S15" s="1">
        <v>1192.73730033002</v>
      </c>
      <c r="T15" s="1">
        <v>232.7615425287429</v>
      </c>
      <c r="U15" s="3">
        <v>-0.0033</v>
      </c>
      <c r="V15" s="1">
        <v>-660</v>
      </c>
      <c r="W15" s="3">
        <v>0.001703225806451613</v>
      </c>
      <c r="X15" s="1">
        <v>340.6451612903226</v>
      </c>
    </row>
    <row r="16" spans="1:24">
      <c r="A16" s="1">
        <v>200.4769332489319</v>
      </c>
      <c r="B16" s="1">
        <v>124</v>
      </c>
      <c r="C16" s="1">
        <v>2064.25201756362</v>
      </c>
      <c r="D16" s="1">
        <v>413.8349139340748</v>
      </c>
      <c r="E16" s="2">
        <v>0.7366666666666667</v>
      </c>
      <c r="F16" s="1">
        <v>1520.665652938533</v>
      </c>
      <c r="G16" s="1">
        <v>304.8583865981018</v>
      </c>
      <c r="H16" s="3">
        <v>-0.0033</v>
      </c>
      <c r="I16" s="1">
        <v>-400</v>
      </c>
      <c r="J16" s="3">
        <v>0.001703225806451613</v>
      </c>
      <c r="K16" s="1">
        <v>340.6451612903226</v>
      </c>
      <c r="N16" s="1">
        <v>220.7239638173292</v>
      </c>
      <c r="O16" s="1">
        <v>118.0952380952381</v>
      </c>
      <c r="P16" s="1">
        <v>1620.809982078327</v>
      </c>
      <c r="Q16" s="1">
        <v>357.7516038390226</v>
      </c>
      <c r="R16" s="2">
        <v>0.65</v>
      </c>
      <c r="S16" s="1">
        <v>1053.526488350912</v>
      </c>
      <c r="T16" s="1">
        <v>232.5385424953647</v>
      </c>
      <c r="U16" s="3">
        <v>-0.003630000000000001</v>
      </c>
      <c r="V16" s="1">
        <v>-726.0000000000001</v>
      </c>
      <c r="W16" s="3">
        <v>0.001623387096774193</v>
      </c>
      <c r="X16" s="1">
        <v>324.6774193548387</v>
      </c>
    </row>
    <row r="17" spans="1:24">
      <c r="A17" s="1">
        <v>210.8051296186138</v>
      </c>
      <c r="B17" s="1">
        <v>118.0952380952381</v>
      </c>
      <c r="C17" s="1">
        <v>1914.635763772804</v>
      </c>
      <c r="D17" s="1">
        <v>403.6150403545595</v>
      </c>
      <c r="E17" s="2">
        <v>0.7586666666666667</v>
      </c>
      <c r="F17" s="1">
        <v>1452.570332782301</v>
      </c>
      <c r="G17" s="1">
        <v>306.2092772823258</v>
      </c>
      <c r="H17" s="3">
        <v>-0.003630000000000001</v>
      </c>
      <c r="I17" s="1">
        <v>-400</v>
      </c>
      <c r="J17" s="3">
        <v>0.001623387096774193</v>
      </c>
      <c r="K17" s="1">
        <v>324.6774193548387</v>
      </c>
      <c r="N17" s="1">
        <v>252.4098760149492</v>
      </c>
      <c r="O17" s="1">
        <v>112.7272727272727</v>
      </c>
      <c r="P17" s="1">
        <v>1416.495086526053</v>
      </c>
      <c r="Q17" s="1">
        <v>357.5373491658258</v>
      </c>
      <c r="R17" s="2">
        <v>0.65</v>
      </c>
      <c r="S17" s="1">
        <v>920.7218062419346</v>
      </c>
      <c r="T17" s="1">
        <v>232.3992769577868</v>
      </c>
      <c r="U17" s="3">
        <v>-0.003959999999999999</v>
      </c>
      <c r="V17" s="1">
        <v>-791.9999999999998</v>
      </c>
      <c r="W17" s="3">
        <v>0.001543548387096774</v>
      </c>
      <c r="X17" s="1">
        <v>308.7096774193548</v>
      </c>
    </row>
    <row r="18" spans="1:24">
      <c r="A18" s="1">
        <v>221.7192580584638</v>
      </c>
      <c r="B18" s="1">
        <v>112.7272727272727</v>
      </c>
      <c r="C18" s="1">
        <v>1774.875094397571</v>
      </c>
      <c r="D18" s="1">
        <v>393.5239890762754</v>
      </c>
      <c r="E18" s="2">
        <v>0.7806666666666666</v>
      </c>
      <c r="F18" s="1">
        <v>1385.585823693037</v>
      </c>
      <c r="G18" s="1">
        <v>307.2110608055456</v>
      </c>
      <c r="H18" s="3">
        <v>-0.003959999999999999</v>
      </c>
      <c r="I18" s="1">
        <v>-400</v>
      </c>
      <c r="J18" s="3">
        <v>0.001543548387096774</v>
      </c>
      <c r="K18" s="1">
        <v>308.7096774193548</v>
      </c>
      <c r="N18" s="1">
        <v>256.778820031915</v>
      </c>
      <c r="O18" s="1">
        <v>112.1095890410959</v>
      </c>
      <c r="P18" s="1">
        <v>1392.335135090703</v>
      </c>
      <c r="Q18" s="1">
        <v>357.5221730775676</v>
      </c>
      <c r="R18" s="2">
        <v>0.65</v>
      </c>
      <c r="S18" s="1">
        <v>905.0178378089569</v>
      </c>
      <c r="T18" s="1">
        <v>232.3894125004189</v>
      </c>
      <c r="U18" s="3">
        <v>-0.004</v>
      </c>
      <c r="V18" s="1">
        <v>-800</v>
      </c>
      <c r="W18" s="3">
        <v>0.001533870967741936</v>
      </c>
      <c r="X18" s="1">
        <v>306.7741935483871</v>
      </c>
    </row>
    <row r="19" spans="1:24">
      <c r="A19" s="1">
        <v>233.3783656207962</v>
      </c>
      <c r="B19" s="1">
        <v>107.8260869565217</v>
      </c>
      <c r="C19" s="1">
        <v>1643.684498427195</v>
      </c>
      <c r="D19" s="1">
        <v>383.6004018391768</v>
      </c>
      <c r="E19" s="2">
        <v>0.8026666666666666</v>
      </c>
      <c r="F19" s="1">
        <v>1319.330757404228</v>
      </c>
      <c r="G19" s="1">
        <v>307.9032558762459</v>
      </c>
      <c r="H19" s="3">
        <v>-0.00429</v>
      </c>
      <c r="I19" s="1">
        <v>-400</v>
      </c>
      <c r="J19" s="3">
        <v>0.001463709677419355</v>
      </c>
      <c r="K19" s="1">
        <v>292.741935483871</v>
      </c>
      <c r="N19" s="1">
        <v>270.5580640730193</v>
      </c>
      <c r="O19" s="1">
        <v>107.8260869565217</v>
      </c>
      <c r="P19" s="1">
        <v>1295.584886342735</v>
      </c>
      <c r="Q19" s="1">
        <v>350.5309386911532</v>
      </c>
      <c r="R19" s="2">
        <v>0.6596666666666666</v>
      </c>
      <c r="S19" s="1">
        <v>854.6541633574244</v>
      </c>
      <c r="T19" s="1">
        <v>231.2335758899307</v>
      </c>
      <c r="U19" s="3">
        <v>-0.00429</v>
      </c>
      <c r="V19" s="1">
        <v>-800</v>
      </c>
      <c r="W19" s="3">
        <v>0.001463709677419355</v>
      </c>
      <c r="X19" s="1">
        <v>292.741935483871</v>
      </c>
    </row>
    <row r="20" spans="1:24">
      <c r="A20" s="1">
        <v>245.9667209233899</v>
      </c>
      <c r="B20" s="1">
        <v>103.3333333333333</v>
      </c>
      <c r="C20" s="1">
        <v>1519.992716686068</v>
      </c>
      <c r="D20" s="1">
        <v>373.8676243507074</v>
      </c>
      <c r="E20" s="2">
        <v>0.8246666666666667</v>
      </c>
      <c r="F20" s="1">
        <v>1253.487327027111</v>
      </c>
      <c r="G20" s="1">
        <v>308.3161675478834</v>
      </c>
      <c r="H20" s="3">
        <v>-0.004619999999999999</v>
      </c>
      <c r="I20" s="1">
        <v>-400</v>
      </c>
      <c r="J20" s="3">
        <v>0.001383870967741936</v>
      </c>
      <c r="K20" s="1">
        <v>276.7741935483871</v>
      </c>
      <c r="N20" s="1">
        <v>287.4269843815862</v>
      </c>
      <c r="O20" s="1">
        <v>103.3333333333333</v>
      </c>
      <c r="P20" s="1">
        <v>1192.495517211303</v>
      </c>
      <c r="Q20" s="1">
        <v>342.7553904006047</v>
      </c>
      <c r="R20" s="2">
        <v>0.6706666666666666</v>
      </c>
      <c r="S20" s="1">
        <v>799.7669935430472</v>
      </c>
      <c r="T20" s="1">
        <v>229.8746151620055</v>
      </c>
      <c r="U20" s="3">
        <v>-0.004619999999999999</v>
      </c>
      <c r="V20" s="1">
        <v>-800</v>
      </c>
      <c r="W20" s="3">
        <v>0.001383870967741936</v>
      </c>
      <c r="X20" s="1">
        <v>276.7741935483871</v>
      </c>
    </row>
    <row r="21" spans="1:24">
      <c r="A21" s="1">
        <v>259.7038234951771</v>
      </c>
      <c r="B21" s="1">
        <v>99.2</v>
      </c>
      <c r="C21" s="1">
        <v>1402.899891466679</v>
      </c>
      <c r="D21" s="1">
        <v>364.3384657948654</v>
      </c>
      <c r="E21" s="2">
        <v>0.8466666666666667</v>
      </c>
      <c r="F21" s="1">
        <v>1187.788574775122</v>
      </c>
      <c r="G21" s="1">
        <v>308.4732343729861</v>
      </c>
      <c r="H21" s="3">
        <v>-0.00495</v>
      </c>
      <c r="I21" s="1">
        <v>-400</v>
      </c>
      <c r="J21" s="3">
        <v>0.001304032258064516</v>
      </c>
      <c r="K21" s="1">
        <v>260.8064516129032</v>
      </c>
      <c r="N21" s="1">
        <v>305.8229014038406</v>
      </c>
      <c r="O21" s="1">
        <v>99.2</v>
      </c>
      <c r="P21" s="1">
        <v>1096.005104601609</v>
      </c>
      <c r="Q21" s="1">
        <v>335.1834610426837</v>
      </c>
      <c r="R21" s="2">
        <v>0.6816666666666666</v>
      </c>
      <c r="S21" s="1">
        <v>747.1101463034298</v>
      </c>
      <c r="T21" s="1">
        <v>228.4833926107627</v>
      </c>
      <c r="U21" s="3">
        <v>-0.00495</v>
      </c>
      <c r="V21" s="1">
        <v>-800</v>
      </c>
      <c r="W21" s="3">
        <v>0.001304032258064516</v>
      </c>
      <c r="X21" s="1">
        <v>260.8064516129032</v>
      </c>
    </row>
    <row r="22" spans="1:24">
      <c r="A22" s="1">
        <v>261.9014029425815</v>
      </c>
      <c r="B22" s="1">
        <v>98.60240963855422</v>
      </c>
      <c r="C22" s="1">
        <v>1385.684977094264</v>
      </c>
      <c r="D22" s="1">
        <v>362.9128395374465</v>
      </c>
      <c r="E22" s="2">
        <v>0.85</v>
      </c>
      <c r="F22" s="1">
        <v>1177.832230530124</v>
      </c>
      <c r="G22" s="1">
        <v>308.4759136068295</v>
      </c>
      <c r="H22" s="3">
        <v>-0.005</v>
      </c>
      <c r="I22" s="1">
        <v>-400</v>
      </c>
      <c r="J22" s="3">
        <v>0.001291935483870968</v>
      </c>
      <c r="K22" s="1">
        <v>258.3870967741935</v>
      </c>
      <c r="N22" s="1">
        <v>326.0754760596015</v>
      </c>
      <c r="O22" s="1">
        <v>95.38461538461537</v>
      </c>
      <c r="P22" s="1">
        <v>1005.352230453453</v>
      </c>
      <c r="Q22" s="1">
        <v>327.8207071526918</v>
      </c>
      <c r="R22" s="2">
        <v>0.6926666666666668</v>
      </c>
      <c r="S22" s="1">
        <v>696.3739782940917</v>
      </c>
      <c r="T22" s="1">
        <v>227.0704764877646</v>
      </c>
      <c r="U22" s="3">
        <v>-0.005280000000000002</v>
      </c>
      <c r="V22" s="1">
        <v>-800</v>
      </c>
      <c r="W22" s="3">
        <v>0.001224193548387097</v>
      </c>
      <c r="X22" s="1">
        <v>244.8387096774193</v>
      </c>
    </row>
    <row r="23" spans="1:24">
      <c r="A23" s="1">
        <v>274.8577135016045</v>
      </c>
      <c r="B23" s="1">
        <v>95.38461538461537</v>
      </c>
      <c r="C23" s="1">
        <v>1291.644604708829</v>
      </c>
      <c r="D23" s="1">
        <v>355.0184827069525</v>
      </c>
      <c r="E23" s="2">
        <v>0.85</v>
      </c>
      <c r="F23" s="1">
        <v>1097.897914002505</v>
      </c>
      <c r="G23" s="1">
        <v>301.7657103009096</v>
      </c>
      <c r="H23" s="3">
        <v>-0.005280000000000002</v>
      </c>
      <c r="I23" s="1">
        <v>-400</v>
      </c>
      <c r="J23" s="3">
        <v>0.001224193548387097</v>
      </c>
      <c r="K23" s="1">
        <v>244.8387096774193</v>
      </c>
      <c r="N23" s="1">
        <v>348.5941986748772</v>
      </c>
      <c r="O23" s="1">
        <v>91.85185185185186</v>
      </c>
      <c r="P23" s="1">
        <v>919.8882793822206</v>
      </c>
      <c r="Q23" s="1">
        <v>320.6677176216567</v>
      </c>
      <c r="R23" s="2">
        <v>0.7036666666666667</v>
      </c>
      <c r="S23" s="1">
        <v>647.2947192586225</v>
      </c>
      <c r="T23" s="1">
        <v>225.6431839664391</v>
      </c>
      <c r="U23" s="3">
        <v>-0.00561</v>
      </c>
      <c r="V23" s="1">
        <v>-800</v>
      </c>
      <c r="W23" s="3">
        <v>0.001144354838709678</v>
      </c>
      <c r="X23" s="1">
        <v>228.8709677419355</v>
      </c>
    </row>
    <row r="24" spans="1:24">
      <c r="A24" s="1">
        <v>291.7633370852793</v>
      </c>
      <c r="B24" s="1">
        <v>91.85185185185186</v>
      </c>
      <c r="C24" s="1">
        <v>1185.578241027903</v>
      </c>
      <c r="D24" s="1">
        <v>345.9082639779965</v>
      </c>
      <c r="E24" s="2">
        <v>0.85</v>
      </c>
      <c r="F24" s="1">
        <v>1007.741504873718</v>
      </c>
      <c r="G24" s="1">
        <v>294.022024381297</v>
      </c>
      <c r="H24" s="3">
        <v>-0.00561</v>
      </c>
      <c r="I24" s="1">
        <v>-400</v>
      </c>
      <c r="J24" s="3">
        <v>0.001144354838709678</v>
      </c>
      <c r="K24" s="1">
        <v>228.8709677419355</v>
      </c>
      <c r="N24" s="1">
        <v>373.8978448386455</v>
      </c>
      <c r="O24" s="1">
        <v>88.57142857142857</v>
      </c>
      <c r="P24" s="1">
        <v>839.0572953439544</v>
      </c>
      <c r="Q24" s="1">
        <v>313.7217144252474</v>
      </c>
      <c r="R24" s="2">
        <v>0.7146666666666667</v>
      </c>
      <c r="S24" s="1">
        <v>599.6462804058127</v>
      </c>
      <c r="T24" s="1">
        <v>224.2064519092435</v>
      </c>
      <c r="U24" s="3">
        <v>-0.005940000000000001</v>
      </c>
      <c r="V24" s="1">
        <v>-800</v>
      </c>
      <c r="W24" s="3">
        <v>0.001064516129032258</v>
      </c>
      <c r="X24" s="1">
        <v>212.9032258064516</v>
      </c>
    </row>
    <row r="25" spans="1:24">
      <c r="A25" s="1">
        <v>310.8487148471479</v>
      </c>
      <c r="B25" s="1">
        <v>88.57142857142857</v>
      </c>
      <c r="C25" s="1">
        <v>1084.144844379943</v>
      </c>
      <c r="D25" s="1">
        <v>337.0050315836663</v>
      </c>
      <c r="E25" s="2">
        <v>0.85</v>
      </c>
      <c r="F25" s="1">
        <v>921.5231177229513</v>
      </c>
      <c r="G25" s="1">
        <v>286.4542768461164</v>
      </c>
      <c r="H25" s="3">
        <v>-0.005940000000000001</v>
      </c>
      <c r="I25" s="1">
        <v>-400</v>
      </c>
      <c r="J25" s="3">
        <v>0.001064516129032258</v>
      </c>
      <c r="K25" s="1">
        <v>212.9032258064516</v>
      </c>
      <c r="N25" s="1">
        <v>402.6570440420326</v>
      </c>
      <c r="O25" s="1">
        <v>85.51724137931036</v>
      </c>
      <c r="P25" s="1">
        <v>762.3800058869705</v>
      </c>
      <c r="Q25" s="1">
        <v>306.9776796071949</v>
      </c>
      <c r="R25" s="2">
        <v>0.7256666666666667</v>
      </c>
      <c r="S25" s="1">
        <v>553.2337576053116</v>
      </c>
      <c r="T25" s="1">
        <v>222.7634695016211</v>
      </c>
      <c r="U25" s="3">
        <v>-0.006269999999999999</v>
      </c>
      <c r="V25" s="1">
        <v>-800</v>
      </c>
      <c r="W25" s="3">
        <v>0.0009846774193548393</v>
      </c>
      <c r="X25" s="1">
        <v>196.9354838709679</v>
      </c>
    </row>
    <row r="26" spans="1:24">
      <c r="A26" s="1">
        <v>332.6733851376403</v>
      </c>
      <c r="B26" s="1">
        <v>85.51724137931036</v>
      </c>
      <c r="C26" s="1">
        <v>986.8651423132649</v>
      </c>
      <c r="D26" s="1">
        <v>328.3037675676929</v>
      </c>
      <c r="E26" s="2">
        <v>0.85</v>
      </c>
      <c r="F26" s="1">
        <v>838.8353709662751</v>
      </c>
      <c r="G26" s="1">
        <v>279.058202432539</v>
      </c>
      <c r="H26" s="3">
        <v>-0.006269999999999999</v>
      </c>
      <c r="I26" s="1">
        <v>-400</v>
      </c>
      <c r="J26" s="3">
        <v>0.0009846774193548393</v>
      </c>
      <c r="K26" s="1">
        <v>196.9354838709679</v>
      </c>
      <c r="N26" s="1">
        <v>435.7575675162699</v>
      </c>
      <c r="O26" s="1">
        <v>82.66666666666667</v>
      </c>
      <c r="P26" s="1">
        <v>689.4410415531381</v>
      </c>
      <c r="Q26" s="1">
        <v>300.429151213079</v>
      </c>
      <c r="R26" s="2">
        <v>0.7366666666666667</v>
      </c>
      <c r="S26" s="1">
        <v>507.8882339441451</v>
      </c>
      <c r="T26" s="1">
        <v>221.3161413936349</v>
      </c>
      <c r="U26" s="3">
        <v>-0.006599999999999999</v>
      </c>
      <c r="V26" s="1">
        <v>-800</v>
      </c>
      <c r="W26" s="3">
        <v>0.0009048387096774195</v>
      </c>
      <c r="X26" s="1">
        <v>180.9677419354839</v>
      </c>
    </row>
    <row r="27" spans="1:24">
      <c r="A27" s="1">
        <v>357.986681170734</v>
      </c>
      <c r="B27" s="1">
        <v>82.66666666666667</v>
      </c>
      <c r="C27" s="1">
        <v>893.3237653697383</v>
      </c>
      <c r="D27" s="1">
        <v>319.798009975656</v>
      </c>
      <c r="E27" s="2">
        <v>0.85</v>
      </c>
      <c r="F27" s="1">
        <v>759.3252005642776</v>
      </c>
      <c r="G27" s="1">
        <v>271.8283084793076</v>
      </c>
      <c r="H27" s="3">
        <v>-0.006599999999999999</v>
      </c>
      <c r="I27" s="1">
        <v>-400</v>
      </c>
      <c r="J27" s="3">
        <v>0.0009048387096774195</v>
      </c>
      <c r="K27" s="1">
        <v>180.9677419354839</v>
      </c>
      <c r="N27" s="1">
        <v>474.397361490564</v>
      </c>
      <c r="O27" s="1">
        <v>80</v>
      </c>
      <c r="P27" s="1">
        <v>619.8786289434437</v>
      </c>
      <c r="Q27" s="1">
        <v>294.068786015158</v>
      </c>
      <c r="R27" s="2">
        <v>0.7476666666666667</v>
      </c>
      <c r="S27" s="1">
        <v>463.4625882400481</v>
      </c>
      <c r="T27" s="1">
        <v>219.8654290106665</v>
      </c>
      <c r="U27" s="3">
        <v>-0.00693</v>
      </c>
      <c r="V27" s="1">
        <v>-800</v>
      </c>
      <c r="W27" s="3">
        <v>0.000825</v>
      </c>
      <c r="X27" s="1">
        <v>165</v>
      </c>
    </row>
    <row r="28" spans="1:24">
      <c r="A28" s="1">
        <v>387.8191476291176</v>
      </c>
      <c r="B28" s="1">
        <v>80</v>
      </c>
      <c r="C28" s="1">
        <v>803.1589401503497</v>
      </c>
      <c r="D28" s="1">
        <v>311.4804155798141</v>
      </c>
      <c r="E28" s="2">
        <v>0.85</v>
      </c>
      <c r="F28" s="1">
        <v>682.6850991277972</v>
      </c>
      <c r="G28" s="1">
        <v>264.758353242842</v>
      </c>
      <c r="H28" s="3">
        <v>-0.00693</v>
      </c>
      <c r="I28" s="1">
        <v>-400</v>
      </c>
      <c r="J28" s="3">
        <v>0.000825</v>
      </c>
      <c r="K28" s="1">
        <v>165</v>
      </c>
      <c r="N28" s="1">
        <v>520.2405674833107</v>
      </c>
      <c r="O28" s="1">
        <v>77.5</v>
      </c>
      <c r="P28" s="1">
        <v>553.3762163337497</v>
      </c>
      <c r="Q28" s="1">
        <v>287.8887568172372</v>
      </c>
      <c r="R28" s="2">
        <v>0.7586666666666666</v>
      </c>
      <c r="S28" s="1">
        <v>419.828089458538</v>
      </c>
      <c r="T28" s="1">
        <v>218.4116035053439</v>
      </c>
      <c r="U28" s="3">
        <v>-0.00726</v>
      </c>
      <c r="V28" s="1">
        <v>-800</v>
      </c>
      <c r="W28" s="3">
        <v>0.0007451612903225807</v>
      </c>
      <c r="X28" s="1">
        <v>149.0322580645161</v>
      </c>
    </row>
    <row r="29" spans="1:24">
      <c r="A29" s="1">
        <v>423.6316094813856</v>
      </c>
      <c r="B29" s="1">
        <v>77.5</v>
      </c>
      <c r="C29" s="1">
        <v>716.0541149309616</v>
      </c>
      <c r="D29" s="1">
        <v>303.3431571839723</v>
      </c>
      <c r="E29" s="2">
        <v>0.85</v>
      </c>
      <c r="F29" s="1">
        <v>608.6459976913173</v>
      </c>
      <c r="G29" s="1">
        <v>257.8416836063765</v>
      </c>
      <c r="H29" s="3">
        <v>-0.00726</v>
      </c>
      <c r="I29" s="1">
        <v>-400</v>
      </c>
      <c r="J29" s="3">
        <v>0.0007451612903225807</v>
      </c>
      <c r="K29" s="1">
        <v>149.0322580645161</v>
      </c>
      <c r="N29" s="1">
        <v>575.6720011799097</v>
      </c>
      <c r="O29" s="1">
        <v>75.15151515151516</v>
      </c>
      <c r="P29" s="1">
        <v>489.6556219058739</v>
      </c>
      <c r="Q29" s="1">
        <v>281.8810317515477</v>
      </c>
      <c r="R29" s="2">
        <v>0.7696666666666666</v>
      </c>
      <c r="S29" s="1">
        <v>376.8716103268875</v>
      </c>
      <c r="T29" s="1">
        <v>216.9544341047745</v>
      </c>
      <c r="U29" s="3">
        <v>-0.00759</v>
      </c>
      <c r="V29" s="1">
        <v>-800</v>
      </c>
      <c r="W29" s="3">
        <v>0.0006653225806451615</v>
      </c>
      <c r="X29" s="1">
        <v>133.0645161290323</v>
      </c>
    </row>
    <row r="30" spans="1:24">
      <c r="A30" s="1">
        <v>467.5695073895405</v>
      </c>
      <c r="B30" s="1">
        <v>75.15151515151516</v>
      </c>
      <c r="C30" s="1">
        <v>631.7311078933917</v>
      </c>
      <c r="D30" s="1">
        <v>295.3782029203618</v>
      </c>
      <c r="E30" s="2">
        <v>0.85</v>
      </c>
      <c r="F30" s="1">
        <v>536.9714417093829</v>
      </c>
      <c r="G30" s="1">
        <v>251.0714724823076</v>
      </c>
      <c r="H30" s="3">
        <v>-0.00759</v>
      </c>
      <c r="I30" s="1">
        <v>-400</v>
      </c>
      <c r="J30" s="3">
        <v>0.0006653225806451615</v>
      </c>
      <c r="K30" s="1">
        <v>133.0645161290323</v>
      </c>
      <c r="N30" s="1">
        <v>644.2380395379878</v>
      </c>
      <c r="O30" s="1">
        <v>72.94117647058823</v>
      </c>
      <c r="P30" s="1">
        <v>428.4713911143614</v>
      </c>
      <c r="Q30" s="1">
        <v>276.0375690096305</v>
      </c>
      <c r="R30" s="2">
        <v>0.7806666666666666</v>
      </c>
      <c r="S30" s="1">
        <v>334.4933326632781</v>
      </c>
      <c r="T30" s="1">
        <v>215.4933288735182</v>
      </c>
      <c r="U30" s="3">
        <v>-0.00792</v>
      </c>
      <c r="V30" s="1">
        <v>-800</v>
      </c>
      <c r="W30" s="3">
        <v>0.0005854838709677418</v>
      </c>
      <c r="X30" s="1">
        <v>117.0967741935484</v>
      </c>
    </row>
    <row r="31" spans="1:24">
      <c r="A31" s="1">
        <v>522.921003025407</v>
      </c>
      <c r="B31" s="1">
        <v>72.94117647058823</v>
      </c>
      <c r="C31" s="1">
        <v>549.944464492185</v>
      </c>
      <c r="D31" s="1">
        <v>287.5775109805238</v>
      </c>
      <c r="E31" s="2">
        <v>0.85</v>
      </c>
      <c r="F31" s="1">
        <v>467.4527948183573</v>
      </c>
      <c r="G31" s="1">
        <v>244.4408843334452</v>
      </c>
      <c r="H31" s="3">
        <v>-0.00792</v>
      </c>
      <c r="I31" s="1">
        <v>-400</v>
      </c>
      <c r="J31" s="3">
        <v>0.0005854838709677418</v>
      </c>
      <c r="K31" s="1">
        <v>117.0967741935484</v>
      </c>
      <c r="N31" s="1">
        <v>731.4555553852604</v>
      </c>
      <c r="O31" s="1">
        <v>70.85714285714285</v>
      </c>
      <c r="P31" s="1">
        <v>369.60612136181</v>
      </c>
      <c r="Q31" s="1">
        <v>270.3504507744947</v>
      </c>
      <c r="R31" s="2">
        <v>0.7916666666666667</v>
      </c>
      <c r="S31" s="1">
        <v>292.6048460780996</v>
      </c>
      <c r="T31" s="1">
        <v>214.027440196475</v>
      </c>
      <c r="U31" s="3">
        <v>-0.008250000000000002</v>
      </c>
      <c r="V31" s="1">
        <v>-800</v>
      </c>
      <c r="W31" s="3">
        <v>0.0005056451612903222</v>
      </c>
      <c r="X31" s="1">
        <v>101.1290322580644</v>
      </c>
    </row>
    <row r="32" spans="1:24">
      <c r="A32" s="1">
        <v>594.9988908701411</v>
      </c>
      <c r="B32" s="1">
        <v>70.85714285714285</v>
      </c>
      <c r="C32" s="1">
        <v>470.4767821299395</v>
      </c>
      <c r="D32" s="1">
        <v>279.933163547467</v>
      </c>
      <c r="E32" s="2">
        <v>0.85</v>
      </c>
      <c r="F32" s="1">
        <v>399.9052648104486</v>
      </c>
      <c r="G32" s="1">
        <v>237.9431890153469</v>
      </c>
      <c r="H32" s="3">
        <v>-0.008250000000000002</v>
      </c>
      <c r="I32" s="1">
        <v>-400</v>
      </c>
      <c r="J32" s="3">
        <v>0.0005056451612903222</v>
      </c>
      <c r="K32" s="1">
        <v>101.1290322580644</v>
      </c>
      <c r="N32" s="1">
        <v>846.4054719345822</v>
      </c>
      <c r="O32" s="1">
        <v>68.88888888888889</v>
      </c>
      <c r="P32" s="1">
        <v>312.8665658949731</v>
      </c>
      <c r="Q32" s="1">
        <v>264.8119733588867</v>
      </c>
      <c r="R32" s="2">
        <v>0.8026666666666666</v>
      </c>
      <c r="S32" s="1">
        <v>251.127563558365</v>
      </c>
      <c r="T32" s="1">
        <v>212.5557439493998</v>
      </c>
      <c r="U32" s="3">
        <v>-0.008579999999999999</v>
      </c>
      <c r="V32" s="1">
        <v>-800</v>
      </c>
      <c r="W32" s="3">
        <v>0.0004258064516129031</v>
      </c>
      <c r="X32" s="1">
        <v>85.16129032258061</v>
      </c>
    </row>
    <row r="33" spans="1:24">
      <c r="A33" s="1">
        <v>692.9873600482675</v>
      </c>
      <c r="B33" s="1">
        <v>68.88888888888889</v>
      </c>
      <c r="C33" s="1">
        <v>393.1348140534085</v>
      </c>
      <c r="D33" s="1">
        <v>272.4374569339381</v>
      </c>
      <c r="E33" s="2">
        <v>0.85</v>
      </c>
      <c r="F33" s="1">
        <v>334.1645919453972</v>
      </c>
      <c r="G33" s="1">
        <v>231.5718383938474</v>
      </c>
      <c r="H33" s="3">
        <v>-0.008579999999999999</v>
      </c>
      <c r="I33" s="1">
        <v>-400</v>
      </c>
      <c r="J33" s="3">
        <v>0.0004258064516129031</v>
      </c>
      <c r="K33" s="1">
        <v>85.16129032258061</v>
      </c>
      <c r="N33" s="1">
        <v>1005.170235491137</v>
      </c>
      <c r="O33" s="1">
        <v>67.02702702702702</v>
      </c>
      <c r="P33" s="1">
        <v>258.0803695014948</v>
      </c>
      <c r="Q33" s="1">
        <v>259.4147057874571</v>
      </c>
      <c r="R33" s="2">
        <v>0.8136666666666666</v>
      </c>
      <c r="S33" s="1">
        <v>209.991393984383</v>
      </c>
      <c r="T33" s="1">
        <v>211.0770989423942</v>
      </c>
      <c r="U33" s="3">
        <v>-0.008910000000000001</v>
      </c>
      <c r="V33" s="1">
        <v>-800</v>
      </c>
      <c r="W33" s="3">
        <v>0.0003459677419354834</v>
      </c>
      <c r="X33" s="1">
        <v>69.19354838709668</v>
      </c>
    </row>
    <row r="34" spans="1:24">
      <c r="A34" s="1">
        <v>834.2600350574683</v>
      </c>
      <c r="B34" s="1">
        <v>67.02702702702702</v>
      </c>
      <c r="C34" s="1">
        <v>317.7462050502361</v>
      </c>
      <c r="D34" s="1">
        <v>265.0829601645875</v>
      </c>
      <c r="E34" s="2">
        <v>0.85</v>
      </c>
      <c r="F34" s="1">
        <v>270.0842742927007</v>
      </c>
      <c r="G34" s="1">
        <v>225.3205161398993</v>
      </c>
      <c r="H34" s="3">
        <v>-0.008910000000000001</v>
      </c>
      <c r="I34" s="1">
        <v>-400</v>
      </c>
      <c r="J34" s="3">
        <v>0.0003459677419354834</v>
      </c>
      <c r="K34" s="1">
        <v>69.19354838709668</v>
      </c>
      <c r="N34" s="1">
        <v>1239.199434390494</v>
      </c>
      <c r="O34" s="1">
        <v>65.26315789473685</v>
      </c>
      <c r="P34" s="1">
        <v>205.0933196229536</v>
      </c>
      <c r="Q34" s="1">
        <v>254.1515256740328</v>
      </c>
      <c r="R34" s="2">
        <v>0.8246666666666667</v>
      </c>
      <c r="S34" s="1">
        <v>169.1336242490624</v>
      </c>
      <c r="T34" s="1">
        <v>209.5902915058524</v>
      </c>
      <c r="U34" s="3">
        <v>-0.009239999999999998</v>
      </c>
      <c r="V34" s="1">
        <v>-800</v>
      </c>
      <c r="W34" s="3">
        <v>0.0002661290322580649</v>
      </c>
      <c r="X34" s="1">
        <v>53.22580645161297</v>
      </c>
    </row>
    <row r="35" spans="1:24">
      <c r="A35" s="1">
        <v>1056.135284847851</v>
      </c>
      <c r="B35" s="1">
        <v>65.26315789473685</v>
      </c>
      <c r="C35" s="1">
        <v>244.1567425620009</v>
      </c>
      <c r="D35" s="1">
        <v>257.8625508532423</v>
      </c>
      <c r="E35" s="2">
        <v>0.85</v>
      </c>
      <c r="F35" s="1">
        <v>207.5332311777007</v>
      </c>
      <c r="G35" s="1">
        <v>219.183168225256</v>
      </c>
      <c r="H35" s="3">
        <v>-0.009239999999999998</v>
      </c>
      <c r="I35" s="1">
        <v>-400</v>
      </c>
      <c r="J35" s="3">
        <v>0.0002661290322580649</v>
      </c>
      <c r="K35" s="1">
        <v>53.22580645161297</v>
      </c>
      <c r="N35" s="1">
        <v>1619.434637006879</v>
      </c>
      <c r="O35" s="1">
        <v>63.58974358974359</v>
      </c>
      <c r="P35" s="1">
        <v>153.7670203735831</v>
      </c>
      <c r="Q35" s="1">
        <v>249.0156388223231</v>
      </c>
      <c r="R35" s="2">
        <v>0.8356666666666666</v>
      </c>
      <c r="S35" s="1">
        <v>128.4979733588576</v>
      </c>
      <c r="T35" s="1">
        <v>208.0940688425213</v>
      </c>
      <c r="U35" s="3">
        <v>-0.009569999999999999</v>
      </c>
      <c r="V35" s="1">
        <v>-800</v>
      </c>
      <c r="W35" s="3">
        <v>0.0001862903225806453</v>
      </c>
      <c r="X35" s="1">
        <v>37.25806451612905</v>
      </c>
    </row>
    <row r="36" spans="1:24">
      <c r="A36" s="1">
        <v>1456.031482100296</v>
      </c>
      <c r="B36" s="1">
        <v>63.58974358974359</v>
      </c>
      <c r="C36" s="1">
        <v>172.2280307029363</v>
      </c>
      <c r="D36" s="1">
        <v>250.7694348036116</v>
      </c>
      <c r="E36" s="2">
        <v>0.85</v>
      </c>
      <c r="F36" s="1">
        <v>146.3938260974958</v>
      </c>
      <c r="G36" s="1">
        <v>213.1540195830699</v>
      </c>
      <c r="H36" s="3">
        <v>-0.009569999999999999</v>
      </c>
      <c r="I36" s="1">
        <v>-400</v>
      </c>
      <c r="J36" s="3">
        <v>0.0001862903225806453</v>
      </c>
      <c r="K36" s="1">
        <v>37.25806451612905</v>
      </c>
      <c r="N36" s="1">
        <v>2346.680377690779</v>
      </c>
      <c r="O36" s="1">
        <v>62</v>
      </c>
      <c r="P36" s="1">
        <v>103.9769154561966</v>
      </c>
      <c r="Q36" s="1">
        <v>244.0005872338696</v>
      </c>
      <c r="R36" s="2">
        <v>0.8466666666666667</v>
      </c>
      <c r="S36" s="1">
        <v>88.03378841957978</v>
      </c>
      <c r="T36" s="1">
        <v>206.5871638580096</v>
      </c>
      <c r="U36" s="3">
        <v>-0.009900000000000001</v>
      </c>
      <c r="V36" s="1">
        <v>-800</v>
      </c>
      <c r="W36" s="3">
        <v>0.0001064516129032258</v>
      </c>
      <c r="X36" s="1">
        <v>21.29032258064516</v>
      </c>
    </row>
    <row r="37" spans="1:24">
      <c r="A37" s="1">
        <v>2394.028825643893</v>
      </c>
      <c r="B37" s="1">
        <v>62</v>
      </c>
      <c r="C37" s="1">
        <v>101.8355131758558</v>
      </c>
      <c r="D37" s="1">
        <v>243.7971540172372</v>
      </c>
      <c r="E37" s="2">
        <v>0.85</v>
      </c>
      <c r="F37" s="1">
        <v>86.56018619947743</v>
      </c>
      <c r="G37" s="1">
        <v>207.2275809146516</v>
      </c>
      <c r="H37" s="3">
        <v>-0.009900000000000001</v>
      </c>
      <c r="I37" s="1">
        <v>-400</v>
      </c>
      <c r="J37" s="3">
        <v>0.0001064516129032258</v>
      </c>
      <c r="K37" s="1">
        <v>21.29032258064516</v>
      </c>
      <c r="N37" s="1">
        <v>2719.415695202306</v>
      </c>
      <c r="O37" s="1">
        <v>61.53383458646617</v>
      </c>
      <c r="P37" s="1">
        <v>89.17496312744493</v>
      </c>
      <c r="Q37" s="1">
        <v>242.5037943478607</v>
      </c>
      <c r="R37" s="2">
        <v>0.8499999999999999</v>
      </c>
      <c r="S37" s="1">
        <v>75.79871865832817</v>
      </c>
      <c r="T37" s="1">
        <v>206.1282251956815</v>
      </c>
      <c r="U37" s="3">
        <v>-0.009999999999999998</v>
      </c>
      <c r="V37" s="1">
        <v>-800</v>
      </c>
      <c r="W37" s="3">
        <v>8.225806451612929E-05</v>
      </c>
      <c r="X37" s="1">
        <v>16.45161290322586</v>
      </c>
    </row>
    <row r="38" spans="1:24">
      <c r="A38" s="1">
        <v>7209.089139655533</v>
      </c>
      <c r="B38" s="1">
        <v>60.48780487804878</v>
      </c>
      <c r="C38" s="1">
        <v>32.8667855174433</v>
      </c>
      <c r="D38" s="1">
        <v>236.9395865291883</v>
      </c>
      <c r="E38" s="2">
        <v>0.85</v>
      </c>
      <c r="F38" s="1">
        <v>27.93676768982681</v>
      </c>
      <c r="G38" s="1">
        <v>201.3986485498101</v>
      </c>
      <c r="H38" s="3">
        <v>-0.01023</v>
      </c>
      <c r="I38" s="1">
        <v>-400</v>
      </c>
      <c r="J38" s="3">
        <v>2.661290322580628E-05</v>
      </c>
      <c r="K38" s="1">
        <v>5.322580645161257</v>
      </c>
      <c r="N38" s="1">
        <v>4299.544460800103</v>
      </c>
      <c r="O38" s="1">
        <v>60.48780487804878</v>
      </c>
      <c r="P38" s="1">
        <v>55.61060040747839</v>
      </c>
      <c r="Q38" s="1">
        <v>239.1002489437417</v>
      </c>
      <c r="R38" s="2">
        <v>0.85</v>
      </c>
      <c r="S38" s="1">
        <v>47.26901034635663</v>
      </c>
      <c r="T38" s="1">
        <v>203.2352116021804</v>
      </c>
      <c r="U38" s="3">
        <v>-0.01023</v>
      </c>
      <c r="V38" s="1">
        <v>-800</v>
      </c>
      <c r="W38" s="3">
        <v>2.661290322580628E-05</v>
      </c>
      <c r="X38" s="1">
        <v>5.322580645161257</v>
      </c>
    </row>
    <row r="39" spans="1:24">
      <c r="A39" s="1">
        <v>9647.743178518278</v>
      </c>
      <c r="B39" s="1">
        <v>59.04761904761904</v>
      </c>
      <c r="C39" s="1">
        <v>24.44271997123133</v>
      </c>
      <c r="D39" s="1">
        <v>235.8170848668795</v>
      </c>
      <c r="E39" s="2">
        <v>0.85</v>
      </c>
      <c r="F39" s="1">
        <v>20.77631197554663</v>
      </c>
      <c r="G39" s="1">
        <v>200.4445221368476</v>
      </c>
      <c r="H39" s="3">
        <v>-0.01056</v>
      </c>
      <c r="I39" s="1">
        <v>-400</v>
      </c>
      <c r="J39" s="3">
        <v>-5.322580645161312E-05</v>
      </c>
      <c r="K39" s="1">
        <v>-10.64516129032262</v>
      </c>
      <c r="N39" s="1">
        <v>6211.011720072647</v>
      </c>
      <c r="O39" s="1">
        <v>59.04761904761904</v>
      </c>
      <c r="P39" s="1">
        <v>38.17766171102744</v>
      </c>
      <c r="Q39" s="1">
        <v>237.1219043321602</v>
      </c>
      <c r="R39" s="2">
        <v>0.85</v>
      </c>
      <c r="S39" s="1">
        <v>32.45101245437332</v>
      </c>
      <c r="T39" s="1">
        <v>201.5536186823362</v>
      </c>
      <c r="U39" s="3">
        <v>-0.01056</v>
      </c>
      <c r="V39" s="1">
        <v>-800</v>
      </c>
      <c r="W39" s="3">
        <v>-5.322580645161312E-05</v>
      </c>
      <c r="X39" s="1">
        <v>-10.64516129032262</v>
      </c>
    </row>
    <row r="40" spans="1:24">
      <c r="A40" s="1" t="s">
        <v>0</v>
      </c>
      <c r="B40" s="1">
        <v>58.53729999999999</v>
      </c>
      <c r="C40" s="1">
        <v>0</v>
      </c>
      <c r="D40" s="1">
        <v>233.3796943544662</v>
      </c>
      <c r="E40" s="2">
        <v>0.85</v>
      </c>
      <c r="F40" s="1">
        <v>0</v>
      </c>
      <c r="G40" s="1">
        <v>198.3727402012962</v>
      </c>
      <c r="H40" s="3">
        <v>-0.01068045913098737</v>
      </c>
      <c r="I40" s="1">
        <v>-400</v>
      </c>
      <c r="J40" s="3">
        <v>-8.236914459371914E-05</v>
      </c>
      <c r="K40" s="1">
        <v>-16.47382891874383</v>
      </c>
      <c r="N40" s="1" t="s">
        <v>0</v>
      </c>
      <c r="O40" s="1">
        <v>57.90179999999998</v>
      </c>
      <c r="P40" s="1">
        <v>0</v>
      </c>
      <c r="Q40" s="1">
        <v>233.2238583423053</v>
      </c>
      <c r="R40" s="2">
        <v>0.85</v>
      </c>
      <c r="S40" s="1">
        <v>0</v>
      </c>
      <c r="T40" s="1">
        <v>198.2402795909595</v>
      </c>
      <c r="U40" s="3">
        <v>-0.01083389726155741</v>
      </c>
      <c r="V40" s="1">
        <v>-800</v>
      </c>
      <c r="W40" s="3">
        <v>-0.0001194912729574379</v>
      </c>
      <c r="X40" s="1">
        <v>-23.89825459148758</v>
      </c>
    </row>
    <row r="41" spans="1:24">
      <c r="A41" s="1">
        <v>-5459.844956974046</v>
      </c>
      <c r="B41" s="1">
        <v>57.67441860465117</v>
      </c>
      <c r="C41" s="1">
        <v>-41.97406538104678</v>
      </c>
      <c r="D41" s="1">
        <v>229.1718891944072</v>
      </c>
      <c r="E41" s="2">
        <v>0.85</v>
      </c>
      <c r="F41" s="1">
        <v>-35.67795557388977</v>
      </c>
      <c r="G41" s="1">
        <v>194.7961058152461</v>
      </c>
      <c r="H41" s="3">
        <v>-0.01089</v>
      </c>
      <c r="I41" s="1">
        <v>-400</v>
      </c>
      <c r="J41" s="3">
        <v>-0.0001330645161290316</v>
      </c>
      <c r="K41" s="1">
        <v>-26.61290322580633</v>
      </c>
      <c r="N41" s="1">
        <v>-30436.3929572743</v>
      </c>
      <c r="O41" s="1">
        <v>57.67441860465117</v>
      </c>
      <c r="P41" s="1">
        <v>-7.636711031556615</v>
      </c>
      <c r="Q41" s="1">
        <v>232.4339378576087</v>
      </c>
      <c r="R41" s="2">
        <v>0.85</v>
      </c>
      <c r="S41" s="1">
        <v>-6.491204376823123</v>
      </c>
      <c r="T41" s="1">
        <v>197.5688471789674</v>
      </c>
      <c r="U41" s="3">
        <v>-0.01089</v>
      </c>
      <c r="V41" s="1">
        <v>-800</v>
      </c>
      <c r="W41" s="3">
        <v>-0.0001330645161290316</v>
      </c>
      <c r="X41" s="1">
        <v>-26.61290322580633</v>
      </c>
    </row>
    <row r="42" spans="1:24">
      <c r="A42" s="1">
        <v>-2075.857028188498</v>
      </c>
      <c r="B42" s="1">
        <v>56.36363636363637</v>
      </c>
      <c r="C42" s="1">
        <v>-107.2448525454668</v>
      </c>
      <c r="D42" s="1">
        <v>222.6249808935463</v>
      </c>
      <c r="E42" s="2">
        <v>0.85</v>
      </c>
      <c r="F42" s="1">
        <v>-91.15812466364675</v>
      </c>
      <c r="G42" s="1">
        <v>189.2312337595143</v>
      </c>
      <c r="H42" s="3">
        <v>-0.01122</v>
      </c>
      <c r="I42" s="1">
        <v>-400</v>
      </c>
      <c r="J42" s="3">
        <v>-0.000212903225806451</v>
      </c>
      <c r="K42" s="1">
        <v>-42.58064516129019</v>
      </c>
      <c r="N42" s="1">
        <v>-4356.063204959594</v>
      </c>
      <c r="O42" s="1">
        <v>56.36363636363637</v>
      </c>
      <c r="P42" s="1">
        <v>-52.30508558628276</v>
      </c>
      <c r="Q42" s="1">
        <v>227.8442587546687</v>
      </c>
      <c r="R42" s="2">
        <v>0.85</v>
      </c>
      <c r="S42" s="1">
        <v>-44.45932274834034</v>
      </c>
      <c r="T42" s="1">
        <v>193.6676199414684</v>
      </c>
      <c r="U42" s="3">
        <v>-0.01122</v>
      </c>
      <c r="V42" s="1">
        <v>-800</v>
      </c>
      <c r="W42" s="3">
        <v>-0.000212903225806451</v>
      </c>
      <c r="X42" s="1">
        <v>-42.58064516129019</v>
      </c>
    </row>
    <row r="43" spans="1:24">
      <c r="A43" s="1">
        <v>-1260.871874900063</v>
      </c>
      <c r="B43" s="1">
        <v>55.11111111111111</v>
      </c>
      <c r="C43" s="1">
        <v>-171.4460414012187</v>
      </c>
      <c r="D43" s="1">
        <v>216.1714916657485</v>
      </c>
      <c r="E43" s="2">
        <v>0.85</v>
      </c>
      <c r="F43" s="1">
        <v>-145.7291351910359</v>
      </c>
      <c r="G43" s="1">
        <v>183.7457679158862</v>
      </c>
      <c r="H43" s="3">
        <v>-0.01155</v>
      </c>
      <c r="I43" s="1">
        <v>-400</v>
      </c>
      <c r="J43" s="3">
        <v>-0.0002927419354838708</v>
      </c>
      <c r="K43" s="1">
        <v>-58.54838709677416</v>
      </c>
      <c r="N43" s="1">
        <v>-2328.873879085806</v>
      </c>
      <c r="O43" s="1">
        <v>55.11111111111111</v>
      </c>
      <c r="P43" s="1">
        <v>-95.90386183234045</v>
      </c>
      <c r="Q43" s="1">
        <v>223.3479987247919</v>
      </c>
      <c r="R43" s="2">
        <v>0.85</v>
      </c>
      <c r="S43" s="1">
        <v>-81.51828255748939</v>
      </c>
      <c r="T43" s="1">
        <v>189.8457989160731</v>
      </c>
      <c r="U43" s="3">
        <v>-0.01155</v>
      </c>
      <c r="V43" s="1">
        <v>-800</v>
      </c>
      <c r="W43" s="3">
        <v>-0.0002927419354838708</v>
      </c>
      <c r="X43" s="1">
        <v>-58.54838709677416</v>
      </c>
    </row>
    <row r="44" spans="1:24">
      <c r="A44" s="1">
        <v>-894.1366649830043</v>
      </c>
      <c r="B44" s="1">
        <v>53.91304347826087</v>
      </c>
      <c r="C44" s="1">
        <v>-234.6473883597375</v>
      </c>
      <c r="D44" s="1">
        <v>209.8068332749475</v>
      </c>
      <c r="E44" s="2">
        <v>0.85</v>
      </c>
      <c r="F44" s="1">
        <v>-199.4502801057769</v>
      </c>
      <c r="G44" s="1">
        <v>178.3358082837054</v>
      </c>
      <c r="H44" s="3">
        <v>-0.01188</v>
      </c>
      <c r="I44" s="1">
        <v>-400</v>
      </c>
      <c r="J44" s="3">
        <v>-0.00037258064516129</v>
      </c>
      <c r="K44" s="1">
        <v>-74.51612903225799</v>
      </c>
      <c r="N44" s="1">
        <v>-1580.76642182395</v>
      </c>
      <c r="O44" s="1">
        <v>53.91304347826087</v>
      </c>
      <c r="P44" s="1">
        <v>-138.502796181165</v>
      </c>
      <c r="Q44" s="1">
        <v>218.9405695319119</v>
      </c>
      <c r="R44" s="2">
        <v>0.85</v>
      </c>
      <c r="S44" s="1">
        <v>-117.7273767539902</v>
      </c>
      <c r="T44" s="1">
        <v>186.0994841021251</v>
      </c>
      <c r="U44" s="3">
        <v>-0.01188</v>
      </c>
      <c r="V44" s="1">
        <v>-800</v>
      </c>
      <c r="W44" s="3">
        <v>-0.00037258064516129</v>
      </c>
      <c r="X44" s="1">
        <v>-74.51612903225799</v>
      </c>
    </row>
    <row r="45" spans="1:24">
      <c r="A45" s="1">
        <v>-685.4764840963006</v>
      </c>
      <c r="B45" s="1">
        <v>52.76595744680851</v>
      </c>
      <c r="C45" s="1">
        <v>-296.912713116591</v>
      </c>
      <c r="D45" s="1">
        <v>203.5266826706544</v>
      </c>
      <c r="E45" s="2">
        <v>0.85</v>
      </c>
      <c r="F45" s="1">
        <v>-252.3758061491024</v>
      </c>
      <c r="G45" s="1">
        <v>172.9976802700562</v>
      </c>
      <c r="H45" s="3">
        <v>-0.01221</v>
      </c>
      <c r="I45" s="1">
        <v>-400</v>
      </c>
      <c r="J45" s="3">
        <v>-0.0004524193548387094</v>
      </c>
      <c r="K45" s="1">
        <v>-90.48387096774189</v>
      </c>
      <c r="N45" s="1">
        <v>-1191.223624722368</v>
      </c>
      <c r="O45" s="1">
        <v>52.76595744680851</v>
      </c>
      <c r="P45" s="1">
        <v>-180.1657083283246</v>
      </c>
      <c r="Q45" s="1">
        <v>214.6176481255397</v>
      </c>
      <c r="R45" s="2">
        <v>0.85</v>
      </c>
      <c r="S45" s="1">
        <v>-153.1408520790759</v>
      </c>
      <c r="T45" s="1">
        <v>182.4250009067088</v>
      </c>
      <c r="U45" s="3">
        <v>-0.01221</v>
      </c>
      <c r="V45" s="1">
        <v>-800</v>
      </c>
      <c r="W45" s="3">
        <v>-0.0004524193548387094</v>
      </c>
      <c r="X45" s="1">
        <v>-90.48387096774189</v>
      </c>
    </row>
    <row r="46" spans="1:24">
      <c r="A46" s="1">
        <v>-550.7303443611421</v>
      </c>
      <c r="B46" s="1">
        <v>51.66666666666667</v>
      </c>
      <c r="C46" s="1">
        <v>-358.3005170593834</v>
      </c>
      <c r="D46" s="1">
        <v>197.3269671448895</v>
      </c>
      <c r="E46" s="2">
        <v>0.85</v>
      </c>
      <c r="F46" s="1">
        <v>-304.5554395004759</v>
      </c>
      <c r="G46" s="1">
        <v>167.7279220731561</v>
      </c>
      <c r="H46" s="3">
        <v>-0.01254</v>
      </c>
      <c r="I46" s="1">
        <v>-400</v>
      </c>
      <c r="J46" s="3">
        <v>-0.0005322580645161286</v>
      </c>
      <c r="K46" s="1">
        <v>-106.4516129032257</v>
      </c>
      <c r="N46" s="1">
        <v>-952.1344864092862</v>
      </c>
      <c r="O46" s="1">
        <v>51.66666666666667</v>
      </c>
      <c r="P46" s="1">
        <v>-220.9510996614227</v>
      </c>
      <c r="Q46" s="1">
        <v>210.3751617976958</v>
      </c>
      <c r="R46" s="2">
        <v>0.85</v>
      </c>
      <c r="S46" s="1">
        <v>-187.8084347122093</v>
      </c>
      <c r="T46" s="1">
        <v>178.8188875280414</v>
      </c>
      <c r="U46" s="3">
        <v>-0.01254</v>
      </c>
      <c r="V46" s="1">
        <v>-800</v>
      </c>
      <c r="W46" s="3">
        <v>-0.0005322580645161286</v>
      </c>
      <c r="X46" s="1">
        <v>-106.4516129032257</v>
      </c>
    </row>
    <row r="47" spans="1:24">
      <c r="A47" s="1">
        <v>-456.4813631303352</v>
      </c>
      <c r="B47" s="1">
        <v>50.61224489795919</v>
      </c>
      <c r="C47" s="1">
        <v>-418.8645259522411</v>
      </c>
      <c r="D47" s="1">
        <v>191.2038497736207</v>
      </c>
      <c r="E47" s="2">
        <v>0.85</v>
      </c>
      <c r="F47" s="1">
        <v>-356.034847059405</v>
      </c>
      <c r="G47" s="1">
        <v>162.5232723075776</v>
      </c>
      <c r="H47" s="3">
        <v>-0.01287</v>
      </c>
      <c r="I47" s="1">
        <v>-400</v>
      </c>
      <c r="J47" s="3">
        <v>-0.0006120967741935482</v>
      </c>
      <c r="K47" s="1">
        <v>-122.4193548387096</v>
      </c>
      <c r="N47" s="1">
        <v>-790.3382120896998</v>
      </c>
      <c r="O47" s="1">
        <v>50.61224489795919</v>
      </c>
      <c r="P47" s="1">
        <v>-260.9126959445864</v>
      </c>
      <c r="Q47" s="1">
        <v>206.2092736243479</v>
      </c>
      <c r="R47" s="2">
        <v>0.85</v>
      </c>
      <c r="S47" s="1">
        <v>-221.7757915528984</v>
      </c>
      <c r="T47" s="1">
        <v>175.2778825806957</v>
      </c>
      <c r="U47" s="3">
        <v>-0.01287</v>
      </c>
      <c r="V47" s="1">
        <v>-800</v>
      </c>
      <c r="W47" s="3">
        <v>-0.0006120967741935482</v>
      </c>
      <c r="X47" s="1">
        <v>-122.4193548387096</v>
      </c>
    </row>
    <row r="48" spans="1:24">
      <c r="A48" s="1">
        <v>-386.8214838303219</v>
      </c>
      <c r="B48" s="1">
        <v>49.6</v>
      </c>
      <c r="C48" s="1">
        <v>-478.6541674981601</v>
      </c>
      <c r="D48" s="1">
        <v>185.1537153132057</v>
      </c>
      <c r="E48" s="2">
        <v>0.85</v>
      </c>
      <c r="F48" s="1">
        <v>-406.856042373436</v>
      </c>
      <c r="G48" s="1">
        <v>157.3806580162249</v>
      </c>
      <c r="H48" s="3">
        <v>-0.0132</v>
      </c>
      <c r="I48" s="1">
        <v>-400</v>
      </c>
      <c r="J48" s="3">
        <v>-0.0006919354838709677</v>
      </c>
      <c r="K48" s="1">
        <v>-138.3870967741935</v>
      </c>
      <c r="N48" s="1">
        <v>-673.496897548799</v>
      </c>
      <c r="O48" s="1">
        <v>49.6</v>
      </c>
      <c r="P48" s="1">
        <v>-300.099924880811</v>
      </c>
      <c r="Q48" s="1">
        <v>202.1163683618539</v>
      </c>
      <c r="R48" s="2">
        <v>0.85</v>
      </c>
      <c r="S48" s="1">
        <v>-255.0849361486894</v>
      </c>
      <c r="T48" s="1">
        <v>171.7989131075758</v>
      </c>
      <c r="U48" s="3">
        <v>-0.0132</v>
      </c>
      <c r="V48" s="1">
        <v>-800</v>
      </c>
      <c r="W48" s="3">
        <v>-0.0006919354838709677</v>
      </c>
      <c r="X48" s="1">
        <v>-138.3870967741935</v>
      </c>
    </row>
    <row r="49" spans="1:24">
      <c r="A49" s="1">
        <v>-333.2121274092178</v>
      </c>
      <c r="B49" s="1">
        <v>48.62745098039216</v>
      </c>
      <c r="C49" s="1">
        <v>-537.7149927175481</v>
      </c>
      <c r="D49" s="1">
        <v>179.1731566632462</v>
      </c>
      <c r="E49" s="2">
        <v>0.85</v>
      </c>
      <c r="F49" s="1">
        <v>-457.0577438099158</v>
      </c>
      <c r="G49" s="1">
        <v>152.2971831637593</v>
      </c>
      <c r="H49" s="3">
        <v>-0.01353</v>
      </c>
      <c r="I49" s="1">
        <v>-400</v>
      </c>
      <c r="J49" s="3">
        <v>-0.0007717741935483867</v>
      </c>
      <c r="K49" s="1">
        <v>-154.3548387096773</v>
      </c>
      <c r="N49" s="1">
        <v>-585.1075486078399</v>
      </c>
      <c r="O49" s="1">
        <v>48.62745098039216</v>
      </c>
      <c r="P49" s="1">
        <v>-338.5583374905052</v>
      </c>
      <c r="Q49" s="1">
        <v>198.0930389098153</v>
      </c>
      <c r="R49" s="2">
        <v>0.85</v>
      </c>
      <c r="S49" s="1">
        <v>-287.7745868669294</v>
      </c>
      <c r="T49" s="1">
        <v>168.379083073343</v>
      </c>
      <c r="U49" s="3">
        <v>-0.01353</v>
      </c>
      <c r="V49" s="1">
        <v>-800</v>
      </c>
      <c r="W49" s="3">
        <v>-0.0007717741935483867</v>
      </c>
      <c r="X49" s="1">
        <v>-154.3548387096773</v>
      </c>
    </row>
    <row r="50" spans="1:24">
      <c r="A50" s="1">
        <v>-290.6595287062453</v>
      </c>
      <c r="B50" s="1">
        <v>47.69230769230769</v>
      </c>
      <c r="C50" s="1">
        <v>-596.0890487061675</v>
      </c>
      <c r="D50" s="1">
        <v>173.2589619638888</v>
      </c>
      <c r="E50" s="2">
        <v>0.85</v>
      </c>
      <c r="F50" s="1">
        <v>-506.6756914002424</v>
      </c>
      <c r="G50" s="1">
        <v>147.2701176693055</v>
      </c>
      <c r="H50" s="3">
        <v>-0.01386</v>
      </c>
      <c r="I50" s="1">
        <v>-400</v>
      </c>
      <c r="J50" s="3">
        <v>-0.000851612903225807</v>
      </c>
      <c r="K50" s="1">
        <v>-170.3225806451614</v>
      </c>
      <c r="N50" s="1">
        <v>-515.8666151441581</v>
      </c>
      <c r="O50" s="1">
        <v>47.69230769230769</v>
      </c>
      <c r="P50" s="1">
        <v>-376.3299808694304</v>
      </c>
      <c r="Q50" s="1">
        <v>194.1360734083788</v>
      </c>
      <c r="R50" s="2">
        <v>0.85</v>
      </c>
      <c r="S50" s="1">
        <v>-319.8804837390159</v>
      </c>
      <c r="T50" s="1">
        <v>165.015662397122</v>
      </c>
      <c r="U50" s="3">
        <v>-0.01386</v>
      </c>
      <c r="V50" s="1">
        <v>-800</v>
      </c>
      <c r="W50" s="3">
        <v>-0.000851612903225807</v>
      </c>
      <c r="X50" s="1">
        <v>-170.3225806451614</v>
      </c>
    </row>
    <row r="51" spans="1:24">
      <c r="A51" s="1">
        <v>-256.0480392775362</v>
      </c>
      <c r="B51" s="1">
        <v>46.79245283018869</v>
      </c>
      <c r="C51" s="1">
        <v>-653.8152091940602</v>
      </c>
      <c r="D51" s="1">
        <v>167.4081023639713</v>
      </c>
      <c r="E51" s="2">
        <v>0.85</v>
      </c>
      <c r="F51" s="1">
        <v>-555.7429278149511</v>
      </c>
      <c r="G51" s="1">
        <v>142.2968870093756</v>
      </c>
      <c r="H51" s="3">
        <v>-0.01419</v>
      </c>
      <c r="I51" s="1">
        <v>-400</v>
      </c>
      <c r="J51" s="3">
        <v>-0.0009314516129032252</v>
      </c>
      <c r="K51" s="1">
        <v>-186.290322580645</v>
      </c>
      <c r="N51" s="1">
        <v>-460.1299487191364</v>
      </c>
      <c r="O51" s="1">
        <v>46.79245283018869</v>
      </c>
      <c r="P51" s="1">
        <v>-413.453728747629</v>
      </c>
      <c r="Q51" s="1">
        <v>190.2424430063823</v>
      </c>
      <c r="R51" s="2">
        <v>0.85</v>
      </c>
      <c r="S51" s="1">
        <v>-351.4356694354847</v>
      </c>
      <c r="T51" s="1">
        <v>161.7060765554249</v>
      </c>
      <c r="U51" s="3">
        <v>-0.01419</v>
      </c>
      <c r="V51" s="1">
        <v>-800</v>
      </c>
      <c r="W51" s="3">
        <v>-0.0009314516129032252</v>
      </c>
      <c r="X51" s="1">
        <v>-186.290322580645</v>
      </c>
    </row>
    <row r="52" spans="1:24">
      <c r="A52" s="1">
        <v>-227.3329882397418</v>
      </c>
      <c r="B52" s="1">
        <v>45.92592592592592</v>
      </c>
      <c r="C52" s="1">
        <v>-710.9294683757131</v>
      </c>
      <c r="D52" s="1">
        <v>161.6177204735419</v>
      </c>
      <c r="E52" s="2">
        <v>0.85</v>
      </c>
      <c r="F52" s="1">
        <v>-604.2900481193561</v>
      </c>
      <c r="G52" s="1">
        <v>137.3750624025106</v>
      </c>
      <c r="H52" s="3">
        <v>-0.01452</v>
      </c>
      <c r="I52" s="1">
        <v>-400</v>
      </c>
      <c r="J52" s="3">
        <v>-0.001011290322580645</v>
      </c>
      <c r="K52" s="1">
        <v>-202.2580645161291</v>
      </c>
      <c r="N52" s="1">
        <v>-414.2745590737173</v>
      </c>
      <c r="O52" s="1">
        <v>45.92592592592592</v>
      </c>
      <c r="P52" s="1">
        <v>-449.9655753195879</v>
      </c>
      <c r="Q52" s="1">
        <v>186.4092903138738</v>
      </c>
      <c r="R52" s="2">
        <v>0.85</v>
      </c>
      <c r="S52" s="1">
        <v>-382.4707390216496</v>
      </c>
      <c r="T52" s="1">
        <v>158.4478967667927</v>
      </c>
      <c r="U52" s="3">
        <v>-0.01452</v>
      </c>
      <c r="V52" s="1">
        <v>-800</v>
      </c>
      <c r="W52" s="3">
        <v>-0.001011290322580645</v>
      </c>
      <c r="X52" s="1">
        <v>-202.2580645161291</v>
      </c>
    </row>
    <row r="53" spans="1:24">
      <c r="A53" s="1">
        <v>-203.1168565719844</v>
      </c>
      <c r="B53" s="1">
        <v>45.09090909090909</v>
      </c>
      <c r="C53" s="1">
        <v>-767.4652026860101</v>
      </c>
      <c r="D53" s="1">
        <v>155.8851194979633</v>
      </c>
      <c r="E53" s="2">
        <v>0.85</v>
      </c>
      <c r="F53" s="1">
        <v>-652.3454222831086</v>
      </c>
      <c r="G53" s="1">
        <v>132.5023515732688</v>
      </c>
      <c r="H53" s="3">
        <v>-0.01485</v>
      </c>
      <c r="I53" s="1">
        <v>-400</v>
      </c>
      <c r="J53" s="3">
        <v>-0.001091129032258064</v>
      </c>
      <c r="K53" s="1">
        <v>-218.2258064516129</v>
      </c>
      <c r="N53" s="1">
        <v>-375.8681479958721</v>
      </c>
      <c r="O53" s="1">
        <v>45.09090909090909</v>
      </c>
      <c r="P53" s="1">
        <v>-485.8988970201908</v>
      </c>
      <c r="Q53" s="1">
        <v>182.6339185362161</v>
      </c>
      <c r="R53" s="2">
        <v>0.85</v>
      </c>
      <c r="S53" s="1">
        <v>-413.0140624671622</v>
      </c>
      <c r="T53" s="1">
        <v>155.2388307557837</v>
      </c>
      <c r="U53" s="3">
        <v>-0.01485</v>
      </c>
      <c r="V53" s="1">
        <v>-800</v>
      </c>
      <c r="W53" s="3">
        <v>-0.001091129032258064</v>
      </c>
      <c r="X53" s="1">
        <v>-218.2258064516129</v>
      </c>
    </row>
    <row r="54" spans="1:24">
      <c r="A54" s="1">
        <v>-182.4119643118555</v>
      </c>
      <c r="B54" s="1">
        <v>44.28571428571428</v>
      </c>
      <c r="C54" s="1">
        <v>-823.4534045287753</v>
      </c>
      <c r="D54" s="1">
        <v>150.2077530393789</v>
      </c>
      <c r="E54" s="2">
        <v>0.85</v>
      </c>
      <c r="F54" s="1">
        <v>-699.935393849459</v>
      </c>
      <c r="G54" s="1">
        <v>127.676590083472</v>
      </c>
      <c r="H54" s="3">
        <v>-0.01518</v>
      </c>
      <c r="I54" s="1">
        <v>-400</v>
      </c>
      <c r="J54" s="3">
        <v>-0.001170967741935484</v>
      </c>
      <c r="K54" s="1">
        <v>-234.1935483870968</v>
      </c>
      <c r="N54" s="1">
        <v>-343.2170289933071</v>
      </c>
      <c r="O54" s="1">
        <v>44.28571428571428</v>
      </c>
      <c r="P54" s="1">
        <v>-521.2846862532617</v>
      </c>
      <c r="Q54" s="1">
        <v>178.9137812755527</v>
      </c>
      <c r="R54" s="2">
        <v>0.85</v>
      </c>
      <c r="S54" s="1">
        <v>-443.0919833152724</v>
      </c>
      <c r="T54" s="1">
        <v>152.0767140842198</v>
      </c>
      <c r="U54" s="3">
        <v>-0.01518</v>
      </c>
      <c r="V54" s="1">
        <v>-800</v>
      </c>
      <c r="W54" s="3">
        <v>-0.001170967741935484</v>
      </c>
      <c r="X54" s="1">
        <v>-234.1935483870968</v>
      </c>
    </row>
    <row r="55" spans="1:24">
      <c r="A55" s="1">
        <v>-164.5004549976535</v>
      </c>
      <c r="B55" s="1">
        <v>43.50877192982456</v>
      </c>
      <c r="C55" s="1">
        <v>-878.9228914022988</v>
      </c>
      <c r="D55" s="1">
        <v>144.5832155435313</v>
      </c>
      <c r="E55" s="2">
        <v>0.85</v>
      </c>
      <c r="F55" s="1">
        <v>-747.084457691954</v>
      </c>
      <c r="G55" s="1">
        <v>122.8957332120016</v>
      </c>
      <c r="H55" s="3">
        <v>-0.01551</v>
      </c>
      <c r="I55" s="1">
        <v>-400</v>
      </c>
      <c r="J55" s="3">
        <v>-0.001250806451612903</v>
      </c>
      <c r="K55" s="1">
        <v>-250.1612903225806</v>
      </c>
      <c r="N55" s="1">
        <v>-315.1054899380123</v>
      </c>
      <c r="O55" s="1">
        <v>43.50877192982456</v>
      </c>
      <c r="P55" s="1">
        <v>-556.1517605170911</v>
      </c>
      <c r="Q55" s="1">
        <v>175.2464729776261</v>
      </c>
      <c r="R55" s="2">
        <v>0.85</v>
      </c>
      <c r="S55" s="1">
        <v>-472.7289964395275</v>
      </c>
      <c r="T55" s="1">
        <v>148.9595020309822</v>
      </c>
      <c r="U55" s="3">
        <v>-0.01551</v>
      </c>
      <c r="V55" s="1">
        <v>-800</v>
      </c>
      <c r="W55" s="3">
        <v>-0.001250806451612903</v>
      </c>
      <c r="X55" s="1">
        <v>-250.1612903225806</v>
      </c>
    </row>
    <row r="56" spans="1:24">
      <c r="A56" s="1">
        <v>-148.8480136251528</v>
      </c>
      <c r="B56" s="1">
        <v>42.75862068965517</v>
      </c>
      <c r="C56" s="1">
        <v>-933.9004933911966</v>
      </c>
      <c r="D56" s="1">
        <v>139.0092333648298</v>
      </c>
      <c r="E56" s="2">
        <v>0.85</v>
      </c>
      <c r="F56" s="1">
        <v>-793.8154193825171</v>
      </c>
      <c r="G56" s="1">
        <v>118.1578483601053</v>
      </c>
      <c r="H56" s="3">
        <v>-0.01584</v>
      </c>
      <c r="I56" s="1">
        <v>-400</v>
      </c>
      <c r="J56" s="3">
        <v>-0.001330645161290322</v>
      </c>
      <c r="K56" s="1">
        <v>-266.1290322580645</v>
      </c>
      <c r="N56" s="1">
        <v>-290.6382511873271</v>
      </c>
      <c r="O56" s="1">
        <v>42.75862068965517</v>
      </c>
      <c r="P56" s="1">
        <v>-590.5269498962949</v>
      </c>
      <c r="Q56" s="1">
        <v>171.6297199968455</v>
      </c>
      <c r="R56" s="2">
        <v>0.85</v>
      </c>
      <c r="S56" s="1">
        <v>-501.9479074118507</v>
      </c>
      <c r="T56" s="1">
        <v>145.8852619973187</v>
      </c>
      <c r="U56" s="3">
        <v>-0.01584</v>
      </c>
      <c r="V56" s="1">
        <v>-800</v>
      </c>
      <c r="W56" s="3">
        <v>-0.001330645161290322</v>
      </c>
      <c r="X56" s="1">
        <v>-266.1290322580645</v>
      </c>
    </row>
    <row r="57" spans="1:24">
      <c r="A57" s="1">
        <v>-135.0487059470736</v>
      </c>
      <c r="B57" s="1">
        <v>42.03389830508475</v>
      </c>
      <c r="C57" s="1">
        <v>-988.4112215912982</v>
      </c>
      <c r="D57" s="1">
        <v>133.4836564194711</v>
      </c>
      <c r="E57" s="2">
        <v>0.85</v>
      </c>
      <c r="F57" s="1">
        <v>-840.1495383526034</v>
      </c>
      <c r="G57" s="1">
        <v>113.4611079565504</v>
      </c>
      <c r="H57" s="3">
        <v>-0.01617</v>
      </c>
      <c r="I57" s="1">
        <v>-400</v>
      </c>
      <c r="J57" s="3">
        <v>-0.001410483870967742</v>
      </c>
      <c r="K57" s="1">
        <v>-282.0967741935484</v>
      </c>
      <c r="N57" s="1">
        <v>-269.1413850856356</v>
      </c>
      <c r="O57" s="1">
        <v>42.03389830508475</v>
      </c>
      <c r="P57" s="1">
        <v>-624.4352654867022</v>
      </c>
      <c r="Q57" s="1">
        <v>168.0613722494077</v>
      </c>
      <c r="R57" s="2">
        <v>0.85</v>
      </c>
      <c r="S57" s="1">
        <v>-530.7699756636969</v>
      </c>
      <c r="T57" s="1">
        <v>142.8521664119965</v>
      </c>
      <c r="U57" s="3">
        <v>-0.01617</v>
      </c>
      <c r="V57" s="1">
        <v>-800</v>
      </c>
      <c r="W57" s="3">
        <v>-0.001410483870967742</v>
      </c>
      <c r="X57" s="1">
        <v>-282.0967741935484</v>
      </c>
    </row>
    <row r="58" spans="1:24">
      <c r="A58" s="1">
        <v>-122.7885853335942</v>
      </c>
      <c r="B58" s="1">
        <v>41.33333333333333</v>
      </c>
      <c r="C58" s="1">
        <v>-1042.478419692043</v>
      </c>
      <c r="D58" s="1">
        <v>128.0044503947869</v>
      </c>
      <c r="E58" s="2">
        <v>0.85</v>
      </c>
      <c r="F58" s="1">
        <v>-886.1066567382363</v>
      </c>
      <c r="G58" s="1">
        <v>108.8037828355688</v>
      </c>
      <c r="H58" s="3">
        <v>-0.0165</v>
      </c>
      <c r="I58" s="1">
        <v>-400</v>
      </c>
      <c r="J58" s="3">
        <v>-0.001490322580645162</v>
      </c>
      <c r="K58" s="1">
        <v>-298.0645161290324</v>
      </c>
      <c r="N58" s="1">
        <v>-250.0978608804036</v>
      </c>
      <c r="O58" s="1">
        <v>41.33333333333333</v>
      </c>
      <c r="P58" s="1">
        <v>-657.9000509777527</v>
      </c>
      <c r="Q58" s="1">
        <v>164.5393954226444</v>
      </c>
      <c r="R58" s="2">
        <v>0.85</v>
      </c>
      <c r="S58" s="1">
        <v>-559.2150433310898</v>
      </c>
      <c r="T58" s="1">
        <v>139.8584861092478</v>
      </c>
      <c r="U58" s="3">
        <v>-0.0165</v>
      </c>
      <c r="V58" s="1">
        <v>-800</v>
      </c>
      <c r="W58" s="3">
        <v>-0.001490322580645162</v>
      </c>
      <c r="X58" s="1">
        <v>-298.0645161290324</v>
      </c>
    </row>
    <row r="59" spans="1:24">
      <c r="A59" s="1">
        <v>-111.8210171403346</v>
      </c>
      <c r="B59" s="1">
        <v>40.65573770491804</v>
      </c>
      <c r="C59" s="1">
        <v>-1096.123900649135</v>
      </c>
      <c r="D59" s="1">
        <v>122.5696894824173</v>
      </c>
      <c r="E59" s="2">
        <v>0.85</v>
      </c>
      <c r="F59" s="1">
        <v>-931.7053155517644</v>
      </c>
      <c r="G59" s="1">
        <v>104.1842360600547</v>
      </c>
      <c r="H59" s="3">
        <v>-0.01683</v>
      </c>
      <c r="I59" s="1">
        <v>-400</v>
      </c>
      <c r="J59" s="3">
        <v>-0.00157016129032258</v>
      </c>
      <c r="K59" s="1">
        <v>-314.032258064516</v>
      </c>
      <c r="N59" s="1">
        <v>-233.1043745909302</v>
      </c>
      <c r="O59" s="1">
        <v>40.65573770491804</v>
      </c>
      <c r="P59" s="1">
        <v>-690.9431193251509</v>
      </c>
      <c r="Q59" s="1">
        <v>161.0618637081957</v>
      </c>
      <c r="R59" s="2">
        <v>0.85</v>
      </c>
      <c r="S59" s="1">
        <v>-587.3016514263783</v>
      </c>
      <c r="T59" s="1">
        <v>136.9025841519664</v>
      </c>
      <c r="U59" s="3">
        <v>-0.01683</v>
      </c>
      <c r="V59" s="1">
        <v>-800</v>
      </c>
      <c r="W59" s="3">
        <v>-0.00157016129032258</v>
      </c>
      <c r="X59" s="1">
        <v>-314.032258064516</v>
      </c>
    </row>
    <row r="60" spans="1:24">
      <c r="A60" s="1">
        <v>-101.9495430995974</v>
      </c>
      <c r="B60" s="1">
        <v>39.99999999999999</v>
      </c>
      <c r="C60" s="1">
        <v>-1149.368070130819</v>
      </c>
      <c r="D60" s="1">
        <v>117.1775496031031</v>
      </c>
      <c r="E60" s="2">
        <v>0.85</v>
      </c>
      <c r="F60" s="1">
        <v>-976.9628596111963</v>
      </c>
      <c r="G60" s="1">
        <v>99.60091716263763</v>
      </c>
      <c r="H60" s="3">
        <v>-0.01716</v>
      </c>
      <c r="I60" s="1">
        <v>-400</v>
      </c>
      <c r="J60" s="3">
        <v>-0.001650000000000001</v>
      </c>
      <c r="K60" s="1">
        <v>-330.0000000000001</v>
      </c>
      <c r="N60" s="1">
        <v>-217.8416910193367</v>
      </c>
      <c r="O60" s="1">
        <v>39.99999999999999</v>
      </c>
      <c r="P60" s="1">
        <v>-723.5848761971408</v>
      </c>
      <c r="Q60" s="1">
        <v>157.6269530268025</v>
      </c>
      <c r="R60" s="2">
        <v>0.85</v>
      </c>
      <c r="S60" s="1">
        <v>-615.0471447675696</v>
      </c>
      <c r="T60" s="1">
        <v>133.9829100727821</v>
      </c>
      <c r="U60" s="3">
        <v>-0.01716</v>
      </c>
      <c r="V60" s="1">
        <v>-800</v>
      </c>
      <c r="W60" s="3">
        <v>-0.001650000000000001</v>
      </c>
      <c r="X60" s="1">
        <v>-330.0000000000001</v>
      </c>
    </row>
    <row r="61" spans="1:24">
      <c r="A61" s="1">
        <v>-93.0157278871186</v>
      </c>
      <c r="B61" s="1">
        <v>39.36507936507937</v>
      </c>
      <c r="C61" s="1">
        <v>-1202.230038207349</v>
      </c>
      <c r="D61" s="1">
        <v>111.826302091615</v>
      </c>
      <c r="E61" s="2">
        <v>0.85</v>
      </c>
      <c r="F61" s="1">
        <v>-1021.895532476247</v>
      </c>
      <c r="G61" s="1">
        <v>95.05235677787276</v>
      </c>
      <c r="H61" s="3">
        <v>-0.01749</v>
      </c>
      <c r="I61" s="1">
        <v>-400</v>
      </c>
      <c r="J61" s="3">
        <v>-0.001729838709677419</v>
      </c>
      <c r="K61" s="1">
        <v>-345.9677419354838</v>
      </c>
      <c r="N61" s="1">
        <v>-204.0538082336526</v>
      </c>
      <c r="O61" s="1">
        <v>39.36507936507937</v>
      </c>
      <c r="P61" s="1">
        <v>-755.8444316639774</v>
      </c>
      <c r="Q61" s="1">
        <v>154.2329347132354</v>
      </c>
      <c r="R61" s="2">
        <v>0.85</v>
      </c>
      <c r="S61" s="1">
        <v>-642.4677669143807</v>
      </c>
      <c r="T61" s="1">
        <v>131.09799450625</v>
      </c>
      <c r="U61" s="3">
        <v>-0.01749</v>
      </c>
      <c r="V61" s="1">
        <v>-800</v>
      </c>
      <c r="W61" s="3">
        <v>-0.001729838709677419</v>
      </c>
      <c r="X61" s="1">
        <v>-345.9677419354838</v>
      </c>
    </row>
    <row r="62" spans="1:24">
      <c r="A62" s="1">
        <v>-84.89037586821318</v>
      </c>
      <c r="B62" s="1">
        <v>38.74999999999999</v>
      </c>
      <c r="C62" s="1">
        <v>-1254.727720569595</v>
      </c>
      <c r="D62" s="1">
        <v>106.5143078114193</v>
      </c>
      <c r="E62" s="2">
        <v>0.85</v>
      </c>
      <c r="F62" s="1">
        <v>-1066.518562484156</v>
      </c>
      <c r="G62" s="1">
        <v>90.53716163970643</v>
      </c>
      <c r="H62" s="3">
        <v>-0.01782</v>
      </c>
      <c r="I62" s="1">
        <v>-400</v>
      </c>
      <c r="J62" s="3">
        <v>-0.001809677419354839</v>
      </c>
      <c r="K62" s="1">
        <v>-361.9354838709679</v>
      </c>
      <c r="N62" s="1">
        <v>-191.5330271657613</v>
      </c>
      <c r="O62" s="1">
        <v>38.74999999999999</v>
      </c>
      <c r="P62" s="1">
        <v>-787.7397014165289</v>
      </c>
      <c r="Q62" s="1">
        <v>150.8781696309607</v>
      </c>
      <c r="R62" s="2">
        <v>0.85</v>
      </c>
      <c r="S62" s="1">
        <v>-669.5787462040495</v>
      </c>
      <c r="T62" s="1">
        <v>128.2464441863166</v>
      </c>
      <c r="U62" s="3">
        <v>-0.01782</v>
      </c>
      <c r="V62" s="1">
        <v>-800</v>
      </c>
      <c r="W62" s="3">
        <v>-0.001809677419354839</v>
      </c>
      <c r="X62" s="1">
        <v>-361.9354838709679</v>
      </c>
    </row>
    <row r="63" spans="1:24">
      <c r="A63" s="1">
        <v>-77.46707578013056</v>
      </c>
      <c r="B63" s="1">
        <v>38.15384615384615</v>
      </c>
      <c r="C63" s="1">
        <v>-1306.877930404368</v>
      </c>
      <c r="D63" s="1">
        <v>101.2400116700154</v>
      </c>
      <c r="E63" s="2">
        <v>0.85</v>
      </c>
      <c r="F63" s="1">
        <v>-1110.846240843713</v>
      </c>
      <c r="G63" s="1">
        <v>86.05400991951305</v>
      </c>
      <c r="H63" s="3">
        <v>-0.01815</v>
      </c>
      <c r="I63" s="1">
        <v>-400</v>
      </c>
      <c r="J63" s="3">
        <v>-0.001889516129032258</v>
      </c>
      <c r="K63" s="1">
        <v>-377.9032258064516</v>
      </c>
      <c r="N63" s="1">
        <v>-180.1090617544347</v>
      </c>
      <c r="O63" s="1">
        <v>38.15384615384615</v>
      </c>
      <c r="P63" s="1">
        <v>-819.2874986416075</v>
      </c>
      <c r="Q63" s="1">
        <v>147.5611026874776</v>
      </c>
      <c r="R63" s="2">
        <v>0.85</v>
      </c>
      <c r="S63" s="1">
        <v>-696.3943738453663</v>
      </c>
      <c r="T63" s="1">
        <v>125.4269372843559</v>
      </c>
      <c r="U63" s="3">
        <v>-0.01815</v>
      </c>
      <c r="V63" s="1">
        <v>-800</v>
      </c>
      <c r="W63" s="3">
        <v>-0.001889516129032258</v>
      </c>
      <c r="X63" s="1">
        <v>-377.9032258064516</v>
      </c>
    </row>
    <row r="64" spans="1:24">
      <c r="A64" s="1">
        <v>-70.65738389563191</v>
      </c>
      <c r="B64" s="1">
        <v>37.57575757575758</v>
      </c>
      <c r="C64" s="1">
        <v>-1358.696461917462</v>
      </c>
      <c r="D64" s="1">
        <v>96.00193750733895</v>
      </c>
      <c r="E64" s="2">
        <v>0.85</v>
      </c>
      <c r="F64" s="1">
        <v>-1154.891992629843</v>
      </c>
      <c r="G64" s="1">
        <v>81.60164688123811</v>
      </c>
      <c r="H64" s="3">
        <v>-0.01848</v>
      </c>
      <c r="I64" s="1">
        <v>-400</v>
      </c>
      <c r="J64" s="3">
        <v>-0.001969354838709677</v>
      </c>
      <c r="K64" s="1">
        <v>-393.8709677419354</v>
      </c>
      <c r="N64" s="1">
        <v>-169.6409688875744</v>
      </c>
      <c r="O64" s="1">
        <v>37.57575757575758</v>
      </c>
      <c r="P64" s="1">
        <v>-850.5036175450077</v>
      </c>
      <c r="Q64" s="1">
        <v>144.2802577227221</v>
      </c>
      <c r="R64" s="2">
        <v>0.85</v>
      </c>
      <c r="S64" s="1">
        <v>-722.9280749132565</v>
      </c>
      <c r="T64" s="1">
        <v>122.6382190643138</v>
      </c>
      <c r="U64" s="3">
        <v>-0.01848</v>
      </c>
      <c r="V64" s="1">
        <v>-800</v>
      </c>
      <c r="W64" s="3">
        <v>-0.001969354838709677</v>
      </c>
      <c r="X64" s="1">
        <v>-393.8709677419354</v>
      </c>
    </row>
    <row r="65" spans="1:24">
      <c r="A65" s="1">
        <v>-67.30935444232384</v>
      </c>
      <c r="B65" s="1">
        <v>37.01492537313433</v>
      </c>
      <c r="C65" s="1">
        <v>-1384.809334676178</v>
      </c>
      <c r="D65" s="1">
        <v>93.21062234275755</v>
      </c>
      <c r="E65" s="2">
        <v>0.85</v>
      </c>
      <c r="F65" s="1">
        <v>-1177.087934474752</v>
      </c>
      <c r="G65" s="1">
        <v>79.22902899134391</v>
      </c>
      <c r="H65" s="3">
        <v>-0.01881</v>
      </c>
      <c r="I65" s="1">
        <v>-400</v>
      </c>
      <c r="J65" s="3">
        <v>-0.002049193548387097</v>
      </c>
      <c r="K65" s="1">
        <v>-400</v>
      </c>
      <c r="N65" s="1">
        <v>-160.0110814715947</v>
      </c>
      <c r="O65" s="1">
        <v>37.01492537313433</v>
      </c>
      <c r="P65" s="1">
        <v>-881.4029093948651</v>
      </c>
      <c r="Q65" s="1">
        <v>141.0342327444823</v>
      </c>
      <c r="R65" s="2">
        <v>0.85</v>
      </c>
      <c r="S65" s="1">
        <v>-749.1924729856353</v>
      </c>
      <c r="T65" s="1">
        <v>119.87909783281</v>
      </c>
      <c r="U65" s="3">
        <v>-0.01881</v>
      </c>
      <c r="V65" s="1">
        <v>-800</v>
      </c>
      <c r="W65" s="3">
        <v>-0.002049193548387097</v>
      </c>
      <c r="X65" s="1">
        <v>-409.8387096774195</v>
      </c>
    </row>
    <row r="66" spans="1:24">
      <c r="A66" s="1">
        <v>-65.92708092134575</v>
      </c>
      <c r="B66" s="1">
        <v>36.47058823529412</v>
      </c>
      <c r="C66" s="1">
        <v>-1394.803364526925</v>
      </c>
      <c r="D66" s="1">
        <v>91.95531428253189</v>
      </c>
      <c r="E66" s="2">
        <v>0.85</v>
      </c>
      <c r="F66" s="1">
        <v>-1185.582859847886</v>
      </c>
      <c r="G66" s="1">
        <v>78.1620171401521</v>
      </c>
      <c r="H66" s="3">
        <v>-0.01914</v>
      </c>
      <c r="I66" s="1">
        <v>-400</v>
      </c>
      <c r="J66" s="3">
        <v>-0.002129032258064516</v>
      </c>
      <c r="K66" s="1">
        <v>-400</v>
      </c>
      <c r="N66" s="1">
        <v>-151.1203875375145</v>
      </c>
      <c r="O66" s="1">
        <v>36.47058823529412</v>
      </c>
      <c r="P66" s="1">
        <v>-911.999351855305</v>
      </c>
      <c r="Q66" s="1">
        <v>137.8216954863358</v>
      </c>
      <c r="R66" s="2">
        <v>0.85</v>
      </c>
      <c r="S66" s="1">
        <v>-775.1994490770093</v>
      </c>
      <c r="T66" s="1">
        <v>117.1484411633854</v>
      </c>
      <c r="U66" s="3">
        <v>-0.01914</v>
      </c>
      <c r="V66" s="1">
        <v>-800</v>
      </c>
      <c r="W66" s="3">
        <v>-0.002129032258064516</v>
      </c>
      <c r="X66" s="1">
        <v>-425.8064516129032</v>
      </c>
    </row>
    <row r="67" spans="1:24">
      <c r="A67" s="1">
        <v>-64.60073267044243</v>
      </c>
      <c r="B67" s="1">
        <v>35.94202898550724</v>
      </c>
      <c r="C67" s="1">
        <v>-1404.507712353012</v>
      </c>
      <c r="D67" s="1">
        <v>90.73222725929158</v>
      </c>
      <c r="E67" s="2">
        <v>0.85</v>
      </c>
      <c r="F67" s="1">
        <v>-1193.83155550006</v>
      </c>
      <c r="G67" s="1">
        <v>77.12239317039784</v>
      </c>
      <c r="H67" s="3">
        <v>-0.01947</v>
      </c>
      <c r="I67" s="1">
        <v>-400</v>
      </c>
      <c r="J67" s="3">
        <v>-0.002208870967741936</v>
      </c>
      <c r="K67" s="1">
        <v>-400</v>
      </c>
      <c r="N67" s="1">
        <v>-142.8849685988056</v>
      </c>
      <c r="O67" s="1">
        <v>35.94202898550724</v>
      </c>
      <c r="P67" s="1">
        <v>-942.3061122910866</v>
      </c>
      <c r="Q67" s="1">
        <v>134.6413792651745</v>
      </c>
      <c r="R67" s="2">
        <v>0.85</v>
      </c>
      <c r="S67" s="1">
        <v>-800.9601954474236</v>
      </c>
      <c r="T67" s="1">
        <v>114.4451723753983</v>
      </c>
      <c r="U67" s="3">
        <v>-0.01947</v>
      </c>
      <c r="V67" s="1">
        <v>-800</v>
      </c>
      <c r="W67" s="3">
        <v>-0.002208870967741936</v>
      </c>
      <c r="X67" s="1">
        <v>-441.7741935483872</v>
      </c>
    </row>
    <row r="68" spans="1:24">
      <c r="A68" s="1">
        <v>-63.32693469741506</v>
      </c>
      <c r="B68" s="1">
        <v>35.42857142857143</v>
      </c>
      <c r="C68" s="1">
        <v>-1413.934793098353</v>
      </c>
      <c r="D68" s="1">
        <v>89.54015630894247</v>
      </c>
      <c r="E68" s="2">
        <v>0.85</v>
      </c>
      <c r="F68" s="1">
        <v>-1201.8445741336</v>
      </c>
      <c r="G68" s="1">
        <v>76.1091328626011</v>
      </c>
      <c r="H68" s="3">
        <v>-0.0198</v>
      </c>
      <c r="I68" s="1">
        <v>-400</v>
      </c>
      <c r="J68" s="3">
        <v>-0.002288709677419354</v>
      </c>
      <c r="K68" s="1">
        <v>-400</v>
      </c>
      <c r="N68" s="1">
        <v>-135.2332243654981</v>
      </c>
      <c r="O68" s="1">
        <v>35.42857142857143</v>
      </c>
      <c r="P68" s="1">
        <v>-972.3356056461216</v>
      </c>
      <c r="Q68" s="1">
        <v>131.4920791169045</v>
      </c>
      <c r="R68" s="2">
        <v>0.85</v>
      </c>
      <c r="S68" s="1">
        <v>-826.4852647992034</v>
      </c>
      <c r="T68" s="1">
        <v>111.7682672493688</v>
      </c>
      <c r="U68" s="3">
        <v>-0.0198</v>
      </c>
      <c r="V68" s="1">
        <v>-800</v>
      </c>
      <c r="W68" s="3">
        <v>-0.002288709677419354</v>
      </c>
      <c r="X68" s="1">
        <v>-457.7419354838709</v>
      </c>
    </row>
    <row r="69" spans="1:24">
      <c r="A69" s="1">
        <v>-62.10258096875766</v>
      </c>
      <c r="B69" s="1">
        <v>34.92957746478874</v>
      </c>
      <c r="C69" s="1">
        <v>-1423.096322273404</v>
      </c>
      <c r="D69" s="1">
        <v>88.37795458032529</v>
      </c>
      <c r="E69" s="2">
        <v>0.85</v>
      </c>
      <c r="F69" s="1">
        <v>-1209.631873932393</v>
      </c>
      <c r="G69" s="1">
        <v>75.1212613932765</v>
      </c>
      <c r="H69" s="3">
        <v>-0.02013</v>
      </c>
      <c r="I69" s="1">
        <v>-400</v>
      </c>
      <c r="J69" s="3">
        <v>-0.002368548387096774</v>
      </c>
      <c r="K69" s="1">
        <v>-400</v>
      </c>
      <c r="N69" s="1">
        <v>-128.1036884204587</v>
      </c>
      <c r="O69" s="1">
        <v>34.92957746478874</v>
      </c>
      <c r="P69" s="1">
        <v>-1002.099547430866</v>
      </c>
      <c r="Q69" s="1">
        <v>128.3726481903663</v>
      </c>
      <c r="R69" s="2">
        <v>0.85</v>
      </c>
      <c r="S69" s="1">
        <v>-851.7846153162362</v>
      </c>
      <c r="T69" s="1">
        <v>109.1167509618114</v>
      </c>
      <c r="U69" s="3">
        <v>-0.02013</v>
      </c>
      <c r="V69" s="1">
        <v>-800</v>
      </c>
      <c r="W69" s="3">
        <v>-0.002368548387096774</v>
      </c>
      <c r="X69" s="1">
        <v>-473.7096774193548</v>
      </c>
    </row>
    <row r="70" spans="1:24">
      <c r="A70" s="1">
        <v>-60.92480795087269</v>
      </c>
      <c r="B70" s="1">
        <v>34.44444444444444</v>
      </c>
      <c r="C70" s="1">
        <v>-1432.003364526925</v>
      </c>
      <c r="D70" s="1">
        <v>87.24452996880642</v>
      </c>
      <c r="E70" s="2">
        <v>0.85</v>
      </c>
      <c r="F70" s="1">
        <v>-1217.202859847886</v>
      </c>
      <c r="G70" s="1">
        <v>74.15785047348545</v>
      </c>
      <c r="H70" s="3">
        <v>-0.02046</v>
      </c>
      <c r="I70" s="1">
        <v>-400</v>
      </c>
      <c r="J70" s="3">
        <v>-0.002448387096774194</v>
      </c>
      <c r="K70" s="1">
        <v>-400</v>
      </c>
      <c r="N70" s="1">
        <v>-121.4432930522375</v>
      </c>
      <c r="O70" s="1">
        <v>34.44444444444444</v>
      </c>
      <c r="P70" s="1">
        <v>-1031.609002294082</v>
      </c>
      <c r="Q70" s="1">
        <v>125.2819943809265</v>
      </c>
      <c r="R70" s="2">
        <v>0.85</v>
      </c>
      <c r="S70" s="1">
        <v>-876.8676519499694</v>
      </c>
      <c r="T70" s="1">
        <v>106.4896952237875</v>
      </c>
      <c r="U70" s="3">
        <v>-0.02046</v>
      </c>
      <c r="V70" s="1">
        <v>-800</v>
      </c>
      <c r="W70" s="3">
        <v>-0.002448387096774194</v>
      </c>
      <c r="X70" s="1">
        <v>-489.6774193548388</v>
      </c>
    </row>
    <row r="71" spans="1:24">
      <c r="A71" s="1">
        <v>-59.79097122985895</v>
      </c>
      <c r="B71" s="1">
        <v>33.97260273972603</v>
      </c>
      <c r="C71" s="1">
        <v>-1440.666378225555</v>
      </c>
      <c r="D71" s="1">
        <v>86.13884197230924</v>
      </c>
      <c r="E71" s="2">
        <v>0.85</v>
      </c>
      <c r="F71" s="1">
        <v>-1224.566421491721</v>
      </c>
      <c r="G71" s="1">
        <v>73.21801567646285</v>
      </c>
      <c r="H71" s="3">
        <v>-0.02079</v>
      </c>
      <c r="I71" s="1">
        <v>-400</v>
      </c>
      <c r="J71" s="3">
        <v>-0.002528225806451613</v>
      </c>
      <c r="K71" s="1">
        <v>-400</v>
      </c>
      <c r="N71" s="1">
        <v>-115.2059790408179</v>
      </c>
      <c r="O71" s="1">
        <v>33.97260273972603</v>
      </c>
      <c r="P71" s="1">
        <v>-1060.874428602406</v>
      </c>
      <c r="Q71" s="1">
        <v>122.2190771865084</v>
      </c>
      <c r="R71" s="2">
        <v>0.85</v>
      </c>
      <c r="S71" s="1">
        <v>-901.743264312045</v>
      </c>
      <c r="T71" s="1">
        <v>103.8862156085321</v>
      </c>
      <c r="U71" s="3">
        <v>-0.02079</v>
      </c>
      <c r="V71" s="1">
        <v>-800</v>
      </c>
      <c r="W71" s="3">
        <v>-0.002528225806451613</v>
      </c>
      <c r="X71" s="1">
        <v>-505.6451612903226</v>
      </c>
    </row>
    <row r="72" spans="1:24">
      <c r="A72" s="1">
        <v>-58.69862479849543</v>
      </c>
      <c r="B72" s="1">
        <v>33.51351351351352</v>
      </c>
      <c r="C72" s="1">
        <v>-1449.095256418816</v>
      </c>
      <c r="D72" s="1">
        <v>85.05989875380763</v>
      </c>
      <c r="E72" s="2">
        <v>0.85</v>
      </c>
      <c r="F72" s="1">
        <v>-1231.730967955994</v>
      </c>
      <c r="G72" s="1">
        <v>72.30091394073648</v>
      </c>
      <c r="H72" s="3">
        <v>-0.02112</v>
      </c>
      <c r="I72" s="1">
        <v>-400</v>
      </c>
      <c r="J72" s="3">
        <v>-0.002608064516129032</v>
      </c>
      <c r="K72" s="1">
        <v>-400</v>
      </c>
      <c r="N72" s="1">
        <v>-109.3515729370706</v>
      </c>
      <c r="O72" s="1">
        <v>33.51351351351352</v>
      </c>
      <c r="P72" s="1">
        <v>-1089.905719405362</v>
      </c>
      <c r="Q72" s="1">
        <v>119.1829047700859</v>
      </c>
      <c r="R72" s="2">
        <v>0.85</v>
      </c>
      <c r="S72" s="1">
        <v>-926.4198614945574</v>
      </c>
      <c r="T72" s="1">
        <v>101.305469054573</v>
      </c>
      <c r="U72" s="3">
        <v>-0.02112</v>
      </c>
      <c r="V72" s="1">
        <v>-800</v>
      </c>
      <c r="W72" s="3">
        <v>-0.002608064516129032</v>
      </c>
      <c r="X72" s="1">
        <v>-521.6129032258063</v>
      </c>
    </row>
    <row r="73" spans="1:24">
      <c r="A73" s="1">
        <v>-57.64550266083714</v>
      </c>
      <c r="B73" s="1">
        <v>33.06666666666666</v>
      </c>
      <c r="C73" s="1">
        <v>-1457.299364526925</v>
      </c>
      <c r="D73" s="1">
        <v>84.0067543954731</v>
      </c>
      <c r="E73" s="2">
        <v>0.85</v>
      </c>
      <c r="F73" s="1">
        <v>-1238.704459847886</v>
      </c>
      <c r="G73" s="1">
        <v>71.40574123615212</v>
      </c>
      <c r="H73" s="3">
        <v>-0.02145</v>
      </c>
      <c r="I73" s="1">
        <v>-400</v>
      </c>
      <c r="J73" s="3">
        <v>-0.002687903225806452</v>
      </c>
      <c r="K73" s="1">
        <v>-400</v>
      </c>
      <c r="N73" s="1">
        <v>-103.844873638855</v>
      </c>
      <c r="O73" s="1">
        <v>33.06666666666666</v>
      </c>
      <c r="P73" s="1">
        <v>-1118.712240123164</v>
      </c>
      <c r="Q73" s="1">
        <v>116.1725312138303</v>
      </c>
      <c r="R73" s="2">
        <v>0.85</v>
      </c>
      <c r="S73" s="1">
        <v>-950.9054041046894</v>
      </c>
      <c r="T73" s="1">
        <v>98.74665153175579</v>
      </c>
      <c r="U73" s="3">
        <v>-0.02145</v>
      </c>
      <c r="V73" s="1">
        <v>-800</v>
      </c>
      <c r="W73" s="3">
        <v>-0.002687903225806452</v>
      </c>
      <c r="X73" s="1">
        <v>-537.5806451612905</v>
      </c>
    </row>
    <row r="74" spans="1:24">
      <c r="A74" s="1">
        <v>-56.62950245636865</v>
      </c>
      <c r="B74" s="1">
        <v>32.63157894736842</v>
      </c>
      <c r="C74" s="1">
        <v>-1465.28757505324</v>
      </c>
      <c r="D74" s="1">
        <v>82.97850633076393</v>
      </c>
      <c r="E74" s="2">
        <v>0.85</v>
      </c>
      <c r="F74" s="1">
        <v>-1245.494438795254</v>
      </c>
      <c r="G74" s="1">
        <v>70.53173038114934</v>
      </c>
      <c r="H74" s="3">
        <v>-0.02178</v>
      </c>
      <c r="I74" s="1">
        <v>-400</v>
      </c>
      <c r="J74" s="3">
        <v>-0.00276774193548387</v>
      </c>
      <c r="K74" s="1">
        <v>-400</v>
      </c>
      <c r="N74" s="1">
        <v>-98.65490410236302</v>
      </c>
      <c r="O74" s="1">
        <v>32.63157894736842</v>
      </c>
      <c r="P74" s="1">
        <v>-1147.302863259174</v>
      </c>
      <c r="Q74" s="1">
        <v>113.1870539512003</v>
      </c>
      <c r="R74" s="2">
        <v>0.85</v>
      </c>
      <c r="S74" s="1">
        <v>-975.2074337702975</v>
      </c>
      <c r="T74" s="1">
        <v>96.20899585852024</v>
      </c>
      <c r="U74" s="3">
        <v>-0.02178</v>
      </c>
      <c r="V74" s="1">
        <v>-800</v>
      </c>
      <c r="W74" s="3">
        <v>-0.00276774193548387</v>
      </c>
      <c r="X74" s="1">
        <v>-553.548387096774</v>
      </c>
    </row>
    <row r="75" spans="1:24">
      <c r="A75" s="1">
        <v>-55.64867084878322</v>
      </c>
      <c r="B75" s="1">
        <v>32.2077922077922</v>
      </c>
      <c r="C75" s="1">
        <v>-1473.06829959186</v>
      </c>
      <c r="D75" s="1">
        <v>81.97429294176419</v>
      </c>
      <c r="E75" s="2">
        <v>0.85</v>
      </c>
      <c r="F75" s="1">
        <v>-1252.108054653081</v>
      </c>
      <c r="G75" s="1">
        <v>69.67814900049956</v>
      </c>
      <c r="H75" s="3">
        <v>-0.02211</v>
      </c>
      <c r="I75" s="1">
        <v>-400</v>
      </c>
      <c r="J75" s="3">
        <v>-0.002847580645161291</v>
      </c>
      <c r="K75" s="1">
        <v>-400</v>
      </c>
      <c r="N75" s="1">
        <v>-93.75429436607723</v>
      </c>
      <c r="O75" s="1">
        <v>32.2077922077922</v>
      </c>
      <c r="P75" s="1">
        <v>-1175.686000407487</v>
      </c>
      <c r="Q75" s="1">
        <v>110.2256113642796</v>
      </c>
      <c r="R75" s="2">
        <v>0.85</v>
      </c>
      <c r="S75" s="1">
        <v>-999.3331003463643</v>
      </c>
      <c r="T75" s="1">
        <v>93.69176965963763</v>
      </c>
      <c r="U75" s="3">
        <v>-0.02211</v>
      </c>
      <c r="V75" s="1">
        <v>-800</v>
      </c>
      <c r="W75" s="3">
        <v>-0.002847580645161291</v>
      </c>
      <c r="X75" s="1">
        <v>-569.5161290322583</v>
      </c>
    </row>
    <row r="76" spans="1:24">
      <c r="A76" s="1">
        <v>-54.70119046067283</v>
      </c>
      <c r="B76" s="1">
        <v>31.7948717948718</v>
      </c>
      <c r="C76" s="1">
        <v>-1480.649518373079</v>
      </c>
      <c r="D76" s="1">
        <v>80.99329131002928</v>
      </c>
      <c r="E76" s="2">
        <v>0.85</v>
      </c>
      <c r="F76" s="1">
        <v>-1258.552090617117</v>
      </c>
      <c r="G76" s="1">
        <v>68.84429761352489</v>
      </c>
      <c r="H76" s="3">
        <v>-0.02244</v>
      </c>
      <c r="I76" s="1">
        <v>-400</v>
      </c>
      <c r="J76" s="3">
        <v>-0.002927419354838709</v>
      </c>
      <c r="K76" s="1">
        <v>-400</v>
      </c>
      <c r="N76" s="1">
        <v>-89.11876975777896</v>
      </c>
      <c r="O76" s="1">
        <v>31.7948717948718</v>
      </c>
      <c r="P76" s="1">
        <v>-1203.8696317984</v>
      </c>
      <c r="Q76" s="1">
        <v>107.2873805346238</v>
      </c>
      <c r="R76" s="2">
        <v>0.85</v>
      </c>
      <c r="S76" s="1">
        <v>-1023.28918702864</v>
      </c>
      <c r="T76" s="1">
        <v>91.19427345443019</v>
      </c>
      <c r="U76" s="3">
        <v>-0.02244</v>
      </c>
      <c r="V76" s="1">
        <v>-800</v>
      </c>
      <c r="W76" s="3">
        <v>-0.002927419354838709</v>
      </c>
      <c r="X76" s="1">
        <v>-585.4838709677418</v>
      </c>
    </row>
    <row r="77" spans="1:24">
      <c r="A77" s="1">
        <v>-53.78536816593467</v>
      </c>
      <c r="B77" s="1">
        <v>31.39240506329114</v>
      </c>
      <c r="C77" s="1">
        <v>-1488.038807564899</v>
      </c>
      <c r="D77" s="1">
        <v>80.03471511007652</v>
      </c>
      <c r="E77" s="2">
        <v>0.85</v>
      </c>
      <c r="F77" s="1">
        <v>-1264.832986430165</v>
      </c>
      <c r="G77" s="1">
        <v>68.02950784356504</v>
      </c>
      <c r="H77" s="3">
        <v>-0.02277</v>
      </c>
      <c r="I77" s="1">
        <v>-400</v>
      </c>
      <c r="J77" s="3">
        <v>-0.003007258064516129</v>
      </c>
      <c r="K77" s="1">
        <v>-400</v>
      </c>
      <c r="N77" s="1">
        <v>-84.72672393388714</v>
      </c>
      <c r="O77" s="1">
        <v>31.39240506329114</v>
      </c>
      <c r="P77" s="1">
        <v>-1231.861333599915</v>
      </c>
      <c r="Q77" s="1">
        <v>104.37157513675</v>
      </c>
      <c r="R77" s="2">
        <v>0.85</v>
      </c>
      <c r="S77" s="1">
        <v>-1047.082133559928</v>
      </c>
      <c r="T77" s="1">
        <v>88.71583886623753</v>
      </c>
      <c r="U77" s="3">
        <v>-0.02277</v>
      </c>
      <c r="V77" s="1">
        <v>-800</v>
      </c>
      <c r="W77" s="3">
        <v>-0.003007258064516129</v>
      </c>
      <c r="X77" s="1">
        <v>-601.4516129032259</v>
      </c>
    </row>
    <row r="78" spans="1:24">
      <c r="A78" s="1">
        <v>-52.8996245775005</v>
      </c>
      <c r="B78" s="1">
        <v>31</v>
      </c>
      <c r="C78" s="1">
        <v>-1495.243364526925</v>
      </c>
      <c r="D78" s="1">
        <v>79.09781263547306</v>
      </c>
      <c r="E78" s="2">
        <v>0.85</v>
      </c>
      <c r="F78" s="1">
        <v>-1270.956859847886</v>
      </c>
      <c r="G78" s="1">
        <v>67.23314074015209</v>
      </c>
      <c r="H78" s="3">
        <v>-0.0231</v>
      </c>
      <c r="I78" s="1">
        <v>-400</v>
      </c>
      <c r="J78" s="3">
        <v>-0.003087096774193548</v>
      </c>
      <c r="K78" s="1">
        <v>-400</v>
      </c>
      <c r="N78" s="1">
        <v>-80.55886078003422</v>
      </c>
      <c r="O78" s="1">
        <v>31</v>
      </c>
      <c r="P78" s="1">
        <v>-1259.668303171634</v>
      </c>
      <c r="Q78" s="1">
        <v>101.4774434642256</v>
      </c>
      <c r="R78" s="2">
        <v>0.85</v>
      </c>
      <c r="S78" s="1">
        <v>-1070.718057695889</v>
      </c>
      <c r="T78" s="1">
        <v>86.25582694459179</v>
      </c>
      <c r="U78" s="3">
        <v>-0.0231</v>
      </c>
      <c r="V78" s="1">
        <v>-800</v>
      </c>
      <c r="W78" s="3">
        <v>-0.003087096774193548</v>
      </c>
      <c r="X78" s="1">
        <v>-617.4193548387096</v>
      </c>
    </row>
    <row r="79" spans="1:24">
      <c r="A79" s="1">
        <v>-52.04248458987951</v>
      </c>
      <c r="B79" s="1">
        <v>30.61728395061728</v>
      </c>
      <c r="C79" s="1">
        <v>-1502.270031193591</v>
      </c>
      <c r="D79" s="1">
        <v>78.18186494823028</v>
      </c>
      <c r="E79" s="2">
        <v>0.85</v>
      </c>
      <c r="F79" s="1">
        <v>-1276.929526514553</v>
      </c>
      <c r="G79" s="1">
        <v>66.45458520599574</v>
      </c>
      <c r="H79" s="3">
        <v>-0.02343</v>
      </c>
      <c r="I79" s="1">
        <v>-400</v>
      </c>
      <c r="J79" s="3">
        <v>-0.003166935483870968</v>
      </c>
      <c r="K79" s="1">
        <v>-400</v>
      </c>
      <c r="N79" s="1">
        <v>-76.59789254876807</v>
      </c>
      <c r="O79" s="1">
        <v>30.61728395061728</v>
      </c>
      <c r="P79" s="1">
        <v>-1287.297382447995</v>
      </c>
      <c r="Q79" s="1">
        <v>98.60426657906193</v>
      </c>
      <c r="R79" s="2">
        <v>0.85</v>
      </c>
      <c r="S79" s="1">
        <v>-1094.202775080796</v>
      </c>
      <c r="T79" s="1">
        <v>83.81362659220264</v>
      </c>
      <c r="U79" s="3">
        <v>-0.02343</v>
      </c>
      <c r="V79" s="1">
        <v>-800</v>
      </c>
      <c r="W79" s="3">
        <v>-0.003166935483870968</v>
      </c>
      <c r="X79" s="1">
        <v>-633.3870967741935</v>
      </c>
    </row>
    <row r="80" spans="1:24">
      <c r="A80" s="1">
        <v>-51.21256885461644</v>
      </c>
      <c r="B80" s="1">
        <v>30.24390243902439</v>
      </c>
      <c r="C80" s="1">
        <v>-1509.125315746437</v>
      </c>
      <c r="D80" s="1">
        <v>77.28618414290915</v>
      </c>
      <c r="E80" s="2">
        <v>0.85</v>
      </c>
      <c r="F80" s="1">
        <v>-1282.756518384471</v>
      </c>
      <c r="G80" s="1">
        <v>65.69325652147278</v>
      </c>
      <c r="H80" s="3">
        <v>-0.02376</v>
      </c>
      <c r="I80" s="1">
        <v>-400</v>
      </c>
      <c r="J80" s="3">
        <v>-0.003246774193548387</v>
      </c>
      <c r="K80" s="1">
        <v>-400</v>
      </c>
      <c r="N80" s="1">
        <v>-72.82828418824892</v>
      </c>
      <c r="O80" s="1">
        <v>30.24390243902439</v>
      </c>
      <c r="P80" s="1">
        <v>-1314.755079610535</v>
      </c>
      <c r="Q80" s="1">
        <v>95.75135657581984</v>
      </c>
      <c r="R80" s="2">
        <v>0.85</v>
      </c>
      <c r="S80" s="1">
        <v>-1117.541817668955</v>
      </c>
      <c r="T80" s="1">
        <v>81.38865308944686</v>
      </c>
      <c r="U80" s="3">
        <v>-0.02376</v>
      </c>
      <c r="V80" s="1">
        <v>-800</v>
      </c>
      <c r="W80" s="3">
        <v>-0.003246774193548387</v>
      </c>
      <c r="X80" s="1">
        <v>-649.3548387096774</v>
      </c>
    </row>
    <row r="81" spans="1:24">
      <c r="A81" s="1">
        <v>-50.40858608264963</v>
      </c>
      <c r="B81" s="1">
        <v>29.87951807228916</v>
      </c>
      <c r="C81" s="1">
        <v>-1515.815412719696</v>
      </c>
      <c r="D81" s="1">
        <v>76.41011171748787</v>
      </c>
      <c r="E81" s="2">
        <v>0.85</v>
      </c>
      <c r="F81" s="1">
        <v>-1288.443100811741</v>
      </c>
      <c r="G81" s="1">
        <v>64.94859495986468</v>
      </c>
      <c r="H81" s="3">
        <v>-0.02409</v>
      </c>
      <c r="I81" s="1">
        <v>-400</v>
      </c>
      <c r="J81" s="3">
        <v>-0.003326612903225807</v>
      </c>
      <c r="K81" s="1">
        <v>-400</v>
      </c>
      <c r="N81" s="1">
        <v>-69.23603581622415</v>
      </c>
      <c r="O81" s="1">
        <v>29.87951807228916</v>
      </c>
      <c r="P81" s="1">
        <v>-1342.047589193488</v>
      </c>
      <c r="Q81" s="1">
        <v>92.9180549524776</v>
      </c>
      <c r="R81" s="2">
        <v>0.85</v>
      </c>
      <c r="S81" s="1">
        <v>-1140.740450814465</v>
      </c>
      <c r="T81" s="1">
        <v>78.98034670960597</v>
      </c>
      <c r="U81" s="3">
        <v>-0.02409</v>
      </c>
      <c r="V81" s="1">
        <v>-800</v>
      </c>
      <c r="W81" s="3">
        <v>-0.003326612903225807</v>
      </c>
      <c r="X81" s="1">
        <v>-665.3225806451613</v>
      </c>
    </row>
    <row r="82" spans="1:24">
      <c r="A82" s="1">
        <v>-49.62932608113693</v>
      </c>
      <c r="B82" s="1">
        <v>29.52380952380952</v>
      </c>
      <c r="C82" s="1">
        <v>-1522.346221669782</v>
      </c>
      <c r="D82" s="1">
        <v>75.55301704363636</v>
      </c>
      <c r="E82" s="2">
        <v>0.85</v>
      </c>
      <c r="F82" s="1">
        <v>-1293.994288419314</v>
      </c>
      <c r="G82" s="1">
        <v>64.22006448709091</v>
      </c>
      <c r="H82" s="3">
        <v>-0.02442</v>
      </c>
      <c r="I82" s="1">
        <v>-400</v>
      </c>
      <c r="J82" s="3">
        <v>-0.003406451612903226</v>
      </c>
      <c r="K82" s="1">
        <v>-400</v>
      </c>
      <c r="N82" s="1">
        <v>-65.80849685669618</v>
      </c>
      <c r="O82" s="1">
        <v>29.52380952380952</v>
      </c>
      <c r="P82" s="1">
        <v>-1369.180810753268</v>
      </c>
      <c r="Q82" s="1">
        <v>90.10373108070516</v>
      </c>
      <c r="R82" s="2">
        <v>0.85</v>
      </c>
      <c r="S82" s="1">
        <v>-1163.803689140278</v>
      </c>
      <c r="T82" s="1">
        <v>76.58817141859939</v>
      </c>
      <c r="U82" s="3">
        <v>-0.02442</v>
      </c>
      <c r="V82" s="1">
        <v>-800</v>
      </c>
      <c r="W82" s="3">
        <v>-0.003406451612903226</v>
      </c>
      <c r="X82" s="1">
        <v>-681.2903225806452</v>
      </c>
    </row>
    <row r="83" spans="1:24">
      <c r="A83" s="1">
        <v>-48.87365344397128</v>
      </c>
      <c r="B83" s="1">
        <v>29.17647058823529</v>
      </c>
      <c r="C83" s="1">
        <v>-1528.723364526925</v>
      </c>
      <c r="D83" s="1">
        <v>74.7142959295907</v>
      </c>
      <c r="E83" s="2">
        <v>0.85</v>
      </c>
      <c r="F83" s="1">
        <v>-1299.414859847886</v>
      </c>
      <c r="G83" s="1">
        <v>63.50715154015209</v>
      </c>
      <c r="H83" s="3">
        <v>-0.02475</v>
      </c>
      <c r="I83" s="1">
        <v>-400</v>
      </c>
      <c r="J83" s="3">
        <v>-0.003486290322580645</v>
      </c>
      <c r="K83" s="1">
        <v>-400</v>
      </c>
      <c r="N83" s="1">
        <v>-62.53420658624719</v>
      </c>
      <c r="O83" s="1">
        <v>29.17647058823529</v>
      </c>
      <c r="P83" s="1">
        <v>-1396.160366220105</v>
      </c>
      <c r="Q83" s="1">
        <v>87.30778076873858</v>
      </c>
      <c r="R83" s="2">
        <v>0.85</v>
      </c>
      <c r="S83" s="1">
        <v>-1186.736311287089</v>
      </c>
      <c r="T83" s="1">
        <v>74.21161365342779</v>
      </c>
      <c r="U83" s="3">
        <v>-0.02475</v>
      </c>
      <c r="V83" s="1">
        <v>-800</v>
      </c>
      <c r="W83" s="3">
        <v>-0.003486290322580645</v>
      </c>
      <c r="X83" s="1">
        <v>-697.258064516129</v>
      </c>
    </row>
    <row r="84" spans="1:24">
      <c r="A84" s="1">
        <v>-48.14050182523363</v>
      </c>
      <c r="B84" s="1">
        <v>28.83720930232558</v>
      </c>
      <c r="C84" s="1">
        <v>-1534.952201736227</v>
      </c>
      <c r="D84" s="1">
        <v>73.89336926932921</v>
      </c>
      <c r="E84" s="2">
        <v>0.85</v>
      </c>
      <c r="F84" s="1">
        <v>-1304.709371475793</v>
      </c>
      <c r="G84" s="1">
        <v>62.80936387892983</v>
      </c>
      <c r="H84" s="3">
        <v>-0.02508</v>
      </c>
      <c r="I84" s="1">
        <v>-400</v>
      </c>
      <c r="J84" s="3">
        <v>-0.003566129032258064</v>
      </c>
      <c r="K84" s="1">
        <v>-400</v>
      </c>
      <c r="N84" s="1">
        <v>-59.40275681022243</v>
      </c>
      <c r="O84" s="1">
        <v>28.83720930232558</v>
      </c>
      <c r="P84" s="1">
        <v>-1422.991616039101</v>
      </c>
      <c r="Q84" s="1">
        <v>84.52962491055614</v>
      </c>
      <c r="R84" s="2">
        <v>0.85</v>
      </c>
      <c r="S84" s="1">
        <v>-1209.542873633236</v>
      </c>
      <c r="T84" s="1">
        <v>71.85018117397271</v>
      </c>
      <c r="U84" s="3">
        <v>-0.02508</v>
      </c>
      <c r="V84" s="1">
        <v>-800</v>
      </c>
      <c r="W84" s="3">
        <v>-0.003566129032258064</v>
      </c>
      <c r="X84" s="1">
        <v>-713.2258064516128</v>
      </c>
    </row>
    <row r="85" spans="1:24">
      <c r="A85" s="1">
        <v>-47.42886873346982</v>
      </c>
      <c r="B85" s="1">
        <v>28.50574712643678</v>
      </c>
      <c r="C85" s="1">
        <v>-1541.037847285545</v>
      </c>
      <c r="D85" s="1">
        <v>73.08968177221504</v>
      </c>
      <c r="E85" s="2">
        <v>0.85</v>
      </c>
      <c r="F85" s="1">
        <v>-1309.882170192714</v>
      </c>
      <c r="G85" s="1">
        <v>62.12622950638278</v>
      </c>
      <c r="H85" s="3">
        <v>-0.02541</v>
      </c>
      <c r="I85" s="1">
        <v>-400</v>
      </c>
      <c r="J85" s="3">
        <v>-0.003645967741935484</v>
      </c>
      <c r="K85" s="1">
        <v>-400</v>
      </c>
      <c r="N85" s="1">
        <v>-56.40467316391886</v>
      </c>
      <c r="O85" s="1">
        <v>28.50574712643678</v>
      </c>
      <c r="P85" s="1">
        <v>-1449.679674198114</v>
      </c>
      <c r="Q85" s="1">
        <v>81.76870821552102</v>
      </c>
      <c r="R85" s="2">
        <v>0.85</v>
      </c>
      <c r="S85" s="1">
        <v>-1232.227723068397</v>
      </c>
      <c r="T85" s="1">
        <v>69.50340198319286</v>
      </c>
      <c r="U85" s="3">
        <v>-0.02541</v>
      </c>
      <c r="V85" s="1">
        <v>-800</v>
      </c>
      <c r="W85" s="3">
        <v>-0.003645967741935484</v>
      </c>
      <c r="X85" s="1">
        <v>-729.1935483870968</v>
      </c>
    </row>
    <row r="86" spans="1:24">
      <c r="A86" s="1">
        <v>-46.73781079215237</v>
      </c>
      <c r="B86" s="1">
        <v>28.18181818181818</v>
      </c>
      <c r="C86" s="1">
        <v>-1546.985182708743</v>
      </c>
      <c r="D86" s="1">
        <v>72.30270076770449</v>
      </c>
      <c r="E86" s="2">
        <v>0.85</v>
      </c>
      <c r="F86" s="1">
        <v>-1314.937405302431</v>
      </c>
      <c r="G86" s="1">
        <v>61.45729565254882</v>
      </c>
      <c r="H86" s="3">
        <v>-0.02574</v>
      </c>
      <c r="I86" s="1">
        <v>-400</v>
      </c>
      <c r="J86" s="3">
        <v>-0.003725806451612903</v>
      </c>
      <c r="K86" s="1">
        <v>-400</v>
      </c>
      <c r="N86" s="1">
        <v>-53.53131215448944</v>
      </c>
      <c r="O86" s="1">
        <v>28.18181818181818</v>
      </c>
      <c r="P86" s="1">
        <v>-1476.229422231005</v>
      </c>
      <c r="Q86" s="1">
        <v>79.02449801308954</v>
      </c>
      <c r="R86" s="2">
        <v>0.85</v>
      </c>
      <c r="S86" s="1">
        <v>-1254.795008896355</v>
      </c>
      <c r="T86" s="1">
        <v>67.17082331112611</v>
      </c>
      <c r="U86" s="3">
        <v>-0.02574</v>
      </c>
      <c r="V86" s="1">
        <v>-800</v>
      </c>
      <c r="W86" s="3">
        <v>-0.003725806451612903</v>
      </c>
      <c r="X86" s="1">
        <v>-745.1612903225806</v>
      </c>
    </row>
    <row r="87" spans="1:24">
      <c r="A87" s="1">
        <v>-46.06643941815774</v>
      </c>
      <c r="B87" s="1">
        <v>27.86516853932584</v>
      </c>
      <c r="C87" s="1">
        <v>-1552.798870144902</v>
      </c>
      <c r="D87" s="1">
        <v>71.53191508011392</v>
      </c>
      <c r="E87" s="2">
        <v>0.85</v>
      </c>
      <c r="F87" s="1">
        <v>-1319.879039623167</v>
      </c>
      <c r="G87" s="1">
        <v>60.80212781809683</v>
      </c>
      <c r="H87" s="3">
        <v>-0.02607</v>
      </c>
      <c r="I87" s="1">
        <v>-400</v>
      </c>
      <c r="J87" s="3">
        <v>-0.003805645161290322</v>
      </c>
      <c r="K87" s="1">
        <v>-400</v>
      </c>
      <c r="N87" s="1">
        <v>-50.77477155887773</v>
      </c>
      <c r="O87" s="1">
        <v>27.86516853932584</v>
      </c>
      <c r="P87" s="1">
        <v>-1502.645522276859</v>
      </c>
      <c r="Q87" s="1">
        <v>76.29648312757803</v>
      </c>
      <c r="R87" s="2">
        <v>0.85</v>
      </c>
      <c r="S87" s="1">
        <v>-1277.24869393533</v>
      </c>
      <c r="T87" s="1">
        <v>64.85201065844132</v>
      </c>
      <c r="U87" s="3">
        <v>-0.02607</v>
      </c>
      <c r="V87" s="1">
        <v>-800</v>
      </c>
      <c r="W87" s="3">
        <v>-0.003805645161290322</v>
      </c>
      <c r="X87" s="1">
        <v>-761.1290322580644</v>
      </c>
    </row>
    <row r="88" spans="1:24">
      <c r="A88" s="1">
        <v>-45.41391687571246</v>
      </c>
      <c r="B88" s="1">
        <v>27.55555555555556</v>
      </c>
      <c r="C88" s="1">
        <v>-1558.483364526925</v>
      </c>
      <c r="D88" s="1">
        <v>70.77683396880643</v>
      </c>
      <c r="E88" s="2">
        <v>0.85</v>
      </c>
      <c r="F88" s="1">
        <v>-1324.710859847886</v>
      </c>
      <c r="G88" s="1">
        <v>60.16030887348546</v>
      </c>
      <c r="H88" s="3">
        <v>-0.0264</v>
      </c>
      <c r="I88" s="1">
        <v>-400</v>
      </c>
      <c r="J88" s="3">
        <v>-0.003885483870967741</v>
      </c>
      <c r="K88" s="1">
        <v>-400</v>
      </c>
      <c r="N88" s="1">
        <v>-48.12781219739807</v>
      </c>
      <c r="O88" s="1">
        <v>27.55555555555556</v>
      </c>
      <c r="P88" s="1">
        <v>-1528.932429268575</v>
      </c>
      <c r="Q88" s="1">
        <v>73.5841728183496</v>
      </c>
      <c r="R88" s="2">
        <v>0.85</v>
      </c>
      <c r="S88" s="1">
        <v>-1299.592564878289</v>
      </c>
      <c r="T88" s="1">
        <v>62.54654689559716</v>
      </c>
      <c r="U88" s="3">
        <v>-0.0264</v>
      </c>
      <c r="V88" s="1">
        <v>-800</v>
      </c>
      <c r="W88" s="3">
        <v>-0.003885483870967741</v>
      </c>
      <c r="X88" s="1">
        <v>-777.0967741935483</v>
      </c>
    </row>
    <row r="89" spans="1:24">
      <c r="A89" s="1">
        <v>-44.77945266815252</v>
      </c>
      <c r="B89" s="1">
        <v>27.25274725274725</v>
      </c>
      <c r="C89" s="1">
        <v>-1564.042924966485</v>
      </c>
      <c r="D89" s="1">
        <v>70.03698612949555</v>
      </c>
      <c r="E89" s="2">
        <v>0.85</v>
      </c>
      <c r="F89" s="1">
        <v>-1329.436486221512</v>
      </c>
      <c r="G89" s="1">
        <v>59.53143821007122</v>
      </c>
      <c r="H89" s="3">
        <v>-0.02673</v>
      </c>
      <c r="I89" s="1">
        <v>-400</v>
      </c>
      <c r="J89" s="3">
        <v>-0.003965322580645161</v>
      </c>
      <c r="K89" s="1">
        <v>-400</v>
      </c>
      <c r="N89" s="1">
        <v>-45.58378943134404</v>
      </c>
      <c r="O89" s="1">
        <v>27.25274725274725</v>
      </c>
      <c r="P89" s="1">
        <v>-1555.09440231783</v>
      </c>
      <c r="Q89" s="1">
        <v>70.88709578111778</v>
      </c>
      <c r="R89" s="2">
        <v>0.85</v>
      </c>
      <c r="S89" s="1">
        <v>-1321.830241970156</v>
      </c>
      <c r="T89" s="1">
        <v>60.25403141395011</v>
      </c>
      <c r="U89" s="3">
        <v>-0.02673</v>
      </c>
      <c r="V89" s="1">
        <v>-800</v>
      </c>
      <c r="W89" s="3">
        <v>-0.003965322580645161</v>
      </c>
      <c r="X89" s="1">
        <v>-793.0645161290322</v>
      </c>
    </row>
    <row r="90" spans="1:24">
      <c r="A90" s="1">
        <v>-44.16230023410784</v>
      </c>
      <c r="B90" s="1">
        <v>26.95652173913044</v>
      </c>
      <c r="C90" s="1">
        <v>-1569.48162539649</v>
      </c>
      <c r="D90" s="1">
        <v>69.31191875267535</v>
      </c>
      <c r="E90" s="2">
        <v>0.85</v>
      </c>
      <c r="F90" s="1">
        <v>-1334.059381587016</v>
      </c>
      <c r="G90" s="1">
        <v>58.91513093977405</v>
      </c>
      <c r="H90" s="3">
        <v>-0.02706</v>
      </c>
      <c r="I90" s="1">
        <v>-400</v>
      </c>
      <c r="J90" s="3">
        <v>-0.00404516129032258</v>
      </c>
      <c r="K90" s="1">
        <v>-400</v>
      </c>
      <c r="N90" s="1">
        <v>-44.16230023410784</v>
      </c>
      <c r="O90" s="1">
        <v>26.95652173913044</v>
      </c>
      <c r="P90" s="1">
        <v>-1569.48162539649</v>
      </c>
      <c r="Q90" s="1">
        <v>69.31191875267535</v>
      </c>
      <c r="R90" s="2">
        <v>0.85</v>
      </c>
      <c r="S90" s="1">
        <v>-1334.059381587016</v>
      </c>
      <c r="T90" s="1">
        <v>58.91513093977405</v>
      </c>
      <c r="U90" s="3">
        <v>-0.02706</v>
      </c>
      <c r="V90" s="1">
        <v>-800</v>
      </c>
      <c r="W90" s="3">
        <v>-0.00404516129032258</v>
      </c>
      <c r="X90" s="1">
        <v>-800</v>
      </c>
    </row>
    <row r="91" spans="1:24">
      <c r="A91" s="1">
        <v>-43.5617539184526</v>
      </c>
      <c r="B91" s="1">
        <v>26.66666666666666</v>
      </c>
      <c r="C91" s="1">
        <v>-1574.803364526925</v>
      </c>
      <c r="D91" s="1">
        <v>68.60119663547309</v>
      </c>
      <c r="E91" s="2">
        <v>0.85</v>
      </c>
      <c r="F91" s="1">
        <v>-1338.582859847886</v>
      </c>
      <c r="G91" s="1">
        <v>58.31101714015212</v>
      </c>
      <c r="H91" s="3">
        <v>-0.02739</v>
      </c>
      <c r="I91" s="1">
        <v>-400</v>
      </c>
      <c r="J91" s="3">
        <v>-0.004125</v>
      </c>
      <c r="K91" s="1">
        <v>-400</v>
      </c>
      <c r="N91" s="1">
        <v>-43.5617539184526</v>
      </c>
      <c r="O91" s="1">
        <v>26.66666666666666</v>
      </c>
      <c r="P91" s="1">
        <v>-1574.803364526925</v>
      </c>
      <c r="Q91" s="1">
        <v>68.60119663547309</v>
      </c>
      <c r="R91" s="2">
        <v>0.85</v>
      </c>
      <c r="S91" s="1">
        <v>-1338.582859847886</v>
      </c>
      <c r="T91" s="1">
        <v>58.31101714015212</v>
      </c>
      <c r="U91" s="3">
        <v>-0.02739</v>
      </c>
      <c r="V91" s="1">
        <v>-800</v>
      </c>
      <c r="W91" s="3">
        <v>-0.004125</v>
      </c>
      <c r="X91" s="1">
        <v>-800</v>
      </c>
    </row>
    <row r="92" spans="1:24">
      <c r="A92" s="1">
        <v>-42.97714619162907</v>
      </c>
      <c r="B92" s="1">
        <v>26.38297872340425</v>
      </c>
      <c r="C92" s="1">
        <v>-1580.011875165223</v>
      </c>
      <c r="D92" s="1">
        <v>67.90440134348574</v>
      </c>
      <c r="E92" s="2">
        <v>0.85</v>
      </c>
      <c r="F92" s="1">
        <v>-1343.010093890439</v>
      </c>
      <c r="G92" s="1">
        <v>57.71874114196288</v>
      </c>
      <c r="H92" s="3">
        <v>-0.02772</v>
      </c>
      <c r="I92" s="1">
        <v>-400</v>
      </c>
      <c r="J92" s="3">
        <v>-0.00420483870967742</v>
      </c>
      <c r="K92" s="1">
        <v>-400</v>
      </c>
      <c r="N92" s="1">
        <v>-42.97714619162907</v>
      </c>
      <c r="O92" s="1">
        <v>26.38297872340425</v>
      </c>
      <c r="P92" s="1">
        <v>-1580.011875165223</v>
      </c>
      <c r="Q92" s="1">
        <v>67.90440134348574</v>
      </c>
      <c r="R92" s="2">
        <v>0.85</v>
      </c>
      <c r="S92" s="1">
        <v>-1343.010093890439</v>
      </c>
      <c r="T92" s="1">
        <v>57.71874114196288</v>
      </c>
      <c r="U92" s="3">
        <v>-0.02772</v>
      </c>
      <c r="V92" s="1">
        <v>-800</v>
      </c>
      <c r="W92" s="3">
        <v>-0.00420483870967742</v>
      </c>
      <c r="X92" s="1">
        <v>-800</v>
      </c>
    </row>
    <row r="93" spans="1:24">
      <c r="A93" s="1">
        <v>-42.40784509381832</v>
      </c>
      <c r="B93" s="1">
        <v>26.10526315789474</v>
      </c>
      <c r="C93" s="1">
        <v>-1585.110732947977</v>
      </c>
      <c r="D93" s="1">
        <v>67.22113041940662</v>
      </c>
      <c r="E93" s="2">
        <v>0.85</v>
      </c>
      <c r="F93" s="1">
        <v>-1347.344123005781</v>
      </c>
      <c r="G93" s="1">
        <v>57.13796085649562</v>
      </c>
      <c r="H93" s="3">
        <v>-0.02805</v>
      </c>
      <c r="I93" s="1">
        <v>-400</v>
      </c>
      <c r="J93" s="3">
        <v>-0.004284677419354838</v>
      </c>
      <c r="K93" s="1">
        <v>-400</v>
      </c>
      <c r="N93" s="1">
        <v>-42.40784509381832</v>
      </c>
      <c r="O93" s="1">
        <v>26.10526315789474</v>
      </c>
      <c r="P93" s="1">
        <v>-1585.110732947977</v>
      </c>
      <c r="Q93" s="1">
        <v>67.22113041940662</v>
      </c>
      <c r="R93" s="2">
        <v>0.85</v>
      </c>
      <c r="S93" s="1">
        <v>-1347.344123005781</v>
      </c>
      <c r="T93" s="1">
        <v>57.13796085649562</v>
      </c>
      <c r="U93" s="3">
        <v>-0.02805</v>
      </c>
      <c r="V93" s="1">
        <v>-800</v>
      </c>
      <c r="W93" s="3">
        <v>-0.004284677419354838</v>
      </c>
      <c r="X93" s="1">
        <v>-800</v>
      </c>
    </row>
    <row r="94" spans="1:24">
      <c r="A94" s="1">
        <v>-41.85325188295091</v>
      </c>
      <c r="B94" s="1">
        <v>25.83333333333334</v>
      </c>
      <c r="C94" s="1">
        <v>-1590.103364526924</v>
      </c>
      <c r="D94" s="1">
        <v>66.55099663547308</v>
      </c>
      <c r="E94" s="2">
        <v>0.85</v>
      </c>
      <c r="F94" s="1">
        <v>-1351.587859847886</v>
      </c>
      <c r="G94" s="1">
        <v>56.56834714015212</v>
      </c>
      <c r="H94" s="3">
        <v>-0.02838</v>
      </c>
      <c r="I94" s="1">
        <v>-400</v>
      </c>
      <c r="J94" s="3">
        <v>-0.004364516129032257</v>
      </c>
      <c r="K94" s="1">
        <v>-400</v>
      </c>
      <c r="N94" s="1">
        <v>-41.85325188295091</v>
      </c>
      <c r="O94" s="1">
        <v>25.83333333333334</v>
      </c>
      <c r="P94" s="1">
        <v>-1590.103364526924</v>
      </c>
      <c r="Q94" s="1">
        <v>66.55099663547308</v>
      </c>
      <c r="R94" s="2">
        <v>0.85</v>
      </c>
      <c r="S94" s="1">
        <v>-1351.587859847886</v>
      </c>
      <c r="T94" s="1">
        <v>56.56834714015212</v>
      </c>
      <c r="U94" s="3">
        <v>-0.02838</v>
      </c>
      <c r="V94" s="1">
        <v>-800</v>
      </c>
      <c r="W94" s="3">
        <v>-0.004364516129032257</v>
      </c>
      <c r="X94" s="1">
        <v>-800</v>
      </c>
    </row>
    <row r="95" spans="1:24">
      <c r="A95" s="1">
        <v>-41.31279886777166</v>
      </c>
      <c r="B95" s="1">
        <v>25.56701030927835</v>
      </c>
      <c r="C95" s="1">
        <v>-1594.993055248574</v>
      </c>
      <c r="D95" s="1">
        <v>65.89362728697697</v>
      </c>
      <c r="E95" s="2">
        <v>0.85</v>
      </c>
      <c r="F95" s="1">
        <v>-1355.744096961288</v>
      </c>
      <c r="G95" s="1">
        <v>56.00958319393042</v>
      </c>
      <c r="H95" s="3">
        <v>-0.02871</v>
      </c>
      <c r="I95" s="1">
        <v>-400</v>
      </c>
      <c r="J95" s="3">
        <v>-0.004444354838709677</v>
      </c>
      <c r="K95" s="1">
        <v>-400</v>
      </c>
      <c r="N95" s="1">
        <v>-41.31279886777166</v>
      </c>
      <c r="O95" s="1">
        <v>25.56701030927835</v>
      </c>
      <c r="P95" s="1">
        <v>-1594.993055248574</v>
      </c>
      <c r="Q95" s="1">
        <v>65.89362728697697</v>
      </c>
      <c r="R95" s="2">
        <v>0.85</v>
      </c>
      <c r="S95" s="1">
        <v>-1355.744096961288</v>
      </c>
      <c r="T95" s="1">
        <v>56.00958319393042</v>
      </c>
      <c r="U95" s="3">
        <v>-0.02871</v>
      </c>
      <c r="V95" s="1">
        <v>-800</v>
      </c>
      <c r="W95" s="3">
        <v>-0.004444354838709677</v>
      </c>
      <c r="X95" s="1">
        <v>-800</v>
      </c>
    </row>
    <row r="96" spans="1:24">
      <c r="A96" s="1">
        <v>-40.78594740912919</v>
      </c>
      <c r="B96" s="1">
        <v>25.30612244897959</v>
      </c>
      <c r="C96" s="1">
        <v>-1599.782956363659</v>
      </c>
      <c r="D96" s="1">
        <v>65.24866352426942</v>
      </c>
      <c r="E96" s="2">
        <v>0.85</v>
      </c>
      <c r="F96" s="1">
        <v>-1359.81551290911</v>
      </c>
      <c r="G96" s="1">
        <v>55.461363995629</v>
      </c>
      <c r="H96" s="3">
        <v>-0.02904</v>
      </c>
      <c r="I96" s="1">
        <v>-400</v>
      </c>
      <c r="J96" s="3">
        <v>-0.004524193548387096</v>
      </c>
      <c r="K96" s="1">
        <v>-400</v>
      </c>
      <c r="N96" s="1">
        <v>-40.78594740912919</v>
      </c>
      <c r="O96" s="1">
        <v>25.30612244897959</v>
      </c>
      <c r="P96" s="1">
        <v>-1599.782956363659</v>
      </c>
      <c r="Q96" s="1">
        <v>65.24866352426942</v>
      </c>
      <c r="R96" s="2">
        <v>0.85</v>
      </c>
      <c r="S96" s="1">
        <v>-1359.81551290911</v>
      </c>
      <c r="T96" s="1">
        <v>55.461363995629</v>
      </c>
      <c r="U96" s="3">
        <v>-0.02904</v>
      </c>
      <c r="V96" s="1">
        <v>-800</v>
      </c>
      <c r="W96" s="3">
        <v>-0.004524193548387096</v>
      </c>
      <c r="X96" s="1">
        <v>-800</v>
      </c>
    </row>
    <row r="97" spans="1:24">
      <c r="A97" s="1">
        <v>-40.27218607439429</v>
      </c>
      <c r="B97" s="1">
        <v>25.05050505050505</v>
      </c>
      <c r="C97" s="1">
        <v>-1604.476091799652</v>
      </c>
      <c r="D97" s="1">
        <v>64.61575972087252</v>
      </c>
      <c r="E97" s="2">
        <v>0.85</v>
      </c>
      <c r="F97" s="1">
        <v>-1363.804678029704</v>
      </c>
      <c r="G97" s="1">
        <v>54.92339576274164</v>
      </c>
      <c r="H97" s="3">
        <v>-0.02937</v>
      </c>
      <c r="I97" s="1">
        <v>-400</v>
      </c>
      <c r="J97" s="3">
        <v>-0.004604032258064516</v>
      </c>
      <c r="K97" s="1">
        <v>-400</v>
      </c>
      <c r="N97" s="1">
        <v>-40.27218607439429</v>
      </c>
      <c r="O97" s="1">
        <v>25.05050505050505</v>
      </c>
      <c r="P97" s="1">
        <v>-1604.476091799652</v>
      </c>
      <c r="Q97" s="1">
        <v>64.61575972087252</v>
      </c>
      <c r="R97" s="2">
        <v>0.85</v>
      </c>
      <c r="S97" s="1">
        <v>-1363.804678029704</v>
      </c>
      <c r="T97" s="1">
        <v>54.92339576274164</v>
      </c>
      <c r="U97" s="3">
        <v>-0.02937</v>
      </c>
      <c r="V97" s="1">
        <v>-800</v>
      </c>
      <c r="W97" s="3">
        <v>-0.004604032258064516</v>
      </c>
      <c r="X97" s="1">
        <v>-800</v>
      </c>
    </row>
    <row r="98" spans="1:24">
      <c r="A98" s="1">
        <v>-39.77102893144335</v>
      </c>
      <c r="B98" s="1">
        <v>24.8</v>
      </c>
      <c r="C98" s="1">
        <v>-1609.075364526925</v>
      </c>
      <c r="D98" s="1">
        <v>63.99458287547308</v>
      </c>
      <c r="E98" s="2">
        <v>0.85</v>
      </c>
      <c r="F98" s="1">
        <v>-1367.714059847886</v>
      </c>
      <c r="G98" s="1">
        <v>54.39539544415211</v>
      </c>
      <c r="H98" s="3">
        <v>-0.0297</v>
      </c>
      <c r="I98" s="1">
        <v>-400</v>
      </c>
      <c r="J98" s="3">
        <v>-0.004683870967741936</v>
      </c>
      <c r="K98" s="1">
        <v>-400</v>
      </c>
      <c r="N98" s="1">
        <v>-39.77102893144335</v>
      </c>
      <c r="O98" s="1">
        <v>24.8</v>
      </c>
      <c r="P98" s="1">
        <v>-1609.075364526925</v>
      </c>
      <c r="Q98" s="1">
        <v>63.99458287547308</v>
      </c>
      <c r="R98" s="2">
        <v>0.85</v>
      </c>
      <c r="S98" s="1">
        <v>-1367.714059847886</v>
      </c>
      <c r="T98" s="1">
        <v>54.39539544415211</v>
      </c>
      <c r="U98" s="3">
        <v>-0.0297</v>
      </c>
      <c r="V98" s="1">
        <v>-800</v>
      </c>
      <c r="W98" s="3">
        <v>-0.004683870967741936</v>
      </c>
      <c r="X98" s="1">
        <v>-800</v>
      </c>
    </row>
    <row r="99" spans="1:24">
      <c r="A99" s="1">
        <v>-1E-09</v>
      </c>
      <c r="B99" s="1" t="s">
        <v>1</v>
      </c>
      <c r="C99" s="1">
        <v>-2064.403364526925</v>
      </c>
      <c r="D99" s="1">
        <v>0</v>
      </c>
      <c r="E99" s="2">
        <v>0.85</v>
      </c>
      <c r="F99" s="1">
        <v>-1754.742859847886</v>
      </c>
      <c r="G99" s="1">
        <v>0</v>
      </c>
      <c r="H99" s="3">
        <v>-0.002</v>
      </c>
      <c r="I99" s="1">
        <v>-400</v>
      </c>
      <c r="J99" s="3">
        <v>-0.002</v>
      </c>
      <c r="K99" s="1">
        <v>-400</v>
      </c>
      <c r="N99" s="1">
        <v>-1E-09</v>
      </c>
      <c r="O99" s="1" t="s">
        <v>1</v>
      </c>
      <c r="P99" s="1">
        <v>-2064.403364526925</v>
      </c>
      <c r="Q99" s="1">
        <v>0</v>
      </c>
      <c r="R99" s="2">
        <v>0.85</v>
      </c>
      <c r="S99" s="1">
        <v>-1754.742859847886</v>
      </c>
      <c r="T99" s="1">
        <v>0</v>
      </c>
      <c r="U99" s="3">
        <v>-0.004</v>
      </c>
      <c r="V99" s="1">
        <v>-800</v>
      </c>
      <c r="W99" s="3">
        <v>-0.004</v>
      </c>
      <c r="X99" s="1">
        <v>-800</v>
      </c>
    </row>
  </sheetData>
  <mergeCells count="2">
    <mergeCell ref="A1:K1"/>
    <mergeCell ref="N1:X1"/>
  </mergeCells>
  <conditionalFormatting sqref="A3:A99">
    <cfRule type="cellIs" dxfId="0" priority="1" operator="lessThan">
      <formula>0</formula>
    </cfRule>
  </conditionalFormatting>
  <conditionalFormatting sqref="A3:K99">
    <cfRule type="expression" dxfId="1" priority="12">
      <formula>AND($E3&gt;0.65,$E3&lt;0.85)</formula>
    </cfRule>
    <cfRule type="expression" dxfId="3" priority="14">
      <formula>ABS($C3-9060.458221487192)&lt;0.001</formula>
    </cfRule>
    <cfRule type="expression" dxfId="3" priority="15">
      <formula>ABS($C3-7248.366577189754)&lt;0.001</formula>
    </cfRule>
    <cfRule type="expression" dxfId="3" priority="16">
      <formula>ABS($C3-5467.03653922373)&lt;0.001</formula>
    </cfRule>
    <cfRule type="expression" dxfId="3" priority="17">
      <formula>ABS($C3-2775.838560555606)&lt;0.001</formula>
    </cfRule>
    <cfRule type="expression" dxfId="3" priority="18">
      <formula>ABS($C3-1385.6849770942636)&lt;0.001</formula>
    </cfRule>
    <cfRule type="expression" dxfId="3" priority="19">
      <formula>ABS($C3-0.0)&lt;0.001</formula>
    </cfRule>
    <cfRule type="expression" dxfId="3" priority="20">
      <formula>ABS($C3--2064.4033645269246)&lt;0.001</formula>
    </cfRule>
  </conditionalFormatting>
  <conditionalFormatting sqref="B3:B99">
    <cfRule type="cellIs" dxfId="0" priority="2" operator="lessThan">
      <formula>0</formula>
    </cfRule>
  </conditionalFormatting>
  <conditionalFormatting sqref="C3:C99">
    <cfRule type="cellIs" dxfId="0" priority="3" operator="lessThan">
      <formula>0</formula>
    </cfRule>
  </conditionalFormatting>
  <conditionalFormatting sqref="D3:D99">
    <cfRule type="cellIs" dxfId="0" priority="4" operator="lessThan">
      <formula>0</formula>
    </cfRule>
  </conditionalFormatting>
  <conditionalFormatting sqref="E3:E99">
    <cfRule type="cellIs" dxfId="0" priority="5" operator="lessThan">
      <formula>0</formula>
    </cfRule>
    <cfRule type="expression" dxfId="2" priority="13">
      <formula>AND($E3&gt;0.65,$E3&lt;0.85)</formula>
    </cfRule>
  </conditionalFormatting>
  <conditionalFormatting sqref="F3:F99">
    <cfRule type="cellIs" dxfId="0" priority="6" operator="lessThan">
      <formula>0</formula>
    </cfRule>
  </conditionalFormatting>
  <conditionalFormatting sqref="G3:G99">
    <cfRule type="cellIs" dxfId="0" priority="7" operator="lessThan">
      <formula>0</formula>
    </cfRule>
  </conditionalFormatting>
  <conditionalFormatting sqref="H3:H99">
    <cfRule type="cellIs" dxfId="0" priority="8" operator="lessThan">
      <formula>0</formula>
    </cfRule>
  </conditionalFormatting>
  <conditionalFormatting sqref="I3:I99">
    <cfRule type="cellIs" dxfId="0" priority="9" operator="lessThan">
      <formula>0</formula>
    </cfRule>
  </conditionalFormatting>
  <conditionalFormatting sqref="J3:J99">
    <cfRule type="cellIs" dxfId="0" priority="10" operator="lessThan">
      <formula>0</formula>
    </cfRule>
  </conditionalFormatting>
  <conditionalFormatting sqref="K3:K99">
    <cfRule type="cellIs" dxfId="0" priority="11" operator="lessThan">
      <formula>0</formula>
    </cfRule>
  </conditionalFormatting>
  <conditionalFormatting sqref="N3:N99">
    <cfRule type="cellIs" dxfId="0" priority="21" operator="lessThan">
      <formula>0</formula>
    </cfRule>
  </conditionalFormatting>
  <conditionalFormatting sqref="N3:X99">
    <cfRule type="expression" dxfId="1" priority="32">
      <formula>AND($R3&gt;0.65,$R3&lt;0.85)</formula>
    </cfRule>
    <cfRule type="expression" dxfId="3" priority="34">
      <formula>ABS($P3-8758.410204214846)&lt;0.001</formula>
    </cfRule>
    <cfRule type="expression" dxfId="3" priority="35">
      <formula>ABS($P3-7006.728163371878)&lt;0.001</formula>
    </cfRule>
    <cfRule type="expression" dxfId="3" priority="36">
      <formula>ABS($P3-5139.5996902505485)&lt;0.001</formula>
    </cfRule>
    <cfRule type="expression" dxfId="3" priority="37">
      <formula>ABS($P3-1392.3351350907028)&lt;0.001</formula>
    </cfRule>
    <cfRule type="expression" dxfId="3" priority="38">
      <formula>ABS($P3-89.17496312744493)&lt;0.001</formula>
    </cfRule>
    <cfRule type="expression" dxfId="3" priority="39">
      <formula>ABS($P3-0.0)&lt;0.001</formula>
    </cfRule>
    <cfRule type="expression" dxfId="3" priority="40">
      <formula>ABS($P3--2064.4033645269246)&lt;0.001</formula>
    </cfRule>
  </conditionalFormatting>
  <conditionalFormatting sqref="O3:O99">
    <cfRule type="cellIs" dxfId="0" priority="22" operator="lessThan">
      <formula>0</formula>
    </cfRule>
  </conditionalFormatting>
  <conditionalFormatting sqref="P3:P99">
    <cfRule type="cellIs" dxfId="0" priority="23" operator="lessThan">
      <formula>0</formula>
    </cfRule>
  </conditionalFormatting>
  <conditionalFormatting sqref="Q3:Q99">
    <cfRule type="cellIs" dxfId="0" priority="24" operator="lessThan">
      <formula>0</formula>
    </cfRule>
  </conditionalFormatting>
  <conditionalFormatting sqref="R3:R99">
    <cfRule type="cellIs" dxfId="0" priority="25" operator="lessThan">
      <formula>0</formula>
    </cfRule>
    <cfRule type="expression" dxfId="2" priority="33">
      <formula>AND($R3&gt;0.65,$R3&lt;0.85)</formula>
    </cfRule>
  </conditionalFormatting>
  <conditionalFormatting sqref="S3:S99">
    <cfRule type="cellIs" dxfId="0" priority="26" operator="lessThan">
      <formula>0</formula>
    </cfRule>
  </conditionalFormatting>
  <conditionalFormatting sqref="T3:T99">
    <cfRule type="cellIs" dxfId="0" priority="27" operator="lessThan">
      <formula>0</formula>
    </cfRule>
  </conditionalFormatting>
  <conditionalFormatting sqref="U3:U99">
    <cfRule type="cellIs" dxfId="0" priority="28" operator="lessThan">
      <formula>0</formula>
    </cfRule>
  </conditionalFormatting>
  <conditionalFormatting sqref="V3:V99">
    <cfRule type="cellIs" dxfId="0" priority="29" operator="lessThan">
      <formula>0</formula>
    </cfRule>
  </conditionalFormatting>
  <conditionalFormatting sqref="W3:W99">
    <cfRule type="cellIs" dxfId="0" priority="30" operator="lessThan">
      <formula>0</formula>
    </cfRule>
  </conditionalFormatting>
  <conditionalFormatting sqref="X3:X99">
    <cfRule type="cellIs" dxfId="0" priority="3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8"/>
  <sheetViews>
    <sheetView workbookViewId="0"/>
  </sheetViews>
  <sheetFormatPr defaultRowHeight="15"/>
  <cols>
    <col min="17" max="17" width="10.7109375" customWidth="1"/>
    <col min="18" max="18" width="12.7109375" customWidth="1"/>
    <col min="19" max="19" width="14.7109375" customWidth="1"/>
    <col min="20" max="20" width="8.7109375" customWidth="1"/>
  </cols>
  <sheetData>
    <row r="1" spans="1:29" ht="35" customHeight="1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33" spans="2:20" ht="25" customHeight="1">
      <c r="Q33" s="7" t="s">
        <v>16</v>
      </c>
      <c r="R33" s="7"/>
      <c r="S33" s="7"/>
      <c r="T33" s="7"/>
    </row>
    <row r="34" spans="2:20" ht="20" customHeight="1">
      <c r="B34" s="8" t="s">
        <v>27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Q34" s="9" t="s">
        <v>17</v>
      </c>
      <c r="R34" s="9" t="s">
        <v>18</v>
      </c>
      <c r="S34" s="9" t="s">
        <v>19</v>
      </c>
      <c r="T34" s="9" t="s">
        <v>20</v>
      </c>
    </row>
    <row r="35" spans="2:20" ht="18" customHeight="1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Q35" s="10" t="s">
        <v>21</v>
      </c>
      <c r="R35" s="11">
        <v>1100</v>
      </c>
      <c r="S35" s="11">
        <v>120</v>
      </c>
      <c r="T35" s="12" t="s">
        <v>22</v>
      </c>
    </row>
    <row r="36" spans="2:20" ht="18" customHeigh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Q36" s="10" t="s">
        <v>23</v>
      </c>
      <c r="R36" s="11">
        <v>2000</v>
      </c>
      <c r="S36" s="11">
        <v>150</v>
      </c>
      <c r="T36" s="13" t="s">
        <v>24</v>
      </c>
    </row>
    <row r="37" spans="2:20" ht="18" customHeight="1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Q37" s="10" t="s">
        <v>25</v>
      </c>
      <c r="R37" s="11">
        <v>3000</v>
      </c>
      <c r="S37" s="11">
        <v>180</v>
      </c>
      <c r="T37" s="14" t="s">
        <v>26</v>
      </c>
    </row>
    <row r="38" spans="2:20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</sheetData>
  <mergeCells count="3">
    <mergeCell ref="A1:AC1"/>
    <mergeCell ref="Q33:T33"/>
    <mergeCell ref="B34:N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60"/>
  <sheetViews>
    <sheetView workbookViewId="0"/>
  </sheetViews>
  <sheetFormatPr defaultRowHeight="15"/>
  <cols>
    <col min="1" max="1" width="22.7109375" customWidth="1"/>
    <col min="2" max="14" width="16.7109375" customWidth="1"/>
  </cols>
  <sheetData>
    <row r="1" spans="1:14" ht="50" customHeight="1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3" spans="1:14" ht="35" customHeight="1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5" customHeight="1">
      <c r="A4" s="17" t="s">
        <v>30</v>
      </c>
      <c r="B4" s="17"/>
      <c r="C4" s="17"/>
      <c r="D4" s="17" t="s">
        <v>35</v>
      </c>
      <c r="E4" s="17"/>
      <c r="F4" s="17"/>
      <c r="H4" s="17" t="s">
        <v>40</v>
      </c>
      <c r="I4" s="17"/>
      <c r="J4" s="17"/>
      <c r="L4" s="17" t="s">
        <v>46</v>
      </c>
      <c r="M4" s="17"/>
      <c r="N4" s="17"/>
    </row>
    <row r="5" spans="1:14" ht="22" customHeight="1">
      <c r="A5" s="18" t="s">
        <v>31</v>
      </c>
      <c r="B5" s="19">
        <v>1000</v>
      </c>
      <c r="C5" s="20" t="s">
        <v>32</v>
      </c>
      <c r="D5" s="18" t="s">
        <v>36</v>
      </c>
      <c r="E5" s="19">
        <v>27</v>
      </c>
      <c r="F5" s="20" t="s">
        <v>37</v>
      </c>
      <c r="H5" s="18" t="s">
        <v>41</v>
      </c>
      <c r="I5" s="20" t="s">
        <v>42</v>
      </c>
      <c r="J5" s="20"/>
      <c r="L5" s="18" t="s">
        <v>47</v>
      </c>
      <c r="M5" s="19">
        <v>22.2</v>
      </c>
      <c r="N5" s="20" t="s">
        <v>32</v>
      </c>
    </row>
    <row r="6" spans="1:14" ht="22" customHeight="1">
      <c r="A6" s="18" t="s">
        <v>33</v>
      </c>
      <c r="B6" s="19">
        <v>310</v>
      </c>
      <c r="C6" s="20" t="s">
        <v>32</v>
      </c>
      <c r="D6" s="18" t="s">
        <v>38</v>
      </c>
      <c r="E6" s="19">
        <v>26.70173554532684</v>
      </c>
      <c r="F6" s="20" t="s">
        <v>39</v>
      </c>
      <c r="H6" s="18" t="s">
        <v>43</v>
      </c>
      <c r="I6" s="20" t="s">
        <v>42</v>
      </c>
      <c r="J6" s="20"/>
      <c r="L6" s="18" t="s">
        <v>48</v>
      </c>
      <c r="M6" s="19">
        <v>62</v>
      </c>
      <c r="N6" s="20" t="s">
        <v>32</v>
      </c>
    </row>
    <row r="7" spans="1:14" ht="22" customHeight="1">
      <c r="A7" s="18" t="s">
        <v>34</v>
      </c>
      <c r="B7" s="19">
        <v>150</v>
      </c>
      <c r="C7" s="20" t="s">
        <v>32</v>
      </c>
      <c r="H7" s="18" t="s">
        <v>44</v>
      </c>
      <c r="I7" s="20" t="s">
        <v>45</v>
      </c>
      <c r="J7" s="20"/>
      <c r="L7" s="18" t="s">
        <v>49</v>
      </c>
      <c r="M7" s="20" t="s">
        <v>50</v>
      </c>
      <c r="N7" s="20"/>
    </row>
    <row r="9" spans="1:14" ht="32" customHeight="1">
      <c r="A9" s="21" t="s">
        <v>51</v>
      </c>
      <c r="B9" s="21"/>
      <c r="C9" s="21"/>
      <c r="D9" s="21"/>
      <c r="E9" s="21"/>
      <c r="F9" s="21"/>
      <c r="G9" s="21"/>
      <c r="I9" s="21" t="s">
        <v>52</v>
      </c>
      <c r="J9" s="21"/>
      <c r="K9" s="21"/>
      <c r="L9" s="21"/>
      <c r="M9" s="21"/>
      <c r="N9" s="21"/>
    </row>
    <row r="10" spans="1:14" ht="25" customHeight="1">
      <c r="A10" s="22" t="s">
        <v>53</v>
      </c>
      <c r="B10" s="22"/>
      <c r="C10" s="22"/>
      <c r="D10" s="22"/>
      <c r="E10" s="22"/>
      <c r="F10" s="22"/>
      <c r="G10" s="22"/>
      <c r="I10" s="22" t="s">
        <v>53</v>
      </c>
      <c r="J10" s="22"/>
      <c r="K10" s="22"/>
      <c r="L10" s="22"/>
      <c r="M10" s="22"/>
      <c r="N10" s="22"/>
    </row>
    <row r="11" spans="1:14" ht="22" customHeight="1">
      <c r="A11" s="18" t="s">
        <v>54</v>
      </c>
      <c r="B11" s="19">
        <v>400</v>
      </c>
      <c r="C11" s="20" t="s">
        <v>37</v>
      </c>
      <c r="I11" s="18" t="s">
        <v>55</v>
      </c>
      <c r="J11" s="19">
        <v>801</v>
      </c>
      <c r="K11" s="20" t="s">
        <v>37</v>
      </c>
    </row>
    <row r="12" spans="1:14" ht="22" customHeight="1">
      <c r="A12" s="18" t="s">
        <v>56</v>
      </c>
      <c r="B12" s="19">
        <v>200</v>
      </c>
      <c r="C12" s="20" t="s">
        <v>39</v>
      </c>
      <c r="I12" s="18" t="s">
        <v>56</v>
      </c>
      <c r="J12" s="19">
        <v>200</v>
      </c>
      <c r="K12" s="20" t="s">
        <v>39</v>
      </c>
    </row>
    <row r="14" spans="1:14" ht="25" customHeight="1">
      <c r="A14" s="22" t="s">
        <v>57</v>
      </c>
      <c r="B14" s="22"/>
      <c r="C14" s="22"/>
      <c r="D14" s="22"/>
      <c r="E14" s="22"/>
      <c r="F14" s="22"/>
      <c r="G14" s="22"/>
      <c r="I14" s="22" t="s">
        <v>57</v>
      </c>
      <c r="J14" s="22"/>
      <c r="K14" s="22"/>
      <c r="L14" s="22"/>
      <c r="M14" s="22"/>
      <c r="N14" s="22"/>
    </row>
    <row r="15" spans="1:14" ht="22" customHeight="1">
      <c r="A15" s="18" t="s">
        <v>58</v>
      </c>
      <c r="B15" s="19">
        <v>1804.295064361144</v>
      </c>
      <c r="C15" s="20" t="s">
        <v>59</v>
      </c>
      <c r="I15" s="18" t="s">
        <v>58</v>
      </c>
      <c r="J15" s="19">
        <v>905.0178378089569</v>
      </c>
      <c r="K15" s="20" t="s">
        <v>59</v>
      </c>
    </row>
    <row r="16" spans="1:14" ht="22" customHeight="1">
      <c r="A16" s="18" t="s">
        <v>60</v>
      </c>
      <c r="B16" s="19">
        <v>294.288640474159</v>
      </c>
      <c r="C16" s="20" t="s">
        <v>61</v>
      </c>
      <c r="I16" s="18" t="s">
        <v>60</v>
      </c>
      <c r="J16" s="19">
        <v>232.3894125004189</v>
      </c>
      <c r="K16" s="20" t="s">
        <v>61</v>
      </c>
    </row>
    <row r="17" spans="1:14" ht="22" customHeight="1">
      <c r="A17" s="18" t="s">
        <v>62</v>
      </c>
      <c r="B17" s="19">
        <v>163.1044978656855</v>
      </c>
      <c r="C17" s="20" t="s">
        <v>32</v>
      </c>
      <c r="I17" s="18" t="s">
        <v>62</v>
      </c>
      <c r="J17" s="19">
        <v>256.778820031915</v>
      </c>
      <c r="K17" s="20" t="s">
        <v>32</v>
      </c>
    </row>
    <row r="18" spans="1:14" ht="22" customHeight="1">
      <c r="A18" s="18" t="s">
        <v>63</v>
      </c>
      <c r="B18" s="19">
        <v>154.4150943396226</v>
      </c>
      <c r="C18" s="20" t="s">
        <v>32</v>
      </c>
      <c r="I18" s="18" t="s">
        <v>63</v>
      </c>
      <c r="J18" s="19">
        <v>112.1095890410959</v>
      </c>
      <c r="K18" s="20" t="s">
        <v>32</v>
      </c>
    </row>
    <row r="20" spans="1:14" ht="25" customHeight="1">
      <c r="A20" s="22" t="s">
        <v>64</v>
      </c>
      <c r="B20" s="22"/>
      <c r="C20" s="22"/>
      <c r="D20" s="22"/>
      <c r="E20" s="22"/>
      <c r="F20" s="22"/>
      <c r="G20" s="22"/>
      <c r="I20" s="22" t="s">
        <v>64</v>
      </c>
      <c r="J20" s="22"/>
      <c r="K20" s="22"/>
      <c r="L20" s="22"/>
      <c r="M20" s="22"/>
      <c r="N20" s="22"/>
    </row>
    <row r="21" spans="1:14" ht="25" customHeight="1">
      <c r="A21" s="23" t="s">
        <v>65</v>
      </c>
      <c r="B21" s="23" t="s">
        <v>66</v>
      </c>
      <c r="C21" s="23" t="s">
        <v>67</v>
      </c>
      <c r="D21" s="23" t="s">
        <v>68</v>
      </c>
      <c r="E21" s="23" t="s">
        <v>69</v>
      </c>
      <c r="F21" s="23" t="s">
        <v>70</v>
      </c>
      <c r="I21" s="23" t="s">
        <v>65</v>
      </c>
      <c r="J21" s="23" t="s">
        <v>66</v>
      </c>
      <c r="K21" s="23" t="s">
        <v>67</v>
      </c>
      <c r="L21" s="23" t="s">
        <v>68</v>
      </c>
      <c r="M21" s="23" t="s">
        <v>69</v>
      </c>
      <c r="N21" s="23" t="s">
        <v>70</v>
      </c>
    </row>
    <row r="22" spans="1:14" ht="22" customHeight="1">
      <c r="A22" s="24" t="s">
        <v>71</v>
      </c>
      <c r="B22" s="25" t="s">
        <v>72</v>
      </c>
      <c r="C22" s="25" t="s">
        <v>73</v>
      </c>
      <c r="D22" s="19">
        <v>109.0909090909091</v>
      </c>
      <c r="E22" s="19" t="s">
        <v>74</v>
      </c>
      <c r="F22" s="26" t="s">
        <v>75</v>
      </c>
      <c r="I22" s="24" t="s">
        <v>71</v>
      </c>
      <c r="J22" s="25" t="s">
        <v>76</v>
      </c>
      <c r="K22" s="25" t="s">
        <v>77</v>
      </c>
      <c r="L22" s="19">
        <v>109.0909090909091</v>
      </c>
      <c r="M22" s="19" t="s">
        <v>78</v>
      </c>
      <c r="N22" s="26" t="s">
        <v>75</v>
      </c>
    </row>
    <row r="23" spans="1:14" ht="22" customHeight="1">
      <c r="A23" s="24" t="s">
        <v>79</v>
      </c>
      <c r="B23" s="25" t="s">
        <v>80</v>
      </c>
      <c r="C23" s="25" t="s">
        <v>81</v>
      </c>
      <c r="D23" s="19">
        <v>75</v>
      </c>
      <c r="E23" s="19" t="s">
        <v>82</v>
      </c>
      <c r="F23" s="26" t="s">
        <v>75</v>
      </c>
      <c r="I23" s="24" t="s">
        <v>79</v>
      </c>
      <c r="J23" s="25" t="s">
        <v>83</v>
      </c>
      <c r="K23" s="25" t="s">
        <v>84</v>
      </c>
      <c r="L23" s="19">
        <v>75</v>
      </c>
      <c r="M23" s="19" t="s">
        <v>85</v>
      </c>
      <c r="N23" s="26" t="s">
        <v>75</v>
      </c>
    </row>
    <row r="24" spans="1:14" ht="22" customHeight="1">
      <c r="A24" s="24" t="s">
        <v>86</v>
      </c>
      <c r="B24" s="25" t="s">
        <v>87</v>
      </c>
      <c r="C24" s="25" t="s">
        <v>88</v>
      </c>
      <c r="D24" s="19">
        <v>60</v>
      </c>
      <c r="E24" s="19" t="s">
        <v>89</v>
      </c>
      <c r="F24" s="26" t="s">
        <v>75</v>
      </c>
      <c r="I24" s="24" t="s">
        <v>86</v>
      </c>
      <c r="J24" s="25" t="s">
        <v>90</v>
      </c>
      <c r="K24" s="25" t="s">
        <v>91</v>
      </c>
      <c r="L24" s="19">
        <v>60</v>
      </c>
      <c r="M24" s="19" t="s">
        <v>92</v>
      </c>
      <c r="N24" s="26" t="s">
        <v>75</v>
      </c>
    </row>
    <row r="26" spans="1:14" ht="35" customHeight="1">
      <c r="A26" s="16" t="s">
        <v>93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8" spans="1:14" ht="30" customHeight="1">
      <c r="A28" s="27" t="s">
        <v>94</v>
      </c>
      <c r="B28" s="27"/>
      <c r="C28" s="27"/>
      <c r="D28" s="27"/>
      <c r="E28" s="27"/>
      <c r="F28" s="27"/>
      <c r="I28" s="27" t="s">
        <v>127</v>
      </c>
      <c r="J28" s="27"/>
      <c r="K28" s="27"/>
      <c r="L28" s="27"/>
      <c r="M28" s="27"/>
      <c r="N28" s="27"/>
    </row>
    <row r="29" spans="1:14" ht="25" customHeight="1">
      <c r="A29" s="28" t="s">
        <v>95</v>
      </c>
      <c r="B29" s="28"/>
      <c r="C29" s="28"/>
      <c r="D29" s="28"/>
      <c r="E29" s="28"/>
      <c r="F29" s="28"/>
      <c r="I29" s="28" t="s">
        <v>95</v>
      </c>
      <c r="J29" s="28"/>
      <c r="K29" s="28"/>
      <c r="L29" s="28"/>
      <c r="M29" s="28"/>
      <c r="N29" s="28"/>
    </row>
    <row r="30" spans="1:14" ht="25" customHeight="1">
      <c r="A30" s="28" t="s">
        <v>96</v>
      </c>
      <c r="B30" s="28"/>
      <c r="C30" s="28"/>
      <c r="D30" s="28"/>
      <c r="E30" s="28"/>
      <c r="F30" s="28"/>
      <c r="I30" s="28" t="s">
        <v>96</v>
      </c>
      <c r="J30" s="28"/>
      <c r="K30" s="28"/>
      <c r="L30" s="28"/>
      <c r="M30" s="28"/>
      <c r="N30" s="28"/>
    </row>
    <row r="31" spans="1:14" ht="25" customHeight="1">
      <c r="A31" s="28" t="s">
        <v>97</v>
      </c>
      <c r="B31" s="28"/>
      <c r="C31" s="28"/>
      <c r="D31" s="28"/>
      <c r="E31" s="28"/>
      <c r="F31" s="28"/>
      <c r="I31" s="28" t="s">
        <v>97</v>
      </c>
      <c r="J31" s="28"/>
      <c r="K31" s="28"/>
      <c r="L31" s="28"/>
      <c r="M31" s="28"/>
      <c r="N31" s="28"/>
    </row>
    <row r="32" spans="1:14" ht="25" customHeight="1">
      <c r="A32" s="28" t="s">
        <v>98</v>
      </c>
      <c r="B32" s="28"/>
      <c r="C32" s="28"/>
      <c r="D32" s="28"/>
      <c r="E32" s="28"/>
      <c r="F32" s="28"/>
      <c r="I32" s="28" t="s">
        <v>128</v>
      </c>
      <c r="J32" s="28"/>
      <c r="K32" s="28"/>
      <c r="L32" s="28"/>
      <c r="M32" s="28"/>
      <c r="N32" s="28"/>
    </row>
    <row r="33" spans="1:14" ht="25" customHeight="1">
      <c r="A33" s="28" t="s">
        <v>99</v>
      </c>
      <c r="B33" s="28"/>
      <c r="C33" s="28"/>
      <c r="D33" s="28"/>
      <c r="E33" s="28"/>
      <c r="F33" s="28"/>
      <c r="I33" s="28" t="s">
        <v>99</v>
      </c>
      <c r="J33" s="28"/>
      <c r="K33" s="28"/>
      <c r="L33" s="28"/>
      <c r="M33" s="28"/>
      <c r="N33" s="28"/>
    </row>
    <row r="34" spans="1:14" ht="25" customHeight="1">
      <c r="A34" s="28" t="s">
        <v>100</v>
      </c>
      <c r="B34" s="28"/>
      <c r="C34" s="28"/>
      <c r="D34" s="28"/>
      <c r="E34" s="28"/>
      <c r="F34" s="28"/>
      <c r="I34" s="28" t="s">
        <v>129</v>
      </c>
      <c r="J34" s="28"/>
      <c r="K34" s="28"/>
      <c r="L34" s="28"/>
      <c r="M34" s="28"/>
      <c r="N34" s="28"/>
    </row>
    <row r="35" spans="1:14" ht="12" customHeight="1"/>
    <row r="36" spans="1:14" ht="25" customHeight="1">
      <c r="A36" s="28" t="s">
        <v>101</v>
      </c>
      <c r="B36" s="28"/>
      <c r="C36" s="28"/>
      <c r="D36" s="28"/>
      <c r="E36" s="28"/>
      <c r="F36" s="28"/>
      <c r="I36" s="28" t="s">
        <v>101</v>
      </c>
      <c r="J36" s="28"/>
      <c r="K36" s="28"/>
      <c r="L36" s="28"/>
      <c r="M36" s="28"/>
      <c r="N36" s="28"/>
    </row>
    <row r="37" spans="1:14" ht="25" customHeight="1">
      <c r="A37" s="28" t="s">
        <v>102</v>
      </c>
      <c r="B37" s="28"/>
      <c r="C37" s="28"/>
      <c r="D37" s="28"/>
      <c r="E37" s="28"/>
      <c r="F37" s="28"/>
      <c r="I37" s="28" t="s">
        <v>102</v>
      </c>
      <c r="J37" s="28"/>
      <c r="K37" s="28"/>
      <c r="L37" s="28"/>
      <c r="M37" s="28"/>
      <c r="N37" s="28"/>
    </row>
    <row r="38" spans="1:14" ht="25" customHeight="1">
      <c r="A38" s="28" t="s">
        <v>103</v>
      </c>
      <c r="B38" s="28"/>
      <c r="C38" s="28"/>
      <c r="D38" s="28"/>
      <c r="E38" s="28"/>
      <c r="F38" s="28"/>
      <c r="I38" s="28" t="s">
        <v>130</v>
      </c>
      <c r="J38" s="28"/>
      <c r="K38" s="28"/>
      <c r="L38" s="28"/>
      <c r="M38" s="28"/>
      <c r="N38" s="28"/>
    </row>
    <row r="39" spans="1:14" ht="25" customHeight="1">
      <c r="A39" s="28" t="s">
        <v>104</v>
      </c>
      <c r="B39" s="28"/>
      <c r="C39" s="28"/>
      <c r="D39" s="28"/>
      <c r="E39" s="28"/>
      <c r="F39" s="28"/>
      <c r="I39" s="28" t="s">
        <v>131</v>
      </c>
      <c r="J39" s="28"/>
      <c r="K39" s="28"/>
      <c r="L39" s="28"/>
      <c r="M39" s="28"/>
      <c r="N39" s="28"/>
    </row>
    <row r="40" spans="1:14" ht="12" customHeight="1"/>
    <row r="41" spans="1:14" ht="25" customHeight="1">
      <c r="A41" s="28" t="s">
        <v>105</v>
      </c>
      <c r="B41" s="28"/>
      <c r="C41" s="28"/>
      <c r="D41" s="28"/>
      <c r="E41" s="28"/>
      <c r="F41" s="28"/>
      <c r="I41" s="28" t="s">
        <v>105</v>
      </c>
      <c r="J41" s="28"/>
      <c r="K41" s="28"/>
      <c r="L41" s="28"/>
      <c r="M41" s="28"/>
      <c r="N41" s="28"/>
    </row>
    <row r="42" spans="1:14" ht="25" customHeight="1">
      <c r="A42" s="28" t="s">
        <v>106</v>
      </c>
      <c r="B42" s="28"/>
      <c r="C42" s="28"/>
      <c r="D42" s="28"/>
      <c r="E42" s="28"/>
      <c r="F42" s="28"/>
      <c r="I42" s="28" t="s">
        <v>132</v>
      </c>
      <c r="J42" s="28"/>
      <c r="K42" s="28"/>
      <c r="L42" s="28"/>
      <c r="M42" s="28"/>
      <c r="N42" s="28"/>
    </row>
    <row r="43" spans="1:14" ht="25" customHeight="1">
      <c r="A43" s="28" t="s">
        <v>107</v>
      </c>
      <c r="B43" s="28"/>
      <c r="C43" s="28"/>
      <c r="D43" s="28"/>
      <c r="E43" s="28"/>
      <c r="F43" s="28"/>
      <c r="I43" s="28" t="s">
        <v>133</v>
      </c>
      <c r="J43" s="28"/>
      <c r="K43" s="28"/>
      <c r="L43" s="28"/>
      <c r="M43" s="28"/>
      <c r="N43" s="28"/>
    </row>
    <row r="44" spans="1:14" ht="25" customHeight="1">
      <c r="A44" s="28" t="s">
        <v>108</v>
      </c>
      <c r="B44" s="28"/>
      <c r="C44" s="28"/>
      <c r="D44" s="28"/>
      <c r="E44" s="28"/>
      <c r="F44" s="28"/>
      <c r="I44" s="28" t="s">
        <v>134</v>
      </c>
      <c r="J44" s="28"/>
      <c r="K44" s="28"/>
      <c r="L44" s="28"/>
      <c r="M44" s="28"/>
      <c r="N44" s="28"/>
    </row>
    <row r="45" spans="1:14" ht="25" customHeight="1">
      <c r="A45" s="28" t="s">
        <v>109</v>
      </c>
      <c r="B45" s="28"/>
      <c r="C45" s="28"/>
      <c r="D45" s="28"/>
      <c r="E45" s="28"/>
      <c r="F45" s="28"/>
      <c r="I45" s="28" t="s">
        <v>135</v>
      </c>
      <c r="J45" s="28"/>
      <c r="K45" s="28"/>
      <c r="L45" s="28"/>
      <c r="M45" s="28"/>
      <c r="N45" s="28"/>
    </row>
    <row r="46" spans="1:14" ht="25" customHeight="1">
      <c r="A46" s="28" t="s">
        <v>110</v>
      </c>
      <c r="B46" s="28"/>
      <c r="C46" s="28"/>
      <c r="D46" s="28"/>
      <c r="E46" s="28"/>
      <c r="F46" s="28"/>
      <c r="I46" s="28" t="s">
        <v>136</v>
      </c>
      <c r="J46" s="28"/>
      <c r="K46" s="28"/>
      <c r="L46" s="28"/>
      <c r="M46" s="28"/>
      <c r="N46" s="28"/>
    </row>
    <row r="47" spans="1:14" ht="25" customHeight="1">
      <c r="A47" s="28" t="s">
        <v>111</v>
      </c>
      <c r="B47" s="28"/>
      <c r="C47" s="28"/>
      <c r="D47" s="28"/>
      <c r="E47" s="28"/>
      <c r="F47" s="28"/>
      <c r="I47" s="28" t="s">
        <v>137</v>
      </c>
      <c r="J47" s="28"/>
      <c r="K47" s="28"/>
      <c r="L47" s="28"/>
      <c r="M47" s="28"/>
      <c r="N47" s="28"/>
    </row>
    <row r="48" spans="1:14" ht="12" customHeight="1"/>
    <row r="49" spans="1:14" ht="25" customHeight="1">
      <c r="A49" s="28" t="s">
        <v>112</v>
      </c>
      <c r="B49" s="28"/>
      <c r="C49" s="28"/>
      <c r="D49" s="28"/>
      <c r="E49" s="28"/>
      <c r="F49" s="28"/>
      <c r="I49" s="28" t="s">
        <v>112</v>
      </c>
      <c r="J49" s="28"/>
      <c r="K49" s="28"/>
      <c r="L49" s="28"/>
      <c r="M49" s="28"/>
      <c r="N49" s="28"/>
    </row>
    <row r="50" spans="1:14" ht="25" customHeight="1">
      <c r="A50" s="28" t="s">
        <v>113</v>
      </c>
      <c r="B50" s="28"/>
      <c r="C50" s="28"/>
      <c r="D50" s="28"/>
      <c r="E50" s="28"/>
      <c r="F50" s="28"/>
      <c r="I50" s="28" t="s">
        <v>138</v>
      </c>
      <c r="J50" s="28"/>
      <c r="K50" s="28"/>
      <c r="L50" s="28"/>
      <c r="M50" s="28"/>
      <c r="N50" s="28"/>
    </row>
    <row r="51" spans="1:14" ht="25" customHeight="1">
      <c r="A51" s="28" t="s">
        <v>114</v>
      </c>
      <c r="B51" s="28"/>
      <c r="C51" s="28"/>
      <c r="D51" s="28"/>
      <c r="E51" s="28"/>
      <c r="F51" s="28"/>
      <c r="I51" s="28" t="s">
        <v>114</v>
      </c>
      <c r="J51" s="28"/>
      <c r="K51" s="28"/>
      <c r="L51" s="28"/>
      <c r="M51" s="28"/>
      <c r="N51" s="28"/>
    </row>
    <row r="52" spans="1:14" ht="25" customHeight="1">
      <c r="A52" s="28" t="s">
        <v>115</v>
      </c>
      <c r="B52" s="28"/>
      <c r="C52" s="28"/>
      <c r="D52" s="28"/>
      <c r="E52" s="28"/>
      <c r="F52" s="28"/>
      <c r="I52" s="28" t="s">
        <v>115</v>
      </c>
      <c r="J52" s="28"/>
      <c r="K52" s="28"/>
      <c r="L52" s="28"/>
      <c r="M52" s="28"/>
      <c r="N52" s="28"/>
    </row>
    <row r="53" spans="1:14" ht="25" customHeight="1">
      <c r="A53" s="28" t="s">
        <v>116</v>
      </c>
      <c r="B53" s="28"/>
      <c r="C53" s="28"/>
      <c r="D53" s="28"/>
      <c r="E53" s="28"/>
      <c r="F53" s="28"/>
      <c r="I53" s="28" t="s">
        <v>139</v>
      </c>
      <c r="J53" s="28"/>
      <c r="K53" s="28"/>
      <c r="L53" s="28"/>
      <c r="M53" s="28"/>
      <c r="N53" s="28"/>
    </row>
    <row r="54" spans="1:14" ht="12" customHeight="1"/>
    <row r="55" spans="1:14" ht="25" customHeight="1">
      <c r="A55" s="28" t="s">
        <v>117</v>
      </c>
      <c r="B55" s="28"/>
      <c r="C55" s="28"/>
      <c r="D55" s="28"/>
      <c r="E55" s="28"/>
      <c r="F55" s="28"/>
      <c r="I55" s="28" t="s">
        <v>117</v>
      </c>
      <c r="J55" s="28"/>
      <c r="K55" s="28"/>
      <c r="L55" s="28"/>
      <c r="M55" s="28"/>
      <c r="N55" s="28"/>
    </row>
    <row r="56" spans="1:14" ht="25" customHeight="1">
      <c r="A56" s="28" t="s">
        <v>118</v>
      </c>
      <c r="B56" s="28"/>
      <c r="C56" s="28"/>
      <c r="D56" s="28"/>
      <c r="E56" s="28"/>
      <c r="F56" s="28"/>
      <c r="I56" s="28" t="s">
        <v>118</v>
      </c>
      <c r="J56" s="28"/>
      <c r="K56" s="28"/>
      <c r="L56" s="28"/>
      <c r="M56" s="28"/>
      <c r="N56" s="28"/>
    </row>
    <row r="57" spans="1:14" ht="25" customHeight="1">
      <c r="A57" s="28" t="s">
        <v>119</v>
      </c>
      <c r="B57" s="28"/>
      <c r="C57" s="28"/>
      <c r="D57" s="28"/>
      <c r="E57" s="28"/>
      <c r="F57" s="28"/>
      <c r="I57" s="28" t="s">
        <v>140</v>
      </c>
      <c r="J57" s="28"/>
      <c r="K57" s="28"/>
      <c r="L57" s="28"/>
      <c r="M57" s="28"/>
      <c r="N57" s="28"/>
    </row>
    <row r="58" spans="1:14" ht="25" customHeight="1">
      <c r="A58" s="28" t="s">
        <v>120</v>
      </c>
      <c r="B58" s="28"/>
      <c r="C58" s="28"/>
      <c r="D58" s="28"/>
      <c r="E58" s="28"/>
      <c r="F58" s="28"/>
      <c r="I58" s="28" t="s">
        <v>141</v>
      </c>
      <c r="J58" s="28"/>
      <c r="K58" s="28"/>
      <c r="L58" s="28"/>
      <c r="M58" s="28"/>
      <c r="N58" s="28"/>
    </row>
    <row r="59" spans="1:14" ht="12" customHeight="1"/>
    <row r="60" spans="1:14" ht="25" customHeight="1">
      <c r="A60" s="28" t="s">
        <v>121</v>
      </c>
      <c r="B60" s="28"/>
      <c r="C60" s="28"/>
      <c r="D60" s="28"/>
      <c r="E60" s="28"/>
      <c r="F60" s="28"/>
      <c r="I60" s="28" t="s">
        <v>121</v>
      </c>
      <c r="J60" s="28"/>
      <c r="K60" s="28"/>
      <c r="L60" s="28"/>
      <c r="M60" s="28"/>
      <c r="N60" s="28"/>
    </row>
    <row r="61" spans="1:14" ht="25" customHeight="1">
      <c r="A61" s="28" t="s">
        <v>122</v>
      </c>
      <c r="B61" s="28"/>
      <c r="C61" s="28"/>
      <c r="D61" s="28"/>
      <c r="E61" s="28"/>
      <c r="F61" s="28"/>
      <c r="I61" s="28" t="s">
        <v>142</v>
      </c>
      <c r="J61" s="28"/>
      <c r="K61" s="28"/>
      <c r="L61" s="28"/>
      <c r="M61" s="28"/>
      <c r="N61" s="28"/>
    </row>
    <row r="62" spans="1:14" ht="25" customHeight="1">
      <c r="A62" s="28" t="s">
        <v>123</v>
      </c>
      <c r="B62" s="28"/>
      <c r="C62" s="28"/>
      <c r="D62" s="28"/>
      <c r="E62" s="28"/>
      <c r="F62" s="28"/>
      <c r="I62" s="28" t="s">
        <v>143</v>
      </c>
      <c r="J62" s="28"/>
      <c r="K62" s="28"/>
      <c r="L62" s="28"/>
      <c r="M62" s="28"/>
      <c r="N62" s="28"/>
    </row>
    <row r="63" spans="1:14" ht="25" customHeight="1">
      <c r="A63" s="28" t="s">
        <v>124</v>
      </c>
      <c r="B63" s="28"/>
      <c r="C63" s="28"/>
      <c r="D63" s="28"/>
      <c r="E63" s="28"/>
      <c r="F63" s="28"/>
      <c r="I63" s="28" t="s">
        <v>144</v>
      </c>
      <c r="J63" s="28"/>
      <c r="K63" s="28"/>
      <c r="L63" s="28"/>
      <c r="M63" s="28"/>
      <c r="N63" s="28"/>
    </row>
    <row r="64" spans="1:14" ht="25" customHeight="1">
      <c r="A64" s="28" t="s">
        <v>125</v>
      </c>
      <c r="B64" s="28"/>
      <c r="C64" s="28"/>
      <c r="D64" s="28"/>
      <c r="E64" s="28"/>
      <c r="F64" s="28"/>
      <c r="I64" s="28" t="s">
        <v>145</v>
      </c>
      <c r="J64" s="28"/>
      <c r="K64" s="28"/>
      <c r="L64" s="28"/>
      <c r="M64" s="28"/>
      <c r="N64" s="28"/>
    </row>
    <row r="65" spans="1:14" ht="25" customHeight="1">
      <c r="A65" s="28" t="s">
        <v>126</v>
      </c>
      <c r="B65" s="28"/>
      <c r="C65" s="28"/>
      <c r="D65" s="28"/>
      <c r="E65" s="28"/>
      <c r="F65" s="28"/>
      <c r="I65" s="28" t="s">
        <v>126</v>
      </c>
      <c r="J65" s="28"/>
      <c r="K65" s="28"/>
      <c r="L65" s="28"/>
      <c r="M65" s="28"/>
      <c r="N65" s="28"/>
    </row>
    <row r="67" spans="1:14" ht="30" customHeight="1">
      <c r="A67" s="27" t="s">
        <v>146</v>
      </c>
      <c r="B67" s="27"/>
      <c r="C67" s="27"/>
      <c r="D67" s="27"/>
      <c r="E67" s="27"/>
      <c r="F67" s="27"/>
      <c r="I67" s="27" t="s">
        <v>165</v>
      </c>
      <c r="J67" s="27"/>
      <c r="K67" s="27"/>
      <c r="L67" s="27"/>
      <c r="M67" s="27"/>
      <c r="N67" s="27"/>
    </row>
    <row r="68" spans="1:14" ht="25" customHeight="1">
      <c r="A68" s="28" t="s">
        <v>95</v>
      </c>
      <c r="B68" s="28"/>
      <c r="C68" s="28"/>
      <c r="D68" s="28"/>
      <c r="E68" s="28"/>
      <c r="F68" s="28"/>
      <c r="I68" s="28" t="s">
        <v>95</v>
      </c>
      <c r="J68" s="28"/>
      <c r="K68" s="28"/>
      <c r="L68" s="28"/>
      <c r="M68" s="28"/>
      <c r="N68" s="28"/>
    </row>
    <row r="69" spans="1:14" ht="25" customHeight="1">
      <c r="A69" s="28" t="s">
        <v>96</v>
      </c>
      <c r="B69" s="28"/>
      <c r="C69" s="28"/>
      <c r="D69" s="28"/>
      <c r="E69" s="28"/>
      <c r="F69" s="28"/>
      <c r="I69" s="28" t="s">
        <v>96</v>
      </c>
      <c r="J69" s="28"/>
      <c r="K69" s="28"/>
      <c r="L69" s="28"/>
      <c r="M69" s="28"/>
      <c r="N69" s="28"/>
    </row>
    <row r="70" spans="1:14" ht="25" customHeight="1">
      <c r="A70" s="28" t="s">
        <v>97</v>
      </c>
      <c r="B70" s="28"/>
      <c r="C70" s="28"/>
      <c r="D70" s="28"/>
      <c r="E70" s="28"/>
      <c r="F70" s="28"/>
      <c r="I70" s="28" t="s">
        <v>97</v>
      </c>
      <c r="J70" s="28"/>
      <c r="K70" s="28"/>
      <c r="L70" s="28"/>
      <c r="M70" s="28"/>
      <c r="N70" s="28"/>
    </row>
    <row r="71" spans="1:14" ht="25" customHeight="1">
      <c r="A71" s="28" t="s">
        <v>98</v>
      </c>
      <c r="B71" s="28"/>
      <c r="C71" s="28"/>
      <c r="D71" s="28"/>
      <c r="E71" s="28"/>
      <c r="F71" s="28"/>
      <c r="I71" s="28" t="s">
        <v>128</v>
      </c>
      <c r="J71" s="28"/>
      <c r="K71" s="28"/>
      <c r="L71" s="28"/>
      <c r="M71" s="28"/>
      <c r="N71" s="28"/>
    </row>
    <row r="72" spans="1:14" ht="25" customHeight="1">
      <c r="A72" s="28" t="s">
        <v>147</v>
      </c>
      <c r="B72" s="28"/>
      <c r="C72" s="28"/>
      <c r="D72" s="28"/>
      <c r="E72" s="28"/>
      <c r="F72" s="28"/>
      <c r="I72" s="28" t="s">
        <v>147</v>
      </c>
      <c r="J72" s="28"/>
      <c r="K72" s="28"/>
      <c r="L72" s="28"/>
      <c r="M72" s="28"/>
      <c r="N72" s="28"/>
    </row>
    <row r="73" spans="1:14" ht="25" customHeight="1">
      <c r="A73" s="28" t="s">
        <v>148</v>
      </c>
      <c r="B73" s="28"/>
      <c r="C73" s="28"/>
      <c r="D73" s="28"/>
      <c r="E73" s="28"/>
      <c r="F73" s="28"/>
      <c r="I73" s="28" t="s">
        <v>166</v>
      </c>
      <c r="J73" s="28"/>
      <c r="K73" s="28"/>
      <c r="L73" s="28"/>
      <c r="M73" s="28"/>
      <c r="N73" s="28"/>
    </row>
    <row r="74" spans="1:14" ht="12" customHeight="1"/>
    <row r="75" spans="1:14" ht="25" customHeight="1">
      <c r="A75" s="28" t="s">
        <v>101</v>
      </c>
      <c r="B75" s="28"/>
      <c r="C75" s="28"/>
      <c r="D75" s="28"/>
      <c r="E75" s="28"/>
      <c r="F75" s="28"/>
      <c r="I75" s="28" t="s">
        <v>101</v>
      </c>
      <c r="J75" s="28"/>
      <c r="K75" s="28"/>
      <c r="L75" s="28"/>
      <c r="M75" s="28"/>
      <c r="N75" s="28"/>
    </row>
    <row r="76" spans="1:14" ht="25" customHeight="1">
      <c r="A76" s="28" t="s">
        <v>102</v>
      </c>
      <c r="B76" s="28"/>
      <c r="C76" s="28"/>
      <c r="D76" s="28"/>
      <c r="E76" s="28"/>
      <c r="F76" s="28"/>
      <c r="I76" s="28" t="s">
        <v>102</v>
      </c>
      <c r="J76" s="28"/>
      <c r="K76" s="28"/>
      <c r="L76" s="28"/>
      <c r="M76" s="28"/>
      <c r="N76" s="28"/>
    </row>
    <row r="77" spans="1:14" ht="25" customHeight="1">
      <c r="A77" s="28" t="s">
        <v>149</v>
      </c>
      <c r="B77" s="28"/>
      <c r="C77" s="28"/>
      <c r="D77" s="28"/>
      <c r="E77" s="28"/>
      <c r="F77" s="28"/>
      <c r="I77" s="28" t="s">
        <v>167</v>
      </c>
      <c r="J77" s="28"/>
      <c r="K77" s="28"/>
      <c r="L77" s="28"/>
      <c r="M77" s="28"/>
      <c r="N77" s="28"/>
    </row>
    <row r="78" spans="1:14" ht="25" customHeight="1">
      <c r="A78" s="28" t="s">
        <v>150</v>
      </c>
      <c r="B78" s="28"/>
      <c r="C78" s="28"/>
      <c r="D78" s="28"/>
      <c r="E78" s="28"/>
      <c r="F78" s="28"/>
      <c r="I78" s="28" t="s">
        <v>168</v>
      </c>
      <c r="J78" s="28"/>
      <c r="K78" s="28"/>
      <c r="L78" s="28"/>
      <c r="M78" s="28"/>
      <c r="N78" s="28"/>
    </row>
    <row r="79" spans="1:14" ht="12" customHeight="1"/>
    <row r="80" spans="1:14" ht="25" customHeight="1">
      <c r="A80" s="28" t="s">
        <v>105</v>
      </c>
      <c r="B80" s="28"/>
      <c r="C80" s="28"/>
      <c r="D80" s="28"/>
      <c r="E80" s="28"/>
      <c r="F80" s="28"/>
      <c r="I80" s="28" t="s">
        <v>105</v>
      </c>
      <c r="J80" s="28"/>
      <c r="K80" s="28"/>
      <c r="L80" s="28"/>
      <c r="M80" s="28"/>
      <c r="N80" s="28"/>
    </row>
    <row r="81" spans="1:14" ht="25" customHeight="1">
      <c r="A81" s="28" t="s">
        <v>151</v>
      </c>
      <c r="B81" s="28"/>
      <c r="C81" s="28"/>
      <c r="D81" s="28"/>
      <c r="E81" s="28"/>
      <c r="F81" s="28"/>
      <c r="I81" s="28" t="s">
        <v>169</v>
      </c>
      <c r="J81" s="28"/>
      <c r="K81" s="28"/>
      <c r="L81" s="28"/>
      <c r="M81" s="28"/>
      <c r="N81" s="28"/>
    </row>
    <row r="82" spans="1:14" ht="25" customHeight="1">
      <c r="A82" s="28" t="s">
        <v>152</v>
      </c>
      <c r="B82" s="28"/>
      <c r="C82" s="28"/>
      <c r="D82" s="28"/>
      <c r="E82" s="28"/>
      <c r="F82" s="28"/>
      <c r="I82" s="28" t="s">
        <v>170</v>
      </c>
      <c r="J82" s="28"/>
      <c r="K82" s="28"/>
      <c r="L82" s="28"/>
      <c r="M82" s="28"/>
      <c r="N82" s="28"/>
    </row>
    <row r="83" spans="1:14" ht="25" customHeight="1">
      <c r="A83" s="28" t="s">
        <v>153</v>
      </c>
      <c r="B83" s="28"/>
      <c r="C83" s="28"/>
      <c r="D83" s="28"/>
      <c r="E83" s="28"/>
      <c r="F83" s="28"/>
      <c r="I83" s="28" t="s">
        <v>171</v>
      </c>
      <c r="J83" s="28"/>
      <c r="K83" s="28"/>
      <c r="L83" s="28"/>
      <c r="M83" s="28"/>
      <c r="N83" s="28"/>
    </row>
    <row r="84" spans="1:14" ht="25" customHeight="1">
      <c r="A84" s="28" t="s">
        <v>109</v>
      </c>
      <c r="B84" s="28"/>
      <c r="C84" s="28"/>
      <c r="D84" s="28"/>
      <c r="E84" s="28"/>
      <c r="F84" s="28"/>
      <c r="I84" s="28" t="s">
        <v>172</v>
      </c>
      <c r="J84" s="28"/>
      <c r="K84" s="28"/>
      <c r="L84" s="28"/>
      <c r="M84" s="28"/>
      <c r="N84" s="28"/>
    </row>
    <row r="85" spans="1:14" ht="25" customHeight="1">
      <c r="A85" s="28" t="s">
        <v>154</v>
      </c>
      <c r="B85" s="28"/>
      <c r="C85" s="28"/>
      <c r="D85" s="28"/>
      <c r="E85" s="28"/>
      <c r="F85" s="28"/>
      <c r="I85" s="28" t="s">
        <v>173</v>
      </c>
      <c r="J85" s="28"/>
      <c r="K85" s="28"/>
      <c r="L85" s="28"/>
      <c r="M85" s="28"/>
      <c r="N85" s="28"/>
    </row>
    <row r="86" spans="1:14" ht="25" customHeight="1">
      <c r="A86" s="28" t="s">
        <v>155</v>
      </c>
      <c r="B86" s="28"/>
      <c r="C86" s="28"/>
      <c r="D86" s="28"/>
      <c r="E86" s="28"/>
      <c r="F86" s="28"/>
      <c r="I86" s="28" t="s">
        <v>174</v>
      </c>
      <c r="J86" s="28"/>
      <c r="K86" s="28"/>
      <c r="L86" s="28"/>
      <c r="M86" s="28"/>
      <c r="N86" s="28"/>
    </row>
    <row r="87" spans="1:14" ht="12" customHeight="1"/>
    <row r="88" spans="1:14" ht="25" customHeight="1">
      <c r="A88" s="28" t="s">
        <v>112</v>
      </c>
      <c r="B88" s="28"/>
      <c r="C88" s="28"/>
      <c r="D88" s="28"/>
      <c r="E88" s="28"/>
      <c r="F88" s="28"/>
      <c r="I88" s="28" t="s">
        <v>112</v>
      </c>
      <c r="J88" s="28"/>
      <c r="K88" s="28"/>
      <c r="L88" s="28"/>
      <c r="M88" s="28"/>
      <c r="N88" s="28"/>
    </row>
    <row r="89" spans="1:14" ht="25" customHeight="1">
      <c r="A89" s="28" t="s">
        <v>156</v>
      </c>
      <c r="B89" s="28"/>
      <c r="C89" s="28"/>
      <c r="D89" s="28"/>
      <c r="E89" s="28"/>
      <c r="F89" s="28"/>
      <c r="I89" s="28" t="s">
        <v>175</v>
      </c>
      <c r="J89" s="28"/>
      <c r="K89" s="28"/>
      <c r="L89" s="28"/>
      <c r="M89" s="28"/>
      <c r="N89" s="28"/>
    </row>
    <row r="90" spans="1:14" ht="25" customHeight="1">
      <c r="A90" s="28" t="s">
        <v>114</v>
      </c>
      <c r="B90" s="28"/>
      <c r="C90" s="28"/>
      <c r="D90" s="28"/>
      <c r="E90" s="28"/>
      <c r="F90" s="28"/>
      <c r="I90" s="28" t="s">
        <v>114</v>
      </c>
      <c r="J90" s="28"/>
      <c r="K90" s="28"/>
      <c r="L90" s="28"/>
      <c r="M90" s="28"/>
      <c r="N90" s="28"/>
    </row>
    <row r="91" spans="1:14" ht="25" customHeight="1">
      <c r="A91" s="28" t="s">
        <v>115</v>
      </c>
      <c r="B91" s="28"/>
      <c r="C91" s="28"/>
      <c r="D91" s="28"/>
      <c r="E91" s="28"/>
      <c r="F91" s="28"/>
      <c r="I91" s="28" t="s">
        <v>115</v>
      </c>
      <c r="J91" s="28"/>
      <c r="K91" s="28"/>
      <c r="L91" s="28"/>
      <c r="M91" s="28"/>
      <c r="N91" s="28"/>
    </row>
    <row r="92" spans="1:14" ht="25" customHeight="1">
      <c r="A92" s="28" t="s">
        <v>157</v>
      </c>
      <c r="B92" s="28"/>
      <c r="C92" s="28"/>
      <c r="D92" s="28"/>
      <c r="E92" s="28"/>
      <c r="F92" s="28"/>
      <c r="I92" s="28" t="s">
        <v>176</v>
      </c>
      <c r="J92" s="28"/>
      <c r="K92" s="28"/>
      <c r="L92" s="28"/>
      <c r="M92" s="28"/>
      <c r="N92" s="28"/>
    </row>
    <row r="93" spans="1:14" ht="12" customHeight="1"/>
    <row r="94" spans="1:14" ht="25" customHeight="1">
      <c r="A94" s="28" t="s">
        <v>117</v>
      </c>
      <c r="B94" s="28"/>
      <c r="C94" s="28"/>
      <c r="D94" s="28"/>
      <c r="E94" s="28"/>
      <c r="F94" s="28"/>
      <c r="I94" s="28" t="s">
        <v>117</v>
      </c>
      <c r="J94" s="28"/>
      <c r="K94" s="28"/>
      <c r="L94" s="28"/>
      <c r="M94" s="28"/>
      <c r="N94" s="28"/>
    </row>
    <row r="95" spans="1:14" ht="25" customHeight="1">
      <c r="A95" s="28" t="s">
        <v>118</v>
      </c>
      <c r="B95" s="28"/>
      <c r="C95" s="28"/>
      <c r="D95" s="28"/>
      <c r="E95" s="28"/>
      <c r="F95" s="28"/>
      <c r="I95" s="28" t="s">
        <v>118</v>
      </c>
      <c r="J95" s="28"/>
      <c r="K95" s="28"/>
      <c r="L95" s="28"/>
      <c r="M95" s="28"/>
      <c r="N95" s="28"/>
    </row>
    <row r="96" spans="1:14" ht="25" customHeight="1">
      <c r="A96" s="28" t="s">
        <v>158</v>
      </c>
      <c r="B96" s="28"/>
      <c r="C96" s="28"/>
      <c r="D96" s="28"/>
      <c r="E96" s="28"/>
      <c r="F96" s="28"/>
      <c r="I96" s="28" t="s">
        <v>177</v>
      </c>
      <c r="J96" s="28"/>
      <c r="K96" s="28"/>
      <c r="L96" s="28"/>
      <c r="M96" s="28"/>
      <c r="N96" s="28"/>
    </row>
    <row r="97" spans="1:14" ht="25" customHeight="1">
      <c r="A97" s="28" t="s">
        <v>159</v>
      </c>
      <c r="B97" s="28"/>
      <c r="C97" s="28"/>
      <c r="D97" s="28"/>
      <c r="E97" s="28"/>
      <c r="F97" s="28"/>
      <c r="I97" s="28" t="s">
        <v>178</v>
      </c>
      <c r="J97" s="28"/>
      <c r="K97" s="28"/>
      <c r="L97" s="28"/>
      <c r="M97" s="28"/>
      <c r="N97" s="28"/>
    </row>
    <row r="98" spans="1:14" ht="12" customHeight="1"/>
    <row r="99" spans="1:14" ht="25" customHeight="1">
      <c r="A99" s="28" t="s">
        <v>121</v>
      </c>
      <c r="B99" s="28"/>
      <c r="C99" s="28"/>
      <c r="D99" s="28"/>
      <c r="E99" s="28"/>
      <c r="F99" s="28"/>
      <c r="I99" s="28" t="s">
        <v>121</v>
      </c>
      <c r="J99" s="28"/>
      <c r="K99" s="28"/>
      <c r="L99" s="28"/>
      <c r="M99" s="28"/>
      <c r="N99" s="28"/>
    </row>
    <row r="100" spans="1:14" ht="25" customHeight="1">
      <c r="A100" s="28" t="s">
        <v>160</v>
      </c>
      <c r="B100" s="28"/>
      <c r="C100" s="28"/>
      <c r="D100" s="28"/>
      <c r="E100" s="28"/>
      <c r="F100" s="28"/>
      <c r="I100" s="28" t="s">
        <v>179</v>
      </c>
      <c r="J100" s="28"/>
      <c r="K100" s="28"/>
      <c r="L100" s="28"/>
      <c r="M100" s="28"/>
      <c r="N100" s="28"/>
    </row>
    <row r="101" spans="1:14" ht="25" customHeight="1">
      <c r="A101" s="28" t="s">
        <v>161</v>
      </c>
      <c r="B101" s="28"/>
      <c r="C101" s="28"/>
      <c r="D101" s="28"/>
      <c r="E101" s="28"/>
      <c r="F101" s="28"/>
      <c r="I101" s="28" t="s">
        <v>180</v>
      </c>
      <c r="J101" s="28"/>
      <c r="K101" s="28"/>
      <c r="L101" s="28"/>
      <c r="M101" s="28"/>
      <c r="N101" s="28"/>
    </row>
    <row r="102" spans="1:14" ht="25" customHeight="1">
      <c r="A102" s="28" t="s">
        <v>162</v>
      </c>
      <c r="B102" s="28"/>
      <c r="C102" s="28"/>
      <c r="D102" s="28"/>
      <c r="E102" s="28"/>
      <c r="F102" s="28"/>
      <c r="I102" s="28" t="s">
        <v>181</v>
      </c>
      <c r="J102" s="28"/>
      <c r="K102" s="28"/>
      <c r="L102" s="28"/>
      <c r="M102" s="28"/>
      <c r="N102" s="28"/>
    </row>
    <row r="103" spans="1:14" ht="25" customHeight="1">
      <c r="A103" s="28" t="s">
        <v>163</v>
      </c>
      <c r="B103" s="28"/>
      <c r="C103" s="28"/>
      <c r="D103" s="28"/>
      <c r="E103" s="28"/>
      <c r="F103" s="28"/>
      <c r="I103" s="28" t="s">
        <v>182</v>
      </c>
      <c r="J103" s="28"/>
      <c r="K103" s="28"/>
      <c r="L103" s="28"/>
      <c r="M103" s="28"/>
      <c r="N103" s="28"/>
    </row>
    <row r="104" spans="1:14" ht="25" customHeight="1">
      <c r="A104" s="28" t="s">
        <v>164</v>
      </c>
      <c r="B104" s="28"/>
      <c r="C104" s="28"/>
      <c r="D104" s="28"/>
      <c r="E104" s="28"/>
      <c r="F104" s="28"/>
      <c r="I104" s="28" t="s">
        <v>164</v>
      </c>
      <c r="J104" s="28"/>
      <c r="K104" s="28"/>
      <c r="L104" s="28"/>
      <c r="M104" s="28"/>
      <c r="N104" s="28"/>
    </row>
    <row r="106" spans="1:14" ht="30" customHeight="1">
      <c r="A106" s="27" t="s">
        <v>183</v>
      </c>
      <c r="B106" s="27"/>
      <c r="C106" s="27"/>
      <c r="D106" s="27"/>
      <c r="E106" s="27"/>
      <c r="F106" s="27"/>
      <c r="I106" s="27" t="s">
        <v>202</v>
      </c>
      <c r="J106" s="27"/>
      <c r="K106" s="27"/>
      <c r="L106" s="27"/>
      <c r="M106" s="27"/>
      <c r="N106" s="27"/>
    </row>
    <row r="107" spans="1:14" ht="25" customHeight="1">
      <c r="A107" s="28" t="s">
        <v>95</v>
      </c>
      <c r="B107" s="28"/>
      <c r="C107" s="28"/>
      <c r="D107" s="28"/>
      <c r="E107" s="28"/>
      <c r="F107" s="28"/>
      <c r="I107" s="28" t="s">
        <v>95</v>
      </c>
      <c r="J107" s="28"/>
      <c r="K107" s="28"/>
      <c r="L107" s="28"/>
      <c r="M107" s="28"/>
      <c r="N107" s="28"/>
    </row>
    <row r="108" spans="1:14" ht="25" customHeight="1">
      <c r="A108" s="28" t="s">
        <v>96</v>
      </c>
      <c r="B108" s="28"/>
      <c r="C108" s="28"/>
      <c r="D108" s="28"/>
      <c r="E108" s="28"/>
      <c r="F108" s="28"/>
      <c r="I108" s="28" t="s">
        <v>96</v>
      </c>
      <c r="J108" s="28"/>
      <c r="K108" s="28"/>
      <c r="L108" s="28"/>
      <c r="M108" s="28"/>
      <c r="N108" s="28"/>
    </row>
    <row r="109" spans="1:14" ht="25" customHeight="1">
      <c r="A109" s="28" t="s">
        <v>97</v>
      </c>
      <c r="B109" s="28"/>
      <c r="C109" s="28"/>
      <c r="D109" s="28"/>
      <c r="E109" s="28"/>
      <c r="F109" s="28"/>
      <c r="I109" s="28" t="s">
        <v>97</v>
      </c>
      <c r="J109" s="28"/>
      <c r="K109" s="28"/>
      <c r="L109" s="28"/>
      <c r="M109" s="28"/>
      <c r="N109" s="28"/>
    </row>
    <row r="110" spans="1:14" ht="25" customHeight="1">
      <c r="A110" s="28" t="s">
        <v>98</v>
      </c>
      <c r="B110" s="28"/>
      <c r="C110" s="28"/>
      <c r="D110" s="28"/>
      <c r="E110" s="28"/>
      <c r="F110" s="28"/>
      <c r="I110" s="28" t="s">
        <v>128</v>
      </c>
      <c r="J110" s="28"/>
      <c r="K110" s="28"/>
      <c r="L110" s="28"/>
      <c r="M110" s="28"/>
      <c r="N110" s="28"/>
    </row>
    <row r="111" spans="1:14" ht="25" customHeight="1">
      <c r="A111" s="28" t="s">
        <v>184</v>
      </c>
      <c r="B111" s="28"/>
      <c r="C111" s="28"/>
      <c r="D111" s="28"/>
      <c r="E111" s="28"/>
      <c r="F111" s="28"/>
      <c r="I111" s="28" t="s">
        <v>184</v>
      </c>
      <c r="J111" s="28"/>
      <c r="K111" s="28"/>
      <c r="L111" s="28"/>
      <c r="M111" s="28"/>
      <c r="N111" s="28"/>
    </row>
    <row r="112" spans="1:14" ht="25" customHeight="1">
      <c r="A112" s="28" t="s">
        <v>185</v>
      </c>
      <c r="B112" s="28"/>
      <c r="C112" s="28"/>
      <c r="D112" s="28"/>
      <c r="E112" s="28"/>
      <c r="F112" s="28"/>
      <c r="I112" s="28" t="s">
        <v>203</v>
      </c>
      <c r="J112" s="28"/>
      <c r="K112" s="28"/>
      <c r="L112" s="28"/>
      <c r="M112" s="28"/>
      <c r="N112" s="28"/>
    </row>
    <row r="113" spans="1:14" ht="12" customHeight="1"/>
    <row r="114" spans="1:14" ht="25" customHeight="1">
      <c r="A114" s="28" t="s">
        <v>101</v>
      </c>
      <c r="B114" s="28"/>
      <c r="C114" s="28"/>
      <c r="D114" s="28"/>
      <c r="E114" s="28"/>
      <c r="F114" s="28"/>
      <c r="I114" s="28" t="s">
        <v>101</v>
      </c>
      <c r="J114" s="28"/>
      <c r="K114" s="28"/>
      <c r="L114" s="28"/>
      <c r="M114" s="28"/>
      <c r="N114" s="28"/>
    </row>
    <row r="115" spans="1:14" ht="25" customHeight="1">
      <c r="A115" s="28" t="s">
        <v>102</v>
      </c>
      <c r="B115" s="28"/>
      <c r="C115" s="28"/>
      <c r="D115" s="28"/>
      <c r="E115" s="28"/>
      <c r="F115" s="28"/>
      <c r="I115" s="28" t="s">
        <v>102</v>
      </c>
      <c r="J115" s="28"/>
      <c r="K115" s="28"/>
      <c r="L115" s="28"/>
      <c r="M115" s="28"/>
      <c r="N115" s="28"/>
    </row>
    <row r="116" spans="1:14" ht="25" customHeight="1">
      <c r="A116" s="28" t="s">
        <v>186</v>
      </c>
      <c r="B116" s="28"/>
      <c r="C116" s="28"/>
      <c r="D116" s="28"/>
      <c r="E116" s="28"/>
      <c r="F116" s="28"/>
      <c r="I116" s="28" t="s">
        <v>204</v>
      </c>
      <c r="J116" s="28"/>
      <c r="K116" s="28"/>
      <c r="L116" s="28"/>
      <c r="M116" s="28"/>
      <c r="N116" s="28"/>
    </row>
    <row r="117" spans="1:14" ht="25" customHeight="1">
      <c r="A117" s="28" t="s">
        <v>187</v>
      </c>
      <c r="B117" s="28"/>
      <c r="C117" s="28"/>
      <c r="D117" s="28"/>
      <c r="E117" s="28"/>
      <c r="F117" s="28"/>
      <c r="I117" s="28" t="s">
        <v>205</v>
      </c>
      <c r="J117" s="28"/>
      <c r="K117" s="28"/>
      <c r="L117" s="28"/>
      <c r="M117" s="28"/>
      <c r="N117" s="28"/>
    </row>
    <row r="118" spans="1:14" ht="12" customHeight="1"/>
    <row r="119" spans="1:14" ht="25" customHeight="1">
      <c r="A119" s="28" t="s">
        <v>105</v>
      </c>
      <c r="B119" s="28"/>
      <c r="C119" s="28"/>
      <c r="D119" s="28"/>
      <c r="E119" s="28"/>
      <c r="F119" s="28"/>
      <c r="I119" s="28" t="s">
        <v>105</v>
      </c>
      <c r="J119" s="28"/>
      <c r="K119" s="28"/>
      <c r="L119" s="28"/>
      <c r="M119" s="28"/>
      <c r="N119" s="28"/>
    </row>
    <row r="120" spans="1:14" ht="25" customHeight="1">
      <c r="A120" s="28" t="s">
        <v>188</v>
      </c>
      <c r="B120" s="28"/>
      <c r="C120" s="28"/>
      <c r="D120" s="28"/>
      <c r="E120" s="28"/>
      <c r="F120" s="28"/>
      <c r="I120" s="28" t="s">
        <v>206</v>
      </c>
      <c r="J120" s="28"/>
      <c r="K120" s="28"/>
      <c r="L120" s="28"/>
      <c r="M120" s="28"/>
      <c r="N120" s="28"/>
    </row>
    <row r="121" spans="1:14" ht="25" customHeight="1">
      <c r="A121" s="28" t="s">
        <v>189</v>
      </c>
      <c r="B121" s="28"/>
      <c r="C121" s="28"/>
      <c r="D121" s="28"/>
      <c r="E121" s="28"/>
      <c r="F121" s="28"/>
      <c r="I121" s="28" t="s">
        <v>207</v>
      </c>
      <c r="J121" s="28"/>
      <c r="K121" s="28"/>
      <c r="L121" s="28"/>
      <c r="M121" s="28"/>
      <c r="N121" s="28"/>
    </row>
    <row r="122" spans="1:14" ht="25" customHeight="1">
      <c r="A122" s="28" t="s">
        <v>190</v>
      </c>
      <c r="B122" s="28"/>
      <c r="C122" s="28"/>
      <c r="D122" s="28"/>
      <c r="E122" s="28"/>
      <c r="F122" s="28"/>
      <c r="I122" s="28" t="s">
        <v>208</v>
      </c>
      <c r="J122" s="28"/>
      <c r="K122" s="28"/>
      <c r="L122" s="28"/>
      <c r="M122" s="28"/>
      <c r="N122" s="28"/>
    </row>
    <row r="123" spans="1:14" ht="25" customHeight="1">
      <c r="A123" s="28" t="s">
        <v>109</v>
      </c>
      <c r="B123" s="28"/>
      <c r="C123" s="28"/>
      <c r="D123" s="28"/>
      <c r="E123" s="28"/>
      <c r="F123" s="28"/>
      <c r="I123" s="28" t="s">
        <v>209</v>
      </c>
      <c r="J123" s="28"/>
      <c r="K123" s="28"/>
      <c r="L123" s="28"/>
      <c r="M123" s="28"/>
      <c r="N123" s="28"/>
    </row>
    <row r="124" spans="1:14" ht="25" customHeight="1">
      <c r="A124" s="28" t="s">
        <v>191</v>
      </c>
      <c r="B124" s="28"/>
      <c r="C124" s="28"/>
      <c r="D124" s="28"/>
      <c r="E124" s="28"/>
      <c r="F124" s="28"/>
      <c r="I124" s="28" t="s">
        <v>210</v>
      </c>
      <c r="J124" s="28"/>
      <c r="K124" s="28"/>
      <c r="L124" s="28"/>
      <c r="M124" s="28"/>
      <c r="N124" s="28"/>
    </row>
    <row r="125" spans="1:14" ht="25" customHeight="1">
      <c r="A125" s="28" t="s">
        <v>192</v>
      </c>
      <c r="B125" s="28"/>
      <c r="C125" s="28"/>
      <c r="D125" s="28"/>
      <c r="E125" s="28"/>
      <c r="F125" s="28"/>
      <c r="I125" s="28" t="s">
        <v>211</v>
      </c>
      <c r="J125" s="28"/>
      <c r="K125" s="28"/>
      <c r="L125" s="28"/>
      <c r="M125" s="28"/>
      <c r="N125" s="28"/>
    </row>
    <row r="126" spans="1:14" ht="12" customHeight="1"/>
    <row r="127" spans="1:14" ht="25" customHeight="1">
      <c r="A127" s="28" t="s">
        <v>112</v>
      </c>
      <c r="B127" s="28"/>
      <c r="C127" s="28"/>
      <c r="D127" s="28"/>
      <c r="E127" s="28"/>
      <c r="F127" s="28"/>
      <c r="I127" s="28" t="s">
        <v>112</v>
      </c>
      <c r="J127" s="28"/>
      <c r="K127" s="28"/>
      <c r="L127" s="28"/>
      <c r="M127" s="28"/>
      <c r="N127" s="28"/>
    </row>
    <row r="128" spans="1:14" ht="25" customHeight="1">
      <c r="A128" s="28" t="s">
        <v>193</v>
      </c>
      <c r="B128" s="28"/>
      <c r="C128" s="28"/>
      <c r="D128" s="28"/>
      <c r="E128" s="28"/>
      <c r="F128" s="28"/>
      <c r="I128" s="28" t="s">
        <v>212</v>
      </c>
      <c r="J128" s="28"/>
      <c r="K128" s="28"/>
      <c r="L128" s="28"/>
      <c r="M128" s="28"/>
      <c r="N128" s="28"/>
    </row>
    <row r="129" spans="1:14" ht="25" customHeight="1">
      <c r="A129" s="28" t="s">
        <v>114</v>
      </c>
      <c r="B129" s="28"/>
      <c r="C129" s="28"/>
      <c r="D129" s="28"/>
      <c r="E129" s="28"/>
      <c r="F129" s="28"/>
      <c r="I129" s="28" t="s">
        <v>114</v>
      </c>
      <c r="J129" s="28"/>
      <c r="K129" s="28"/>
      <c r="L129" s="28"/>
      <c r="M129" s="28"/>
      <c r="N129" s="28"/>
    </row>
    <row r="130" spans="1:14" ht="25" customHeight="1">
      <c r="A130" s="28" t="s">
        <v>115</v>
      </c>
      <c r="B130" s="28"/>
      <c r="C130" s="28"/>
      <c r="D130" s="28"/>
      <c r="E130" s="28"/>
      <c r="F130" s="28"/>
      <c r="I130" s="28" t="s">
        <v>115</v>
      </c>
      <c r="J130" s="28"/>
      <c r="K130" s="28"/>
      <c r="L130" s="28"/>
      <c r="M130" s="28"/>
      <c r="N130" s="28"/>
    </row>
    <row r="131" spans="1:14" ht="25" customHeight="1">
      <c r="A131" s="28" t="s">
        <v>194</v>
      </c>
      <c r="B131" s="28"/>
      <c r="C131" s="28"/>
      <c r="D131" s="28"/>
      <c r="E131" s="28"/>
      <c r="F131" s="28"/>
      <c r="I131" s="28" t="s">
        <v>213</v>
      </c>
      <c r="J131" s="28"/>
      <c r="K131" s="28"/>
      <c r="L131" s="28"/>
      <c r="M131" s="28"/>
      <c r="N131" s="28"/>
    </row>
    <row r="132" spans="1:14" ht="12" customHeight="1"/>
    <row r="133" spans="1:14" ht="25" customHeight="1">
      <c r="A133" s="28" t="s">
        <v>117</v>
      </c>
      <c r="B133" s="28"/>
      <c r="C133" s="28"/>
      <c r="D133" s="28"/>
      <c r="E133" s="28"/>
      <c r="F133" s="28"/>
      <c r="I133" s="28" t="s">
        <v>117</v>
      </c>
      <c r="J133" s="28"/>
      <c r="K133" s="28"/>
      <c r="L133" s="28"/>
      <c r="M133" s="28"/>
      <c r="N133" s="28"/>
    </row>
    <row r="134" spans="1:14" ht="25" customHeight="1">
      <c r="A134" s="28" t="s">
        <v>118</v>
      </c>
      <c r="B134" s="28"/>
      <c r="C134" s="28"/>
      <c r="D134" s="28"/>
      <c r="E134" s="28"/>
      <c r="F134" s="28"/>
      <c r="I134" s="28" t="s">
        <v>118</v>
      </c>
      <c r="J134" s="28"/>
      <c r="K134" s="28"/>
      <c r="L134" s="28"/>
      <c r="M134" s="28"/>
      <c r="N134" s="28"/>
    </row>
    <row r="135" spans="1:14" ht="25" customHeight="1">
      <c r="A135" s="28" t="s">
        <v>195</v>
      </c>
      <c r="B135" s="28"/>
      <c r="C135" s="28"/>
      <c r="D135" s="28"/>
      <c r="E135" s="28"/>
      <c r="F135" s="28"/>
      <c r="I135" s="28" t="s">
        <v>214</v>
      </c>
      <c r="J135" s="28"/>
      <c r="K135" s="28"/>
      <c r="L135" s="28"/>
      <c r="M135" s="28"/>
      <c r="N135" s="28"/>
    </row>
    <row r="136" spans="1:14" ht="25" customHeight="1">
      <c r="A136" s="28" t="s">
        <v>196</v>
      </c>
      <c r="B136" s="28"/>
      <c r="C136" s="28"/>
      <c r="D136" s="28"/>
      <c r="E136" s="28"/>
      <c r="F136" s="28"/>
      <c r="I136" s="28" t="s">
        <v>215</v>
      </c>
      <c r="J136" s="28"/>
      <c r="K136" s="28"/>
      <c r="L136" s="28"/>
      <c r="M136" s="28"/>
      <c r="N136" s="28"/>
    </row>
    <row r="137" spans="1:14" ht="12" customHeight="1"/>
    <row r="138" spans="1:14" ht="25" customHeight="1">
      <c r="A138" s="28" t="s">
        <v>121</v>
      </c>
      <c r="B138" s="28"/>
      <c r="C138" s="28"/>
      <c r="D138" s="28"/>
      <c r="E138" s="28"/>
      <c r="F138" s="28"/>
      <c r="I138" s="28" t="s">
        <v>121</v>
      </c>
      <c r="J138" s="28"/>
      <c r="K138" s="28"/>
      <c r="L138" s="28"/>
      <c r="M138" s="28"/>
      <c r="N138" s="28"/>
    </row>
    <row r="139" spans="1:14" ht="25" customHeight="1">
      <c r="A139" s="28" t="s">
        <v>197</v>
      </c>
      <c r="B139" s="28"/>
      <c r="C139" s="28"/>
      <c r="D139" s="28"/>
      <c r="E139" s="28"/>
      <c r="F139" s="28"/>
      <c r="I139" s="28" t="s">
        <v>216</v>
      </c>
      <c r="J139" s="28"/>
      <c r="K139" s="28"/>
      <c r="L139" s="28"/>
      <c r="M139" s="28"/>
      <c r="N139" s="28"/>
    </row>
    <row r="140" spans="1:14" ht="25" customHeight="1">
      <c r="A140" s="28" t="s">
        <v>198</v>
      </c>
      <c r="B140" s="28"/>
      <c r="C140" s="28"/>
      <c r="D140" s="28"/>
      <c r="E140" s="28"/>
      <c r="F140" s="28"/>
      <c r="I140" s="28" t="s">
        <v>217</v>
      </c>
      <c r="J140" s="28"/>
      <c r="K140" s="28"/>
      <c r="L140" s="28"/>
      <c r="M140" s="28"/>
      <c r="N140" s="28"/>
    </row>
    <row r="141" spans="1:14" ht="25" customHeight="1">
      <c r="A141" s="28" t="s">
        <v>199</v>
      </c>
      <c r="B141" s="28"/>
      <c r="C141" s="28"/>
      <c r="D141" s="28"/>
      <c r="E141" s="28"/>
      <c r="F141" s="28"/>
      <c r="I141" s="28" t="s">
        <v>218</v>
      </c>
      <c r="J141" s="28"/>
      <c r="K141" s="28"/>
      <c r="L141" s="28"/>
      <c r="M141" s="28"/>
      <c r="N141" s="28"/>
    </row>
    <row r="142" spans="1:14" ht="25" customHeight="1">
      <c r="A142" s="28" t="s">
        <v>200</v>
      </c>
      <c r="B142" s="28"/>
      <c r="C142" s="28"/>
      <c r="D142" s="28"/>
      <c r="E142" s="28"/>
      <c r="F142" s="28"/>
      <c r="I142" s="28" t="s">
        <v>219</v>
      </c>
      <c r="J142" s="28"/>
      <c r="K142" s="28"/>
      <c r="L142" s="28"/>
      <c r="M142" s="28"/>
      <c r="N142" s="28"/>
    </row>
    <row r="143" spans="1:14" ht="25" customHeight="1">
      <c r="A143" s="28" t="s">
        <v>201</v>
      </c>
      <c r="B143" s="28"/>
      <c r="C143" s="28"/>
      <c r="D143" s="28"/>
      <c r="E143" s="28"/>
      <c r="F143" s="28"/>
      <c r="I143" s="28" t="s">
        <v>201</v>
      </c>
      <c r="J143" s="28"/>
      <c r="K143" s="28"/>
      <c r="L143" s="28"/>
      <c r="M143" s="28"/>
      <c r="N143" s="28"/>
    </row>
    <row r="145" spans="1:14" ht="25" customHeight="1">
      <c r="A145" s="22" t="s">
        <v>220</v>
      </c>
      <c r="B145" s="22"/>
      <c r="C145" s="22"/>
      <c r="D145" s="22"/>
      <c r="E145" s="22"/>
      <c r="F145" s="22"/>
      <c r="G145" s="22"/>
      <c r="I145" s="22" t="s">
        <v>220</v>
      </c>
      <c r="J145" s="22"/>
      <c r="K145" s="22"/>
      <c r="L145" s="22"/>
      <c r="M145" s="22"/>
      <c r="N145" s="22"/>
    </row>
    <row r="146" spans="1:14" ht="35" customHeight="1">
      <c r="A146" s="29" t="s">
        <v>221</v>
      </c>
      <c r="B146" s="29"/>
      <c r="C146" s="29"/>
      <c r="D146" s="29"/>
      <c r="E146" s="29"/>
      <c r="F146" s="29"/>
      <c r="I146" s="29" t="s">
        <v>222</v>
      </c>
      <c r="J146" s="29"/>
      <c r="K146" s="29"/>
      <c r="L146" s="29"/>
      <c r="M146" s="29"/>
      <c r="N146" s="29"/>
    </row>
    <row r="148" spans="1:14" ht="20" customHeight="1">
      <c r="A148" s="28" t="s">
        <v>223</v>
      </c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spans="1:14" ht="20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spans="1:14" ht="20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spans="1:14" ht="20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1:14" ht="20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spans="1:14" ht="20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spans="1:14" ht="20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spans="1:14" ht="20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spans="1:14" ht="20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spans="1:14" ht="20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spans="1:14" ht="20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spans="1:14" ht="20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spans="1:14" ht="20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</sheetData>
  <mergeCells count="218">
    <mergeCell ref="A1:N1"/>
    <mergeCell ref="A3:N3"/>
    <mergeCell ref="A4:C4"/>
    <mergeCell ref="D4:F4"/>
    <mergeCell ref="H4:J4"/>
    <mergeCell ref="L4:N4"/>
    <mergeCell ref="A9:G9"/>
    <mergeCell ref="I9:N9"/>
    <mergeCell ref="A10:G10"/>
    <mergeCell ref="I10:N10"/>
    <mergeCell ref="A14:G14"/>
    <mergeCell ref="I14:N14"/>
    <mergeCell ref="A20:G20"/>
    <mergeCell ref="I20:N20"/>
    <mergeCell ref="A26:N26"/>
    <mergeCell ref="A28:F28"/>
    <mergeCell ref="A29:F29"/>
    <mergeCell ref="A30:F30"/>
    <mergeCell ref="A31:F31"/>
    <mergeCell ref="A32:F32"/>
    <mergeCell ref="A33:F33"/>
    <mergeCell ref="A34:F34"/>
    <mergeCell ref="A36:F36"/>
    <mergeCell ref="A37:F37"/>
    <mergeCell ref="A38:F38"/>
    <mergeCell ref="A39:F39"/>
    <mergeCell ref="A41:F41"/>
    <mergeCell ref="A42:F42"/>
    <mergeCell ref="A43:F43"/>
    <mergeCell ref="A44:F44"/>
    <mergeCell ref="A45:F45"/>
    <mergeCell ref="A46:F46"/>
    <mergeCell ref="A47:F47"/>
    <mergeCell ref="A49:F49"/>
    <mergeCell ref="A50:F50"/>
    <mergeCell ref="A51:F51"/>
    <mergeCell ref="A52:F52"/>
    <mergeCell ref="A53:F53"/>
    <mergeCell ref="A55:F55"/>
    <mergeCell ref="A56:F56"/>
    <mergeCell ref="A57:F57"/>
    <mergeCell ref="A58:F58"/>
    <mergeCell ref="A60:F60"/>
    <mergeCell ref="A61:F61"/>
    <mergeCell ref="A62:F62"/>
    <mergeCell ref="A63:F63"/>
    <mergeCell ref="A64:F64"/>
    <mergeCell ref="A65:F65"/>
    <mergeCell ref="I28:N28"/>
    <mergeCell ref="I29:N29"/>
    <mergeCell ref="I30:N30"/>
    <mergeCell ref="I31:N31"/>
    <mergeCell ref="I32:N32"/>
    <mergeCell ref="I33:N33"/>
    <mergeCell ref="I34:N34"/>
    <mergeCell ref="I36:N36"/>
    <mergeCell ref="I37:N37"/>
    <mergeCell ref="I38:N38"/>
    <mergeCell ref="I39:N39"/>
    <mergeCell ref="I41:N41"/>
    <mergeCell ref="I42:N42"/>
    <mergeCell ref="I43:N43"/>
    <mergeCell ref="I44:N44"/>
    <mergeCell ref="I45:N45"/>
    <mergeCell ref="I46:N46"/>
    <mergeCell ref="I47:N47"/>
    <mergeCell ref="I49:N49"/>
    <mergeCell ref="I50:N50"/>
    <mergeCell ref="I51:N51"/>
    <mergeCell ref="I52:N52"/>
    <mergeCell ref="I53:N53"/>
    <mergeCell ref="I55:N55"/>
    <mergeCell ref="I56:N56"/>
    <mergeCell ref="I57:N57"/>
    <mergeCell ref="I58:N58"/>
    <mergeCell ref="I60:N60"/>
    <mergeCell ref="I61:N61"/>
    <mergeCell ref="I62:N62"/>
    <mergeCell ref="I63:N63"/>
    <mergeCell ref="I64:N64"/>
    <mergeCell ref="I65:N65"/>
    <mergeCell ref="A67:F67"/>
    <mergeCell ref="A68:F68"/>
    <mergeCell ref="A69:F69"/>
    <mergeCell ref="A70:F70"/>
    <mergeCell ref="A71:F71"/>
    <mergeCell ref="A72:F72"/>
    <mergeCell ref="A73:F73"/>
    <mergeCell ref="A75:F75"/>
    <mergeCell ref="A76:F76"/>
    <mergeCell ref="A77:F77"/>
    <mergeCell ref="A78:F78"/>
    <mergeCell ref="A80:F80"/>
    <mergeCell ref="A81:F81"/>
    <mergeCell ref="A82:F82"/>
    <mergeCell ref="A83:F83"/>
    <mergeCell ref="A84:F84"/>
    <mergeCell ref="A85:F85"/>
    <mergeCell ref="A86:F86"/>
    <mergeCell ref="A88:F88"/>
    <mergeCell ref="A89:F89"/>
    <mergeCell ref="A90:F90"/>
    <mergeCell ref="A91:F91"/>
    <mergeCell ref="A92:F92"/>
    <mergeCell ref="A94:F94"/>
    <mergeCell ref="A95:F95"/>
    <mergeCell ref="A96:F96"/>
    <mergeCell ref="A97:F97"/>
    <mergeCell ref="A99:F99"/>
    <mergeCell ref="A100:F100"/>
    <mergeCell ref="A101:F101"/>
    <mergeCell ref="A102:F102"/>
    <mergeCell ref="A103:F103"/>
    <mergeCell ref="A104:F104"/>
    <mergeCell ref="I67:N67"/>
    <mergeCell ref="I68:N68"/>
    <mergeCell ref="I69:N69"/>
    <mergeCell ref="I70:N70"/>
    <mergeCell ref="I71:N71"/>
    <mergeCell ref="I72:N72"/>
    <mergeCell ref="I73:N73"/>
    <mergeCell ref="I75:N75"/>
    <mergeCell ref="I76:N76"/>
    <mergeCell ref="I77:N77"/>
    <mergeCell ref="I78:N78"/>
    <mergeCell ref="I80:N80"/>
    <mergeCell ref="I81:N81"/>
    <mergeCell ref="I82:N82"/>
    <mergeCell ref="I83:N83"/>
    <mergeCell ref="I84:N84"/>
    <mergeCell ref="I85:N85"/>
    <mergeCell ref="I86:N86"/>
    <mergeCell ref="I88:N88"/>
    <mergeCell ref="I89:N89"/>
    <mergeCell ref="I90:N90"/>
    <mergeCell ref="I91:N91"/>
    <mergeCell ref="I92:N92"/>
    <mergeCell ref="I94:N94"/>
    <mergeCell ref="I95:N95"/>
    <mergeCell ref="I96:N96"/>
    <mergeCell ref="I97:N97"/>
    <mergeCell ref="I99:N99"/>
    <mergeCell ref="I100:N100"/>
    <mergeCell ref="I101:N101"/>
    <mergeCell ref="I102:N102"/>
    <mergeCell ref="I103:N103"/>
    <mergeCell ref="I104:N104"/>
    <mergeCell ref="A106:F106"/>
    <mergeCell ref="A107:F107"/>
    <mergeCell ref="A108:F108"/>
    <mergeCell ref="A109:F109"/>
    <mergeCell ref="A110:F110"/>
    <mergeCell ref="A111:F111"/>
    <mergeCell ref="A112:F112"/>
    <mergeCell ref="A114:F114"/>
    <mergeCell ref="A115:F115"/>
    <mergeCell ref="A116:F116"/>
    <mergeCell ref="A117:F117"/>
    <mergeCell ref="A119:F119"/>
    <mergeCell ref="A120:F120"/>
    <mergeCell ref="A121:F121"/>
    <mergeCell ref="A122:F122"/>
    <mergeCell ref="A123:F123"/>
    <mergeCell ref="A124:F124"/>
    <mergeCell ref="A125:F125"/>
    <mergeCell ref="A127:F127"/>
    <mergeCell ref="A128:F128"/>
    <mergeCell ref="A129:F129"/>
    <mergeCell ref="A130:F130"/>
    <mergeCell ref="A131:F131"/>
    <mergeCell ref="A133:F133"/>
    <mergeCell ref="A134:F134"/>
    <mergeCell ref="A135:F135"/>
    <mergeCell ref="A136:F136"/>
    <mergeCell ref="A138:F138"/>
    <mergeCell ref="A139:F139"/>
    <mergeCell ref="A140:F140"/>
    <mergeCell ref="A141:F141"/>
    <mergeCell ref="A142:F142"/>
    <mergeCell ref="A143:F143"/>
    <mergeCell ref="I106:N106"/>
    <mergeCell ref="I107:N107"/>
    <mergeCell ref="I108:N108"/>
    <mergeCell ref="I109:N109"/>
    <mergeCell ref="I110:N110"/>
    <mergeCell ref="I111:N111"/>
    <mergeCell ref="I112:N112"/>
    <mergeCell ref="I114:N114"/>
    <mergeCell ref="I115:N115"/>
    <mergeCell ref="I116:N116"/>
    <mergeCell ref="I117:N117"/>
    <mergeCell ref="I119:N119"/>
    <mergeCell ref="I120:N120"/>
    <mergeCell ref="I121:N121"/>
    <mergeCell ref="I122:N122"/>
    <mergeCell ref="I123:N123"/>
    <mergeCell ref="I124:N124"/>
    <mergeCell ref="I125:N125"/>
    <mergeCell ref="I127:N127"/>
    <mergeCell ref="I128:N128"/>
    <mergeCell ref="I129:N129"/>
    <mergeCell ref="I130:N130"/>
    <mergeCell ref="I131:N131"/>
    <mergeCell ref="I133:N133"/>
    <mergeCell ref="I134:N134"/>
    <mergeCell ref="I135:N135"/>
    <mergeCell ref="I136:N136"/>
    <mergeCell ref="I138:N138"/>
    <mergeCell ref="I139:N139"/>
    <mergeCell ref="I140:N140"/>
    <mergeCell ref="I141:N141"/>
    <mergeCell ref="I142:N142"/>
    <mergeCell ref="I143:N143"/>
    <mergeCell ref="A145:G145"/>
    <mergeCell ref="I145:N145"/>
    <mergeCell ref="A146:F146"/>
    <mergeCell ref="I146:N146"/>
    <mergeCell ref="A148:N160"/>
  </mergeCells>
  <pageMargins left="0.5" right="0.5" top="0.75" bottom="0.75" header="0.3" footer="0.3"/>
  <pageSetup paperSize="9" fitToHeight="0" orientation="landscape"/>
  <headerFooter>
    <oddHeader>&amp;C&amp;"맑은 고딕,Bold"&amp;18🏗️ 기둥 강도 검토 보고서</oddHeader>
    <oddFooter>&amp;L&amp;D &amp;T&amp;C&amp;P / &amp;N&amp;R&amp;"맑은 고딕"&amp;12구조설계 전문가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82"/>
  <sheetViews>
    <sheetView workbookViewId="0"/>
  </sheetViews>
  <sheetFormatPr defaultRowHeight="15"/>
  <cols>
    <col min="1" max="1" width="22.7109375" customWidth="1"/>
    <col min="2" max="7" width="18.7109375" customWidth="1"/>
    <col min="8" max="8" width="3.7109375" customWidth="1"/>
    <col min="9" max="9" width="22.7109375" customWidth="1"/>
    <col min="10" max="15" width="18.7109375" customWidth="1"/>
  </cols>
  <sheetData>
    <row r="1" spans="1:15" ht="40" customHeight="1">
      <c r="A1" s="30" t="s">
        <v>224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>
      <c r="A2" s="31" t="s">
        <v>2</v>
      </c>
      <c r="B2" s="31"/>
      <c r="C2" s="31"/>
      <c r="D2" s="31"/>
      <c r="E2" s="31"/>
      <c r="F2" s="31"/>
      <c r="G2" s="31"/>
      <c r="I2" s="31" t="s">
        <v>14</v>
      </c>
      <c r="J2" s="31"/>
      <c r="K2" s="31"/>
      <c r="L2" s="31"/>
      <c r="M2" s="31"/>
      <c r="N2" s="31"/>
      <c r="O2" s="31"/>
    </row>
    <row r="3" spans="1:15" ht="30" customHeight="1">
      <c r="A3" s="31" t="s">
        <v>225</v>
      </c>
      <c r="B3" s="31"/>
      <c r="C3" s="31"/>
      <c r="D3" s="31"/>
      <c r="E3" s="31"/>
      <c r="F3" s="31"/>
      <c r="G3" s="31"/>
      <c r="I3" s="31" t="s">
        <v>225</v>
      </c>
      <c r="J3" s="31"/>
      <c r="K3" s="31"/>
      <c r="L3" s="31"/>
      <c r="M3" s="31"/>
      <c r="N3" s="31"/>
      <c r="O3" s="31"/>
    </row>
    <row r="4" spans="1:15">
      <c r="A4" s="32" t="s">
        <v>226</v>
      </c>
      <c r="B4" s="32"/>
      <c r="C4" s="32"/>
      <c r="D4" s="32"/>
      <c r="E4" s="32"/>
      <c r="F4" s="32"/>
      <c r="G4" s="32"/>
      <c r="I4" s="32" t="s">
        <v>226</v>
      </c>
      <c r="J4" s="32"/>
      <c r="K4" s="32"/>
      <c r="L4" s="32"/>
      <c r="M4" s="32"/>
      <c r="N4" s="32"/>
      <c r="O4" s="32"/>
    </row>
    <row r="5" spans="1:15">
      <c r="A5" s="33" t="s">
        <v>227</v>
      </c>
      <c r="I5" s="33" t="s">
        <v>227</v>
      </c>
    </row>
    <row r="6" spans="1:15">
      <c r="A6" s="33" t="s">
        <v>228</v>
      </c>
      <c r="B6" s="34" t="s">
        <v>229</v>
      </c>
      <c r="C6" s="34"/>
      <c r="D6" s="34"/>
      <c r="E6" s="34"/>
      <c r="F6" s="34"/>
      <c r="G6" s="34"/>
      <c r="I6" s="33" t="s">
        <v>228</v>
      </c>
      <c r="J6" s="34" t="s">
        <v>229</v>
      </c>
      <c r="K6" s="34"/>
      <c r="L6" s="34"/>
      <c r="M6" s="34"/>
      <c r="N6" s="34"/>
      <c r="O6" s="34"/>
    </row>
    <row r="7" spans="1:15">
      <c r="A7" s="33" t="s">
        <v>230</v>
      </c>
      <c r="B7" s="35" t="s">
        <v>231</v>
      </c>
      <c r="C7" s="35"/>
      <c r="D7" s="35"/>
      <c r="E7" s="35"/>
      <c r="F7" s="35"/>
      <c r="G7" s="35"/>
      <c r="I7" s="33" t="s">
        <v>230</v>
      </c>
      <c r="J7" s="35" t="s">
        <v>231</v>
      </c>
      <c r="K7" s="35"/>
      <c r="L7" s="35"/>
      <c r="M7" s="35"/>
      <c r="N7" s="35"/>
      <c r="O7" s="35"/>
    </row>
    <row r="8" spans="1:15">
      <c r="A8" s="33" t="s">
        <v>232</v>
      </c>
      <c r="B8" s="35" t="s">
        <v>233</v>
      </c>
      <c r="C8" s="35"/>
      <c r="D8" s="35"/>
      <c r="E8" s="35"/>
      <c r="F8" s="35"/>
      <c r="G8" s="35"/>
      <c r="I8" s="33" t="s">
        <v>232</v>
      </c>
      <c r="J8" s="35" t="s">
        <v>233</v>
      </c>
      <c r="K8" s="35"/>
      <c r="L8" s="35"/>
      <c r="M8" s="35"/>
      <c r="N8" s="35"/>
      <c r="O8" s="35"/>
    </row>
    <row r="9" spans="1:15" ht="50" customHeight="1">
      <c r="A9" s="36" t="s">
        <v>234</v>
      </c>
      <c r="B9" s="36"/>
      <c r="C9" s="36"/>
      <c r="D9" s="36"/>
      <c r="E9" s="36"/>
      <c r="F9" s="36"/>
      <c r="G9" s="36"/>
      <c r="I9" s="36" t="s">
        <v>234</v>
      </c>
      <c r="J9" s="36"/>
      <c r="K9" s="36"/>
      <c r="L9" s="36"/>
      <c r="M9" s="36"/>
      <c r="N9" s="36"/>
      <c r="O9" s="36"/>
    </row>
    <row r="10" spans="1:15">
      <c r="A10" s="36"/>
      <c r="B10" s="36"/>
      <c r="C10" s="36"/>
      <c r="D10" s="36"/>
      <c r="E10" s="36"/>
      <c r="F10" s="36"/>
      <c r="G10" s="36"/>
      <c r="I10" s="36"/>
      <c r="J10" s="36"/>
      <c r="K10" s="36"/>
      <c r="L10" s="36"/>
      <c r="M10" s="36"/>
      <c r="N10" s="36"/>
      <c r="O10" s="36"/>
    </row>
    <row r="11" spans="1:15">
      <c r="A11" s="37" t="s">
        <v>235</v>
      </c>
      <c r="B11" s="37"/>
      <c r="C11" s="37"/>
      <c r="D11" s="37"/>
      <c r="E11" s="37"/>
      <c r="F11" s="37"/>
      <c r="G11" s="37"/>
      <c r="I11" s="37" t="s">
        <v>235</v>
      </c>
      <c r="J11" s="37"/>
      <c r="K11" s="37"/>
      <c r="L11" s="37"/>
      <c r="M11" s="37"/>
      <c r="N11" s="37"/>
      <c r="O11" s="37"/>
    </row>
    <row r="14" spans="1:15" ht="30" customHeight="1">
      <c r="A14" s="31" t="s">
        <v>236</v>
      </c>
      <c r="B14" s="31"/>
      <c r="C14" s="31"/>
      <c r="D14" s="31"/>
      <c r="E14" s="31"/>
      <c r="F14" s="31"/>
      <c r="G14" s="31"/>
      <c r="I14" s="31" t="s">
        <v>236</v>
      </c>
      <c r="J14" s="31"/>
      <c r="K14" s="31"/>
      <c r="L14" s="31"/>
      <c r="M14" s="31"/>
      <c r="N14" s="31"/>
      <c r="O14" s="31"/>
    </row>
    <row r="15" spans="1:15">
      <c r="A15" s="32" t="s">
        <v>226</v>
      </c>
      <c r="B15" s="32"/>
      <c r="C15" s="32"/>
      <c r="D15" s="32"/>
      <c r="E15" s="32"/>
      <c r="F15" s="32"/>
      <c r="G15" s="32"/>
      <c r="I15" s="32" t="s">
        <v>226</v>
      </c>
      <c r="J15" s="32"/>
      <c r="K15" s="32"/>
      <c r="L15" s="32"/>
      <c r="M15" s="32"/>
      <c r="N15" s="32"/>
      <c r="O15" s="32"/>
    </row>
    <row r="16" spans="1:15">
      <c r="A16" s="33" t="s">
        <v>227</v>
      </c>
      <c r="I16" s="33" t="s">
        <v>227</v>
      </c>
    </row>
    <row r="17" spans="1:15">
      <c r="A17" s="33" t="s">
        <v>228</v>
      </c>
      <c r="B17" s="34" t="s">
        <v>229</v>
      </c>
      <c r="C17" s="34"/>
      <c r="D17" s="34"/>
      <c r="E17" s="34"/>
      <c r="F17" s="34"/>
      <c r="G17" s="34"/>
      <c r="I17" s="33" t="s">
        <v>228</v>
      </c>
      <c r="J17" s="34" t="s">
        <v>229</v>
      </c>
      <c r="K17" s="34"/>
      <c r="L17" s="34"/>
      <c r="M17" s="34"/>
      <c r="N17" s="34"/>
      <c r="O17" s="34"/>
    </row>
    <row r="18" spans="1:15">
      <c r="A18" s="33" t="s">
        <v>230</v>
      </c>
      <c r="B18" s="35" t="s">
        <v>237</v>
      </c>
      <c r="C18" s="35"/>
      <c r="D18" s="35"/>
      <c r="E18" s="35"/>
      <c r="F18" s="35"/>
      <c r="G18" s="35"/>
      <c r="I18" s="33" t="s">
        <v>230</v>
      </c>
      <c r="J18" s="35" t="s">
        <v>237</v>
      </c>
      <c r="K18" s="35"/>
      <c r="L18" s="35"/>
      <c r="M18" s="35"/>
      <c r="N18" s="35"/>
      <c r="O18" s="35"/>
    </row>
    <row r="19" spans="1:15">
      <c r="A19" s="33" t="s">
        <v>232</v>
      </c>
      <c r="B19" s="35" t="s">
        <v>233</v>
      </c>
      <c r="C19" s="35"/>
      <c r="D19" s="35"/>
      <c r="E19" s="35"/>
      <c r="F19" s="35"/>
      <c r="G19" s="35"/>
      <c r="I19" s="33" t="s">
        <v>232</v>
      </c>
      <c r="J19" s="35" t="s">
        <v>233</v>
      </c>
      <c r="K19" s="35"/>
      <c r="L19" s="35"/>
      <c r="M19" s="35"/>
      <c r="N19" s="35"/>
      <c r="O19" s="35"/>
    </row>
    <row r="20" spans="1:15" ht="50" customHeight="1">
      <c r="A20" s="38" t="s">
        <v>238</v>
      </c>
      <c r="B20" s="38"/>
      <c r="C20" s="38"/>
      <c r="D20" s="38"/>
      <c r="E20" s="38"/>
      <c r="F20" s="38"/>
      <c r="G20" s="38"/>
      <c r="I20" s="38" t="s">
        <v>238</v>
      </c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F21" s="38"/>
      <c r="G21" s="38"/>
      <c r="I21" s="38"/>
      <c r="J21" s="38"/>
      <c r="K21" s="38"/>
      <c r="L21" s="38"/>
      <c r="M21" s="38"/>
      <c r="N21" s="38"/>
      <c r="O21" s="38"/>
    </row>
    <row r="22" spans="1:15" ht="55" customHeight="1">
      <c r="A22" s="39" t="s">
        <v>239</v>
      </c>
      <c r="B22" s="39"/>
      <c r="C22" s="39"/>
      <c r="D22" s="39"/>
      <c r="E22" s="39"/>
      <c r="F22" s="39"/>
      <c r="G22" s="39"/>
      <c r="I22" s="39" t="s">
        <v>239</v>
      </c>
      <c r="J22" s="39"/>
      <c r="K22" s="39"/>
      <c r="L22" s="39"/>
      <c r="M22" s="39"/>
      <c r="N22" s="39"/>
      <c r="O22" s="39"/>
    </row>
    <row r="23" spans="1:15">
      <c r="A23" s="39"/>
      <c r="B23" s="39"/>
      <c r="C23" s="39"/>
      <c r="D23" s="39"/>
      <c r="E23" s="39"/>
      <c r="F23" s="39"/>
      <c r="G23" s="39"/>
      <c r="I23" s="39"/>
      <c r="J23" s="39"/>
      <c r="K23" s="39"/>
      <c r="L23" s="39"/>
      <c r="M23" s="39"/>
      <c r="N23" s="39"/>
      <c r="O23" s="39"/>
    </row>
    <row r="24" spans="1:15">
      <c r="A24" s="39"/>
      <c r="B24" s="39"/>
      <c r="C24" s="39"/>
      <c r="D24" s="39"/>
      <c r="E24" s="39"/>
      <c r="F24" s="39"/>
      <c r="G24" s="39"/>
      <c r="I24" s="39"/>
      <c r="J24" s="39"/>
      <c r="K24" s="39"/>
      <c r="L24" s="39"/>
      <c r="M24" s="39"/>
      <c r="N24" s="39"/>
      <c r="O24" s="39"/>
    </row>
    <row r="25" spans="1:15">
      <c r="A25" s="40" t="s">
        <v>240</v>
      </c>
      <c r="B25" s="40"/>
      <c r="C25" s="40"/>
      <c r="D25" s="40"/>
      <c r="E25" s="40"/>
      <c r="F25" s="40"/>
      <c r="G25" s="40"/>
      <c r="I25" s="40" t="s">
        <v>240</v>
      </c>
      <c r="J25" s="40"/>
      <c r="K25" s="40"/>
      <c r="L25" s="40"/>
      <c r="M25" s="40"/>
      <c r="N25" s="40"/>
      <c r="O25" s="40"/>
    </row>
    <row r="26" spans="1:15">
      <c r="A26" s="41" t="s">
        <v>241</v>
      </c>
      <c r="I26" s="41" t="s">
        <v>241</v>
      </c>
    </row>
    <row r="27" spans="1:15">
      <c r="A27" s="33" t="s">
        <v>242</v>
      </c>
      <c r="B27" s="34" t="s">
        <v>243</v>
      </c>
      <c r="C27" s="34"/>
      <c r="D27" s="34"/>
      <c r="E27" s="34"/>
      <c r="F27" s="34"/>
      <c r="G27" s="34"/>
      <c r="I27" s="33" t="s">
        <v>242</v>
      </c>
      <c r="J27" s="34" t="s">
        <v>243</v>
      </c>
      <c r="K27" s="34"/>
      <c r="L27" s="34"/>
      <c r="M27" s="34"/>
      <c r="N27" s="34"/>
      <c r="O27" s="34"/>
    </row>
    <row r="28" spans="1:15">
      <c r="A28" s="33" t="s">
        <v>244</v>
      </c>
      <c r="B28" s="34" t="s">
        <v>245</v>
      </c>
      <c r="C28" s="34"/>
      <c r="D28" s="34"/>
      <c r="E28" s="34"/>
      <c r="F28" s="34"/>
      <c r="G28" s="34"/>
      <c r="I28" s="33" t="s">
        <v>244</v>
      </c>
      <c r="J28" s="34" t="s">
        <v>245</v>
      </c>
      <c r="K28" s="34"/>
      <c r="L28" s="34"/>
      <c r="M28" s="34"/>
      <c r="N28" s="34"/>
      <c r="O28" s="34"/>
    </row>
    <row r="29" spans="1:15">
      <c r="A29" s="41" t="s">
        <v>246</v>
      </c>
      <c r="I29" s="41" t="s">
        <v>246</v>
      </c>
    </row>
    <row r="30" spans="1:15">
      <c r="A30" s="33" t="s">
        <v>247</v>
      </c>
      <c r="B30" s="34" t="s">
        <v>248</v>
      </c>
      <c r="C30" s="34"/>
      <c r="D30" s="34"/>
      <c r="E30" s="34"/>
      <c r="F30" s="34"/>
      <c r="G30" s="34"/>
      <c r="I30" s="33" t="s">
        <v>247</v>
      </c>
      <c r="J30" s="34" t="s">
        <v>248</v>
      </c>
      <c r="K30" s="34"/>
      <c r="L30" s="34"/>
      <c r="M30" s="34"/>
      <c r="N30" s="34"/>
      <c r="O30" s="34"/>
    </row>
    <row r="31" spans="1:15">
      <c r="A31" s="33" t="s">
        <v>249</v>
      </c>
      <c r="B31" s="42" t="s">
        <v>250</v>
      </c>
      <c r="C31" s="42"/>
      <c r="D31" s="42"/>
      <c r="E31" s="42"/>
      <c r="F31" s="42"/>
      <c r="G31" s="42"/>
      <c r="I31" s="33" t="s">
        <v>249</v>
      </c>
      <c r="J31" s="42" t="s">
        <v>275</v>
      </c>
      <c r="K31" s="42"/>
      <c r="L31" s="42"/>
      <c r="M31" s="42"/>
      <c r="N31" s="42"/>
      <c r="O31" s="42"/>
    </row>
    <row r="32" spans="1:15">
      <c r="A32" s="33" t="s">
        <v>251</v>
      </c>
      <c r="B32" s="42" t="s">
        <v>252</v>
      </c>
      <c r="C32" s="42"/>
      <c r="D32" s="42"/>
      <c r="E32" s="42"/>
      <c r="F32" s="42"/>
      <c r="G32" s="42"/>
      <c r="I32" s="33" t="s">
        <v>251</v>
      </c>
      <c r="J32" s="42" t="s">
        <v>276</v>
      </c>
      <c r="K32" s="42"/>
      <c r="L32" s="42"/>
      <c r="M32" s="42"/>
      <c r="N32" s="42"/>
      <c r="O32" s="42"/>
    </row>
    <row r="33" spans="1:15">
      <c r="A33" s="40" t="s">
        <v>253</v>
      </c>
      <c r="B33" s="40"/>
      <c r="C33" s="40"/>
      <c r="D33" s="40"/>
      <c r="E33" s="40"/>
      <c r="F33" s="40"/>
      <c r="G33" s="40"/>
      <c r="I33" s="40" t="s">
        <v>253</v>
      </c>
      <c r="J33" s="40"/>
      <c r="K33" s="40"/>
      <c r="L33" s="40"/>
      <c r="M33" s="40"/>
      <c r="N33" s="40"/>
      <c r="O33" s="40"/>
    </row>
    <row r="34" spans="1:15">
      <c r="A34" s="41" t="s">
        <v>254</v>
      </c>
      <c r="I34" s="41" t="s">
        <v>254</v>
      </c>
    </row>
    <row r="35" spans="1:15">
      <c r="A35" s="33" t="s">
        <v>255</v>
      </c>
      <c r="B35" s="34" t="s">
        <v>256</v>
      </c>
      <c r="C35" s="34"/>
      <c r="D35" s="34"/>
      <c r="E35" s="34"/>
      <c r="F35" s="34"/>
      <c r="G35" s="34"/>
      <c r="I35" s="33" t="s">
        <v>255</v>
      </c>
      <c r="J35" s="34" t="s">
        <v>256</v>
      </c>
      <c r="K35" s="34"/>
      <c r="L35" s="34"/>
      <c r="M35" s="34"/>
      <c r="N35" s="34"/>
      <c r="O35" s="34"/>
    </row>
    <row r="36" spans="1:15">
      <c r="A36" s="33" t="s">
        <v>257</v>
      </c>
      <c r="B36" s="42" t="s">
        <v>258</v>
      </c>
      <c r="C36" s="42"/>
      <c r="D36" s="42"/>
      <c r="E36" s="42"/>
      <c r="F36" s="42"/>
      <c r="G36" s="42"/>
      <c r="I36" s="33" t="s">
        <v>257</v>
      </c>
      <c r="J36" s="42" t="s">
        <v>277</v>
      </c>
      <c r="K36" s="42"/>
      <c r="L36" s="42"/>
      <c r="M36" s="42"/>
      <c r="N36" s="42"/>
      <c r="O36" s="42"/>
    </row>
    <row r="37" spans="1:15">
      <c r="A37" s="41" t="s">
        <v>259</v>
      </c>
      <c r="I37" s="41" t="s">
        <v>259</v>
      </c>
    </row>
    <row r="38" spans="1:15">
      <c r="A38" s="33" t="s">
        <v>260</v>
      </c>
      <c r="B38" s="34" t="s">
        <v>261</v>
      </c>
      <c r="C38" s="34"/>
      <c r="D38" s="34"/>
      <c r="E38" s="34"/>
      <c r="F38" s="34"/>
      <c r="G38" s="34"/>
      <c r="I38" s="33" t="s">
        <v>260</v>
      </c>
      <c r="J38" s="34" t="s">
        <v>261</v>
      </c>
      <c r="K38" s="34"/>
      <c r="L38" s="34"/>
      <c r="M38" s="34"/>
      <c r="N38" s="34"/>
      <c r="O38" s="34"/>
    </row>
    <row r="39" spans="1:15">
      <c r="A39" s="33" t="s">
        <v>230</v>
      </c>
      <c r="B39" s="35" t="s">
        <v>262</v>
      </c>
      <c r="C39" s="35"/>
      <c r="D39" s="35"/>
      <c r="E39" s="35"/>
      <c r="F39" s="35"/>
      <c r="G39" s="35"/>
      <c r="I39" s="33" t="s">
        <v>230</v>
      </c>
      <c r="J39" s="35" t="s">
        <v>278</v>
      </c>
      <c r="K39" s="35"/>
      <c r="L39" s="35"/>
      <c r="M39" s="35"/>
      <c r="N39" s="35"/>
      <c r="O39" s="35"/>
    </row>
    <row r="40" spans="1:15">
      <c r="A40" s="33" t="s">
        <v>263</v>
      </c>
      <c r="B40" s="34" t="s">
        <v>264</v>
      </c>
      <c r="C40" s="34"/>
      <c r="D40" s="34"/>
      <c r="E40" s="34"/>
      <c r="F40" s="34"/>
      <c r="G40" s="34"/>
      <c r="I40" s="33" t="s">
        <v>263</v>
      </c>
      <c r="J40" s="34" t="s">
        <v>264</v>
      </c>
      <c r="K40" s="34"/>
      <c r="L40" s="34"/>
      <c r="M40" s="34"/>
      <c r="N40" s="34"/>
      <c r="O40" s="34"/>
    </row>
    <row r="41" spans="1:15">
      <c r="A41" s="33" t="s">
        <v>230</v>
      </c>
      <c r="B41" s="35" t="s">
        <v>265</v>
      </c>
      <c r="C41" s="35"/>
      <c r="D41" s="35"/>
      <c r="E41" s="35"/>
      <c r="F41" s="35"/>
      <c r="G41" s="35"/>
      <c r="I41" s="33" t="s">
        <v>230</v>
      </c>
      <c r="J41" s="35" t="s">
        <v>279</v>
      </c>
      <c r="K41" s="35"/>
      <c r="L41" s="35"/>
      <c r="M41" s="35"/>
      <c r="N41" s="35"/>
      <c r="O41" s="35"/>
    </row>
    <row r="42" spans="1:15">
      <c r="A42" s="33" t="s">
        <v>266</v>
      </c>
      <c r="B42" s="42" t="s">
        <v>267</v>
      </c>
      <c r="C42" s="42"/>
      <c r="D42" s="42"/>
      <c r="E42" s="42"/>
      <c r="F42" s="42"/>
      <c r="G42" s="42"/>
      <c r="I42" s="33" t="s">
        <v>266</v>
      </c>
      <c r="J42" s="42" t="s">
        <v>280</v>
      </c>
      <c r="K42" s="42"/>
      <c r="L42" s="42"/>
      <c r="M42" s="42"/>
      <c r="N42" s="42"/>
      <c r="O42" s="42"/>
    </row>
    <row r="43" spans="1:15">
      <c r="A43" s="41" t="s">
        <v>268</v>
      </c>
      <c r="I43" s="41" t="s">
        <v>268</v>
      </c>
    </row>
    <row r="44" spans="1:15">
      <c r="A44" s="33" t="s">
        <v>269</v>
      </c>
      <c r="B44" s="43" t="s">
        <v>270</v>
      </c>
      <c r="C44" s="43"/>
      <c r="D44" s="44" t="s">
        <v>271</v>
      </c>
      <c r="E44" s="44"/>
      <c r="F44" s="44"/>
      <c r="G44" s="44"/>
      <c r="I44" s="33" t="s">
        <v>269</v>
      </c>
      <c r="J44" s="43" t="s">
        <v>281</v>
      </c>
      <c r="K44" s="43"/>
      <c r="L44" s="44" t="s">
        <v>271</v>
      </c>
      <c r="M44" s="44"/>
      <c r="N44" s="44"/>
      <c r="O44" s="44"/>
    </row>
    <row r="45" spans="1:15">
      <c r="A45" s="33" t="s">
        <v>272</v>
      </c>
      <c r="B45" s="43" t="s">
        <v>273</v>
      </c>
      <c r="C45" s="43"/>
      <c r="I45" s="33" t="s">
        <v>272</v>
      </c>
      <c r="J45" s="43" t="s">
        <v>273</v>
      </c>
      <c r="K45" s="43"/>
    </row>
    <row r="46" spans="1:15" ht="40" customHeight="1">
      <c r="A46" s="37" t="s">
        <v>274</v>
      </c>
      <c r="B46" s="37"/>
      <c r="C46" s="37"/>
      <c r="D46" s="37"/>
      <c r="E46" s="37"/>
      <c r="F46" s="37"/>
      <c r="G46" s="37"/>
      <c r="I46" s="37" t="s">
        <v>282</v>
      </c>
      <c r="J46" s="37"/>
      <c r="K46" s="37"/>
      <c r="L46" s="37"/>
      <c r="M46" s="37"/>
      <c r="N46" s="37"/>
      <c r="O46" s="37"/>
    </row>
    <row r="47" spans="1:15">
      <c r="A47" s="37"/>
      <c r="B47" s="37"/>
      <c r="C47" s="37"/>
      <c r="D47" s="37"/>
      <c r="E47" s="37"/>
      <c r="F47" s="37"/>
      <c r="G47" s="37"/>
      <c r="I47" s="37"/>
      <c r="J47" s="37"/>
      <c r="K47" s="37"/>
      <c r="L47" s="37"/>
      <c r="M47" s="37"/>
      <c r="N47" s="37"/>
      <c r="O47" s="37"/>
    </row>
    <row r="49" spans="1:15" ht="30" customHeight="1">
      <c r="A49" s="31" t="s">
        <v>283</v>
      </c>
      <c r="B49" s="31"/>
      <c r="C49" s="31"/>
      <c r="D49" s="31"/>
      <c r="E49" s="31"/>
      <c r="F49" s="31"/>
      <c r="G49" s="31"/>
      <c r="I49" s="31" t="s">
        <v>283</v>
      </c>
      <c r="J49" s="31"/>
      <c r="K49" s="31"/>
      <c r="L49" s="31"/>
      <c r="M49" s="31"/>
      <c r="N49" s="31"/>
      <c r="O49" s="31"/>
    </row>
    <row r="50" spans="1:15">
      <c r="A50" s="32" t="s">
        <v>226</v>
      </c>
      <c r="B50" s="32"/>
      <c r="C50" s="32"/>
      <c r="D50" s="32"/>
      <c r="E50" s="32"/>
      <c r="F50" s="32"/>
      <c r="G50" s="32"/>
      <c r="I50" s="32" t="s">
        <v>226</v>
      </c>
      <c r="J50" s="32"/>
      <c r="K50" s="32"/>
      <c r="L50" s="32"/>
      <c r="M50" s="32"/>
      <c r="N50" s="32"/>
      <c r="O50" s="32"/>
    </row>
    <row r="51" spans="1:15">
      <c r="A51" s="33" t="s">
        <v>227</v>
      </c>
      <c r="I51" s="33" t="s">
        <v>227</v>
      </c>
    </row>
    <row r="52" spans="1:15">
      <c r="A52" s="33" t="s">
        <v>228</v>
      </c>
      <c r="B52" s="34" t="s">
        <v>229</v>
      </c>
      <c r="C52" s="34"/>
      <c r="D52" s="34"/>
      <c r="E52" s="34"/>
      <c r="F52" s="34"/>
      <c r="G52" s="34"/>
      <c r="I52" s="33" t="s">
        <v>228</v>
      </c>
      <c r="J52" s="34" t="s">
        <v>229</v>
      </c>
      <c r="K52" s="34"/>
      <c r="L52" s="34"/>
      <c r="M52" s="34"/>
      <c r="N52" s="34"/>
      <c r="O52" s="34"/>
    </row>
    <row r="53" spans="1:15">
      <c r="A53" s="33" t="s">
        <v>230</v>
      </c>
      <c r="B53" s="35" t="s">
        <v>284</v>
      </c>
      <c r="C53" s="35"/>
      <c r="D53" s="35"/>
      <c r="E53" s="35"/>
      <c r="F53" s="35"/>
      <c r="G53" s="35"/>
      <c r="I53" s="33" t="s">
        <v>230</v>
      </c>
      <c r="J53" s="35" t="s">
        <v>284</v>
      </c>
      <c r="K53" s="35"/>
      <c r="L53" s="35"/>
      <c r="M53" s="35"/>
      <c r="N53" s="35"/>
      <c r="O53" s="35"/>
    </row>
    <row r="54" spans="1:15">
      <c r="A54" s="33" t="s">
        <v>232</v>
      </c>
      <c r="B54" s="35" t="s">
        <v>233</v>
      </c>
      <c r="C54" s="35"/>
      <c r="D54" s="35"/>
      <c r="E54" s="35"/>
      <c r="F54" s="35"/>
      <c r="G54" s="35"/>
      <c r="I54" s="33" t="s">
        <v>232</v>
      </c>
      <c r="J54" s="35" t="s">
        <v>233</v>
      </c>
      <c r="K54" s="35"/>
      <c r="L54" s="35"/>
      <c r="M54" s="35"/>
      <c r="N54" s="35"/>
      <c r="O54" s="35"/>
    </row>
    <row r="55" spans="1:15" ht="50" customHeight="1">
      <c r="A55" s="38" t="s">
        <v>285</v>
      </c>
      <c r="B55" s="38"/>
      <c r="C55" s="38"/>
      <c r="D55" s="38"/>
      <c r="E55" s="38"/>
      <c r="F55" s="38"/>
      <c r="G55" s="38"/>
      <c r="I55" s="38" t="s">
        <v>285</v>
      </c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I56" s="38"/>
      <c r="J56" s="38"/>
      <c r="K56" s="38"/>
      <c r="L56" s="38"/>
      <c r="M56" s="38"/>
      <c r="N56" s="38"/>
      <c r="O56" s="38"/>
    </row>
    <row r="57" spans="1:15" ht="55" customHeight="1">
      <c r="A57" s="39" t="s">
        <v>286</v>
      </c>
      <c r="B57" s="39"/>
      <c r="C57" s="39"/>
      <c r="D57" s="39"/>
      <c r="E57" s="39"/>
      <c r="F57" s="39"/>
      <c r="G57" s="39"/>
      <c r="I57" s="39" t="s">
        <v>286</v>
      </c>
      <c r="J57" s="39"/>
      <c r="K57" s="39"/>
      <c r="L57" s="39"/>
      <c r="M57" s="39"/>
      <c r="N57" s="39"/>
      <c r="O57" s="39"/>
    </row>
    <row r="58" spans="1:15">
      <c r="A58" s="39"/>
      <c r="B58" s="39"/>
      <c r="C58" s="39"/>
      <c r="D58" s="39"/>
      <c r="E58" s="39"/>
      <c r="F58" s="39"/>
      <c r="G58" s="39"/>
      <c r="I58" s="39"/>
      <c r="J58" s="39"/>
      <c r="K58" s="39"/>
      <c r="L58" s="39"/>
      <c r="M58" s="39"/>
      <c r="N58" s="39"/>
      <c r="O58" s="39"/>
    </row>
    <row r="59" spans="1:15">
      <c r="A59" s="39"/>
      <c r="B59" s="39"/>
      <c r="C59" s="39"/>
      <c r="D59" s="39"/>
      <c r="E59" s="39"/>
      <c r="F59" s="39"/>
      <c r="G59" s="39"/>
      <c r="I59" s="39"/>
      <c r="J59" s="39"/>
      <c r="K59" s="39"/>
      <c r="L59" s="39"/>
      <c r="M59" s="39"/>
      <c r="N59" s="39"/>
      <c r="O59" s="39"/>
    </row>
    <row r="60" spans="1:15">
      <c r="A60" s="40" t="s">
        <v>240</v>
      </c>
      <c r="B60" s="40"/>
      <c r="C60" s="40"/>
      <c r="D60" s="40"/>
      <c r="E60" s="40"/>
      <c r="F60" s="40"/>
      <c r="G60" s="40"/>
      <c r="I60" s="40" t="s">
        <v>240</v>
      </c>
      <c r="J60" s="40"/>
      <c r="K60" s="40"/>
      <c r="L60" s="40"/>
      <c r="M60" s="40"/>
      <c r="N60" s="40"/>
      <c r="O60" s="40"/>
    </row>
    <row r="61" spans="1:15">
      <c r="A61" s="41" t="s">
        <v>241</v>
      </c>
      <c r="I61" s="41" t="s">
        <v>241</v>
      </c>
    </row>
    <row r="62" spans="1:15">
      <c r="A62" s="33" t="s">
        <v>242</v>
      </c>
      <c r="B62" s="34" t="s">
        <v>243</v>
      </c>
      <c r="C62" s="34"/>
      <c r="D62" s="34"/>
      <c r="E62" s="34"/>
      <c r="F62" s="34"/>
      <c r="G62" s="34"/>
      <c r="I62" s="33" t="s">
        <v>242</v>
      </c>
      <c r="J62" s="34" t="s">
        <v>243</v>
      </c>
      <c r="K62" s="34"/>
      <c r="L62" s="34"/>
      <c r="M62" s="34"/>
      <c r="N62" s="34"/>
      <c r="O62" s="34"/>
    </row>
    <row r="63" spans="1:15">
      <c r="A63" s="33" t="s">
        <v>244</v>
      </c>
      <c r="B63" s="34" t="s">
        <v>245</v>
      </c>
      <c r="C63" s="34"/>
      <c r="D63" s="34"/>
      <c r="E63" s="34"/>
      <c r="F63" s="34"/>
      <c r="G63" s="34"/>
      <c r="I63" s="33" t="s">
        <v>244</v>
      </c>
      <c r="J63" s="34" t="s">
        <v>245</v>
      </c>
      <c r="K63" s="34"/>
      <c r="L63" s="34"/>
      <c r="M63" s="34"/>
      <c r="N63" s="34"/>
      <c r="O63" s="34"/>
    </row>
    <row r="64" spans="1:15">
      <c r="A64" s="41" t="s">
        <v>246</v>
      </c>
      <c r="I64" s="41" t="s">
        <v>246</v>
      </c>
    </row>
    <row r="65" spans="1:15">
      <c r="A65" s="33" t="s">
        <v>247</v>
      </c>
      <c r="B65" s="34" t="s">
        <v>248</v>
      </c>
      <c r="C65" s="34"/>
      <c r="D65" s="34"/>
      <c r="E65" s="34"/>
      <c r="F65" s="34"/>
      <c r="G65" s="34"/>
      <c r="I65" s="33" t="s">
        <v>247</v>
      </c>
      <c r="J65" s="34" t="s">
        <v>248</v>
      </c>
      <c r="K65" s="34"/>
      <c r="L65" s="34"/>
      <c r="M65" s="34"/>
      <c r="N65" s="34"/>
      <c r="O65" s="34"/>
    </row>
    <row r="66" spans="1:15">
      <c r="A66" s="33" t="s">
        <v>249</v>
      </c>
      <c r="B66" s="42" t="s">
        <v>287</v>
      </c>
      <c r="C66" s="42"/>
      <c r="D66" s="42"/>
      <c r="E66" s="42"/>
      <c r="F66" s="42"/>
      <c r="G66" s="42"/>
      <c r="I66" s="33" t="s">
        <v>249</v>
      </c>
      <c r="J66" s="42" t="s">
        <v>295</v>
      </c>
      <c r="K66" s="42"/>
      <c r="L66" s="42"/>
      <c r="M66" s="42"/>
      <c r="N66" s="42"/>
      <c r="O66" s="42"/>
    </row>
    <row r="67" spans="1:15">
      <c r="A67" s="33" t="s">
        <v>251</v>
      </c>
      <c r="B67" s="42" t="s">
        <v>288</v>
      </c>
      <c r="C67" s="42"/>
      <c r="D67" s="42"/>
      <c r="E67" s="42"/>
      <c r="F67" s="42"/>
      <c r="G67" s="42"/>
      <c r="I67" s="33" t="s">
        <v>251</v>
      </c>
      <c r="J67" s="42" t="s">
        <v>296</v>
      </c>
      <c r="K67" s="42"/>
      <c r="L67" s="42"/>
      <c r="M67" s="42"/>
      <c r="N67" s="42"/>
      <c r="O67" s="42"/>
    </row>
    <row r="68" spans="1:15">
      <c r="A68" s="40" t="s">
        <v>253</v>
      </c>
      <c r="B68" s="40"/>
      <c r="C68" s="40"/>
      <c r="D68" s="40"/>
      <c r="E68" s="40"/>
      <c r="F68" s="40"/>
      <c r="G68" s="40"/>
      <c r="I68" s="40" t="s">
        <v>253</v>
      </c>
      <c r="J68" s="40"/>
      <c r="K68" s="40"/>
      <c r="L68" s="40"/>
      <c r="M68" s="40"/>
      <c r="N68" s="40"/>
      <c r="O68" s="40"/>
    </row>
    <row r="69" spans="1:15">
      <c r="A69" s="41" t="s">
        <v>254</v>
      </c>
      <c r="I69" s="41" t="s">
        <v>254</v>
      </c>
    </row>
    <row r="70" spans="1:15">
      <c r="A70" s="33" t="s">
        <v>255</v>
      </c>
      <c r="B70" s="34" t="s">
        <v>256</v>
      </c>
      <c r="C70" s="34"/>
      <c r="D70" s="34"/>
      <c r="E70" s="34"/>
      <c r="F70" s="34"/>
      <c r="G70" s="34"/>
      <c r="I70" s="33" t="s">
        <v>255</v>
      </c>
      <c r="J70" s="34" t="s">
        <v>256</v>
      </c>
      <c r="K70" s="34"/>
      <c r="L70" s="34"/>
      <c r="M70" s="34"/>
      <c r="N70" s="34"/>
      <c r="O70" s="34"/>
    </row>
    <row r="71" spans="1:15">
      <c r="A71" s="33" t="s">
        <v>257</v>
      </c>
      <c r="B71" s="42" t="s">
        <v>289</v>
      </c>
      <c r="C71" s="42"/>
      <c r="D71" s="42"/>
      <c r="E71" s="42"/>
      <c r="F71" s="42"/>
      <c r="G71" s="42"/>
      <c r="I71" s="33" t="s">
        <v>257</v>
      </c>
      <c r="J71" s="42" t="s">
        <v>297</v>
      </c>
      <c r="K71" s="42"/>
      <c r="L71" s="42"/>
      <c r="M71" s="42"/>
      <c r="N71" s="42"/>
      <c r="O71" s="42"/>
    </row>
    <row r="72" spans="1:15">
      <c r="A72" s="41" t="s">
        <v>259</v>
      </c>
      <c r="I72" s="41" t="s">
        <v>259</v>
      </c>
    </row>
    <row r="73" spans="1:15">
      <c r="A73" s="33" t="s">
        <v>260</v>
      </c>
      <c r="B73" s="34" t="s">
        <v>261</v>
      </c>
      <c r="C73" s="34"/>
      <c r="D73" s="34"/>
      <c r="E73" s="34"/>
      <c r="F73" s="34"/>
      <c r="G73" s="34"/>
      <c r="I73" s="33" t="s">
        <v>260</v>
      </c>
      <c r="J73" s="34" t="s">
        <v>261</v>
      </c>
      <c r="K73" s="34"/>
      <c r="L73" s="34"/>
      <c r="M73" s="34"/>
      <c r="N73" s="34"/>
      <c r="O73" s="34"/>
    </row>
    <row r="74" spans="1:15">
      <c r="A74" s="33" t="s">
        <v>230</v>
      </c>
      <c r="B74" s="35" t="s">
        <v>290</v>
      </c>
      <c r="C74" s="35"/>
      <c r="D74" s="35"/>
      <c r="E74" s="35"/>
      <c r="F74" s="35"/>
      <c r="G74" s="35"/>
      <c r="I74" s="33" t="s">
        <v>230</v>
      </c>
      <c r="J74" s="35" t="s">
        <v>298</v>
      </c>
      <c r="K74" s="35"/>
      <c r="L74" s="35"/>
      <c r="M74" s="35"/>
      <c r="N74" s="35"/>
      <c r="O74" s="35"/>
    </row>
    <row r="75" spans="1:15">
      <c r="A75" s="33" t="s">
        <v>263</v>
      </c>
      <c r="B75" s="34" t="s">
        <v>264</v>
      </c>
      <c r="C75" s="34"/>
      <c r="D75" s="34"/>
      <c r="E75" s="34"/>
      <c r="F75" s="34"/>
      <c r="G75" s="34"/>
      <c r="I75" s="33" t="s">
        <v>263</v>
      </c>
      <c r="J75" s="34" t="s">
        <v>264</v>
      </c>
      <c r="K75" s="34"/>
      <c r="L75" s="34"/>
      <c r="M75" s="34"/>
      <c r="N75" s="34"/>
      <c r="O75" s="34"/>
    </row>
    <row r="76" spans="1:15">
      <c r="A76" s="33" t="s">
        <v>230</v>
      </c>
      <c r="B76" s="35" t="s">
        <v>291</v>
      </c>
      <c r="C76" s="35"/>
      <c r="D76" s="35"/>
      <c r="E76" s="35"/>
      <c r="F76" s="35"/>
      <c r="G76" s="35"/>
      <c r="I76" s="33" t="s">
        <v>230</v>
      </c>
      <c r="J76" s="35" t="s">
        <v>299</v>
      </c>
      <c r="K76" s="35"/>
      <c r="L76" s="35"/>
      <c r="M76" s="35"/>
      <c r="N76" s="35"/>
      <c r="O76" s="35"/>
    </row>
    <row r="77" spans="1:15">
      <c r="A77" s="33" t="s">
        <v>266</v>
      </c>
      <c r="B77" s="42" t="s">
        <v>292</v>
      </c>
      <c r="C77" s="42"/>
      <c r="D77" s="42"/>
      <c r="E77" s="42"/>
      <c r="F77" s="42"/>
      <c r="G77" s="42"/>
      <c r="I77" s="33" t="s">
        <v>266</v>
      </c>
      <c r="J77" s="42" t="s">
        <v>300</v>
      </c>
      <c r="K77" s="42"/>
      <c r="L77" s="42"/>
      <c r="M77" s="42"/>
      <c r="N77" s="42"/>
      <c r="O77" s="42"/>
    </row>
    <row r="78" spans="1:15">
      <c r="A78" s="41" t="s">
        <v>268</v>
      </c>
      <c r="I78" s="41" t="s">
        <v>268</v>
      </c>
    </row>
    <row r="79" spans="1:15">
      <c r="A79" s="33" t="s">
        <v>269</v>
      </c>
      <c r="B79" s="43" t="s">
        <v>293</v>
      </c>
      <c r="C79" s="43"/>
      <c r="D79" s="44" t="s">
        <v>271</v>
      </c>
      <c r="E79" s="44"/>
      <c r="F79" s="44"/>
      <c r="G79" s="44"/>
      <c r="I79" s="33" t="s">
        <v>269</v>
      </c>
      <c r="J79" s="43" t="s">
        <v>301</v>
      </c>
      <c r="K79" s="43"/>
      <c r="L79" s="44" t="s">
        <v>271</v>
      </c>
      <c r="M79" s="44"/>
      <c r="N79" s="44"/>
      <c r="O79" s="44"/>
    </row>
    <row r="80" spans="1:15">
      <c r="A80" s="33" t="s">
        <v>272</v>
      </c>
      <c r="B80" s="43" t="s">
        <v>273</v>
      </c>
      <c r="C80" s="43"/>
      <c r="I80" s="33" t="s">
        <v>272</v>
      </c>
      <c r="J80" s="43" t="s">
        <v>273</v>
      </c>
      <c r="K80" s="43"/>
    </row>
    <row r="81" spans="1:15" ht="40" customHeight="1">
      <c r="A81" s="37" t="s">
        <v>294</v>
      </c>
      <c r="B81" s="37"/>
      <c r="C81" s="37"/>
      <c r="D81" s="37"/>
      <c r="E81" s="37"/>
      <c r="F81" s="37"/>
      <c r="G81" s="37"/>
      <c r="I81" s="45" t="s">
        <v>302</v>
      </c>
      <c r="J81" s="45"/>
      <c r="K81" s="45"/>
      <c r="L81" s="45"/>
      <c r="M81" s="45"/>
      <c r="N81" s="45"/>
      <c r="O81" s="45"/>
    </row>
    <row r="82" spans="1:15">
      <c r="A82" s="37"/>
      <c r="B82" s="37"/>
      <c r="C82" s="37"/>
      <c r="D82" s="37"/>
      <c r="E82" s="37"/>
      <c r="F82" s="37"/>
      <c r="G82" s="37"/>
      <c r="I82" s="45"/>
      <c r="J82" s="45"/>
      <c r="K82" s="45"/>
      <c r="L82" s="45"/>
      <c r="M82" s="45"/>
      <c r="N82" s="45"/>
      <c r="O82" s="45"/>
    </row>
  </sheetData>
  <mergeCells count="117">
    <mergeCell ref="A1:O1"/>
    <mergeCell ref="A2:G2"/>
    <mergeCell ref="I2:O2"/>
    <mergeCell ref="A3:G3"/>
    <mergeCell ref="A4:G4"/>
    <mergeCell ref="B6:G6"/>
    <mergeCell ref="B7:G7"/>
    <mergeCell ref="B8:G8"/>
    <mergeCell ref="A9:G10"/>
    <mergeCell ref="A11:G11"/>
    <mergeCell ref="I3:O3"/>
    <mergeCell ref="I4:O4"/>
    <mergeCell ref="J6:O6"/>
    <mergeCell ref="J7:O7"/>
    <mergeCell ref="J8:O8"/>
    <mergeCell ref="I9:O10"/>
    <mergeCell ref="I11:O11"/>
    <mergeCell ref="A14:G14"/>
    <mergeCell ref="A15:G15"/>
    <mergeCell ref="B17:G17"/>
    <mergeCell ref="B18:G18"/>
    <mergeCell ref="B19:G19"/>
    <mergeCell ref="A20:G21"/>
    <mergeCell ref="A22:G24"/>
    <mergeCell ref="A25:G25"/>
    <mergeCell ref="B27:G27"/>
    <mergeCell ref="B28:G28"/>
    <mergeCell ref="B30:G30"/>
    <mergeCell ref="B31:G31"/>
    <mergeCell ref="B32:G32"/>
    <mergeCell ref="A33:G33"/>
    <mergeCell ref="B35:G35"/>
    <mergeCell ref="B36:G36"/>
    <mergeCell ref="B38:G38"/>
    <mergeCell ref="B39:G39"/>
    <mergeCell ref="B40:G40"/>
    <mergeCell ref="B41:G41"/>
    <mergeCell ref="B42:G42"/>
    <mergeCell ref="B44:C44"/>
    <mergeCell ref="D44:G44"/>
    <mergeCell ref="B45:C45"/>
    <mergeCell ref="A46:G47"/>
    <mergeCell ref="I14:O14"/>
    <mergeCell ref="I15:O15"/>
    <mergeCell ref="J17:O17"/>
    <mergeCell ref="J18:O18"/>
    <mergeCell ref="J19:O19"/>
    <mergeCell ref="I20:O21"/>
    <mergeCell ref="I22:O24"/>
    <mergeCell ref="I25:O25"/>
    <mergeCell ref="J27:O27"/>
    <mergeCell ref="J28:O28"/>
    <mergeCell ref="J30:O30"/>
    <mergeCell ref="J31:O31"/>
    <mergeCell ref="J32:O32"/>
    <mergeCell ref="I33:O33"/>
    <mergeCell ref="J35:O35"/>
    <mergeCell ref="J36:O36"/>
    <mergeCell ref="J38:O38"/>
    <mergeCell ref="J39:O39"/>
    <mergeCell ref="J40:O40"/>
    <mergeCell ref="J41:O41"/>
    <mergeCell ref="J42:O42"/>
    <mergeCell ref="J44:K44"/>
    <mergeCell ref="L44:O44"/>
    <mergeCell ref="J45:K45"/>
    <mergeCell ref="I46:O47"/>
    <mergeCell ref="A49:G49"/>
    <mergeCell ref="A50:G50"/>
    <mergeCell ref="B52:G52"/>
    <mergeCell ref="B53:G53"/>
    <mergeCell ref="B54:G54"/>
    <mergeCell ref="A55:G56"/>
    <mergeCell ref="A57:G59"/>
    <mergeCell ref="A60:G60"/>
    <mergeCell ref="B62:G62"/>
    <mergeCell ref="B63:G63"/>
    <mergeCell ref="B65:G65"/>
    <mergeCell ref="B66:G66"/>
    <mergeCell ref="B67:G67"/>
    <mergeCell ref="A68:G68"/>
    <mergeCell ref="B70:G70"/>
    <mergeCell ref="B71:G71"/>
    <mergeCell ref="B73:G73"/>
    <mergeCell ref="B74:G74"/>
    <mergeCell ref="B75:G75"/>
    <mergeCell ref="B76:G76"/>
    <mergeCell ref="B77:G77"/>
    <mergeCell ref="B79:C79"/>
    <mergeCell ref="D79:G79"/>
    <mergeCell ref="B80:C80"/>
    <mergeCell ref="A81:G82"/>
    <mergeCell ref="I49:O49"/>
    <mergeCell ref="I50:O50"/>
    <mergeCell ref="J52:O52"/>
    <mergeCell ref="J53:O53"/>
    <mergeCell ref="J54:O54"/>
    <mergeCell ref="I55:O56"/>
    <mergeCell ref="I57:O59"/>
    <mergeCell ref="I60:O60"/>
    <mergeCell ref="J62:O62"/>
    <mergeCell ref="J63:O63"/>
    <mergeCell ref="J65:O65"/>
    <mergeCell ref="J66:O66"/>
    <mergeCell ref="J67:O67"/>
    <mergeCell ref="I68:O68"/>
    <mergeCell ref="J70:O70"/>
    <mergeCell ref="J71:O71"/>
    <mergeCell ref="J73:O73"/>
    <mergeCell ref="J74:O74"/>
    <mergeCell ref="J75:O75"/>
    <mergeCell ref="J76:O76"/>
    <mergeCell ref="J77:O77"/>
    <mergeCell ref="J79:K79"/>
    <mergeCell ref="L79:O79"/>
    <mergeCell ref="J80:K80"/>
    <mergeCell ref="I81:O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90"/>
  <sheetViews>
    <sheetView tabSelected="1" workbookViewId="0"/>
  </sheetViews>
  <sheetFormatPr defaultRowHeight="18" customHeight="1"/>
  <cols>
    <col min="1" max="1" width="2.7109375" customWidth="1"/>
    <col min="2" max="2" width="6.7109375" customWidth="1"/>
    <col min="3" max="16" width="16.7109375" customWidth="1"/>
  </cols>
  <sheetData>
    <row r="1" spans="1:16" ht="50" customHeight="1">
      <c r="A1" s="46" t="s">
        <v>303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28" customHeight="1">
      <c r="A2" s="47" t="s">
        <v>304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4" spans="1:16" ht="32" customHeight="1">
      <c r="A4" s="48" t="s">
        <v>305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ht="22" customHeight="1">
      <c r="A5" s="49" t="s">
        <v>306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20" customHeight="1"/>
    <row r="8" spans="1:16" ht="25" customHeight="1">
      <c r="B8" s="50" t="s">
        <v>307</v>
      </c>
      <c r="C8" s="50"/>
      <c r="D8" s="50"/>
      <c r="E8" s="50"/>
      <c r="F8" s="50"/>
      <c r="G8" s="50"/>
      <c r="H8" s="50"/>
      <c r="J8" s="51" t="s">
        <v>310</v>
      </c>
      <c r="K8" s="51"/>
      <c r="L8" s="51"/>
      <c r="M8" s="51"/>
      <c r="N8" s="51"/>
      <c r="O8" s="51"/>
      <c r="P8" s="51"/>
    </row>
    <row r="9" spans="1:16" ht="25" customHeight="1">
      <c r="B9" s="50" t="s">
        <v>308</v>
      </c>
      <c r="C9" s="50"/>
      <c r="D9" s="50"/>
      <c r="E9" s="50"/>
      <c r="F9" s="50"/>
      <c r="G9" s="50"/>
      <c r="H9" s="50"/>
      <c r="J9" s="51" t="s">
        <v>311</v>
      </c>
      <c r="K9" s="51"/>
      <c r="L9" s="51"/>
      <c r="M9" s="51"/>
      <c r="N9" s="51"/>
      <c r="O9" s="51"/>
      <c r="P9" s="51"/>
    </row>
    <row r="10" spans="1:16" ht="25" customHeight="1">
      <c r="B10" s="50" t="s">
        <v>309</v>
      </c>
      <c r="C10" s="50"/>
      <c r="D10" s="50"/>
      <c r="E10" s="50"/>
      <c r="F10" s="50"/>
      <c r="G10" s="50"/>
      <c r="H10" s="50"/>
      <c r="J10" s="51" t="s">
        <v>312</v>
      </c>
      <c r="K10" s="51"/>
      <c r="L10" s="51"/>
      <c r="M10" s="51"/>
      <c r="N10" s="51"/>
      <c r="O10" s="51"/>
      <c r="P10" s="51"/>
    </row>
    <row r="12" spans="1:16" ht="35" customHeight="1">
      <c r="A12" s="52" t="s">
        <v>313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4" spans="1:16" ht="28" customHeight="1">
      <c r="B14" s="53" t="s">
        <v>17</v>
      </c>
      <c r="C14" s="53"/>
      <c r="D14" s="53" t="s">
        <v>314</v>
      </c>
      <c r="E14" s="53"/>
      <c r="F14" s="53" t="s">
        <v>315</v>
      </c>
      <c r="G14" s="53"/>
      <c r="H14" s="53" t="s">
        <v>316</v>
      </c>
      <c r="I14" s="53"/>
      <c r="J14" s="53" t="s">
        <v>317</v>
      </c>
      <c r="K14" s="53"/>
      <c r="L14" s="53" t="s">
        <v>318</v>
      </c>
      <c r="M14" s="53"/>
      <c r="N14" s="53" t="s">
        <v>319</v>
      </c>
      <c r="O14" s="53"/>
    </row>
    <row r="15" spans="1:16" ht="32" customHeight="1">
      <c r="B15" s="54" t="s">
        <v>21</v>
      </c>
      <c r="C15" s="54"/>
      <c r="D15" s="54" t="s">
        <v>320</v>
      </c>
      <c r="E15" s="54"/>
      <c r="F15" s="55" t="s">
        <v>321</v>
      </c>
      <c r="G15" s="55"/>
      <c r="H15" s="54" t="s">
        <v>321</v>
      </c>
      <c r="I15" s="54"/>
      <c r="J15" s="54" t="s">
        <v>322</v>
      </c>
      <c r="K15" s="54"/>
      <c r="L15" s="54" t="s">
        <v>323</v>
      </c>
      <c r="M15" s="54"/>
      <c r="N15" s="56" t="s">
        <v>324</v>
      </c>
      <c r="O15" s="56"/>
    </row>
    <row r="16" spans="1:16" ht="32" customHeight="1">
      <c r="B16" s="57" t="s">
        <v>23</v>
      </c>
      <c r="C16" s="57"/>
      <c r="D16" s="57" t="s">
        <v>325</v>
      </c>
      <c r="E16" s="57"/>
      <c r="F16" s="55" t="s">
        <v>321</v>
      </c>
      <c r="G16" s="55"/>
      <c r="H16" s="57" t="s">
        <v>321</v>
      </c>
      <c r="I16" s="57"/>
      <c r="J16" s="57" t="s">
        <v>322</v>
      </c>
      <c r="K16" s="57"/>
      <c r="L16" s="57" t="s">
        <v>326</v>
      </c>
      <c r="M16" s="57"/>
      <c r="N16" s="56" t="s">
        <v>324</v>
      </c>
      <c r="O16" s="56"/>
    </row>
    <row r="17" spans="1:16" ht="32" customHeight="1">
      <c r="B17" s="54" t="s">
        <v>25</v>
      </c>
      <c r="C17" s="54"/>
      <c r="D17" s="54" t="s">
        <v>327</v>
      </c>
      <c r="E17" s="54"/>
      <c r="F17" s="55" t="s">
        <v>321</v>
      </c>
      <c r="G17" s="55"/>
      <c r="H17" s="54" t="s">
        <v>321</v>
      </c>
      <c r="I17" s="54"/>
      <c r="J17" s="54" t="s">
        <v>322</v>
      </c>
      <c r="K17" s="54"/>
      <c r="L17" s="54" t="s">
        <v>328</v>
      </c>
      <c r="M17" s="54"/>
      <c r="N17" s="56" t="s">
        <v>324</v>
      </c>
      <c r="O17" s="56"/>
    </row>
    <row r="20" spans="1:16" ht="35" customHeight="1">
      <c r="A20" s="52" t="s">
        <v>329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2" spans="1:16" ht="28" customHeight="1">
      <c r="B22" s="58" t="s">
        <v>330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16" ht="25" customHeight="1">
      <c r="B23" s="59" t="s">
        <v>331</v>
      </c>
      <c r="C23" s="59" t="s">
        <v>332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</row>
    <row r="24" spans="1:16" ht="25" customHeight="1">
      <c r="B24" s="60" t="s">
        <v>333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ht="25" customHeight="1">
      <c r="B25" s="60" t="s">
        <v>334</v>
      </c>
      <c r="C25" s="60" t="s">
        <v>335</v>
      </c>
      <c r="D25" s="60" t="s">
        <v>336</v>
      </c>
      <c r="E25" s="60"/>
      <c r="F25" s="60"/>
      <c r="G25" s="60"/>
      <c r="H25" s="60"/>
      <c r="I25" s="60"/>
      <c r="J25" s="60" t="s">
        <v>257</v>
      </c>
      <c r="K25" s="60"/>
      <c r="L25" s="60"/>
      <c r="M25" s="60" t="s">
        <v>337</v>
      </c>
      <c r="N25" s="60"/>
      <c r="O25" s="60"/>
      <c r="P25" s="60"/>
    </row>
    <row r="26" spans="1:16" ht="50" customHeight="1">
      <c r="B26" s="61" t="s">
        <v>338</v>
      </c>
      <c r="C26" s="62" t="s">
        <v>339</v>
      </c>
      <c r="D26" s="63" t="s">
        <v>340</v>
      </c>
      <c r="E26" s="63"/>
      <c r="F26" s="63"/>
      <c r="G26" s="63"/>
      <c r="H26" s="63"/>
      <c r="I26" s="63"/>
      <c r="J26" s="61" t="s">
        <v>341</v>
      </c>
      <c r="K26" s="61"/>
      <c r="L26" s="61"/>
      <c r="M26" s="62" t="s">
        <v>342</v>
      </c>
      <c r="N26" s="62"/>
      <c r="O26" s="62"/>
      <c r="P26" s="62"/>
    </row>
    <row r="27" spans="1:16" ht="50" customHeight="1">
      <c r="B27" s="61" t="s">
        <v>343</v>
      </c>
      <c r="C27" s="62" t="s">
        <v>344</v>
      </c>
      <c r="D27" s="63" t="s">
        <v>345</v>
      </c>
      <c r="E27" s="63"/>
      <c r="F27" s="63"/>
      <c r="G27" s="63"/>
      <c r="H27" s="63"/>
      <c r="I27" s="63"/>
      <c r="J27" s="61" t="s">
        <v>346</v>
      </c>
      <c r="K27" s="61"/>
      <c r="L27" s="61"/>
      <c r="M27" s="62" t="s">
        <v>347</v>
      </c>
      <c r="N27" s="62"/>
      <c r="O27" s="62"/>
      <c r="P27" s="62"/>
    </row>
    <row r="28" spans="1:16" ht="50" customHeight="1">
      <c r="B28" s="61" t="s">
        <v>348</v>
      </c>
      <c r="C28" s="62" t="s">
        <v>349</v>
      </c>
      <c r="D28" s="62" t="s">
        <v>350</v>
      </c>
      <c r="E28" s="62"/>
      <c r="F28" s="62"/>
      <c r="G28" s="62"/>
      <c r="H28" s="62"/>
      <c r="I28" s="62"/>
      <c r="J28" s="55" t="s">
        <v>321</v>
      </c>
      <c r="K28" s="55"/>
      <c r="L28" s="55"/>
      <c r="M28" s="62" t="s">
        <v>351</v>
      </c>
      <c r="N28" s="62"/>
      <c r="O28" s="62"/>
      <c r="P28" s="62"/>
    </row>
    <row r="29" spans="1:16" ht="50" customHeight="1">
      <c r="B29" s="61" t="s">
        <v>352</v>
      </c>
      <c r="C29" s="62" t="s">
        <v>353</v>
      </c>
      <c r="D29" s="63" t="s">
        <v>354</v>
      </c>
      <c r="E29" s="63"/>
      <c r="F29" s="63"/>
      <c r="G29" s="63"/>
      <c r="H29" s="63"/>
      <c r="I29" s="63"/>
      <c r="J29" s="56" t="s">
        <v>355</v>
      </c>
      <c r="K29" s="56"/>
      <c r="L29" s="56"/>
      <c r="M29" s="62" t="s">
        <v>356</v>
      </c>
      <c r="N29" s="62"/>
      <c r="O29" s="62"/>
      <c r="P29" s="62"/>
    </row>
    <row r="30" spans="1:16" ht="50" customHeight="1">
      <c r="B30" s="61" t="s">
        <v>357</v>
      </c>
      <c r="C30" s="62" t="s">
        <v>358</v>
      </c>
      <c r="D30" s="63" t="s">
        <v>359</v>
      </c>
      <c r="E30" s="63"/>
      <c r="F30" s="63"/>
      <c r="G30" s="63"/>
      <c r="H30" s="63"/>
      <c r="I30" s="63"/>
      <c r="J30" s="56" t="s">
        <v>324</v>
      </c>
      <c r="K30" s="56"/>
      <c r="L30" s="56"/>
      <c r="M30" s="62" t="s">
        <v>360</v>
      </c>
      <c r="N30" s="62"/>
      <c r="O30" s="62"/>
      <c r="P30" s="62"/>
    </row>
    <row r="31" spans="1:16" ht="30" customHeight="1">
      <c r="B31" s="64" t="s">
        <v>361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</row>
    <row r="32" spans="1:16" ht="30" customHeight="1"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</row>
    <row r="34" spans="1:16" ht="10" customHeight="1">
      <c r="A34" s="65" t="s">
        <v>362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</row>
    <row r="35" spans="1:16" ht="28" customHeight="1">
      <c r="B35" s="58" t="s">
        <v>363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spans="1:16" ht="25" customHeight="1">
      <c r="B36" s="59" t="s">
        <v>331</v>
      </c>
      <c r="C36" s="59" t="s">
        <v>332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1:16" ht="25" customHeight="1">
      <c r="B37" s="60" t="s">
        <v>333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1:16" ht="25" customHeight="1">
      <c r="B38" s="60" t="s">
        <v>334</v>
      </c>
      <c r="C38" s="60" t="s">
        <v>335</v>
      </c>
      <c r="D38" s="60" t="s">
        <v>336</v>
      </c>
      <c r="E38" s="60"/>
      <c r="F38" s="60"/>
      <c r="G38" s="60"/>
      <c r="H38" s="60"/>
      <c r="I38" s="60"/>
      <c r="J38" s="60" t="s">
        <v>257</v>
      </c>
      <c r="K38" s="60"/>
      <c r="L38" s="60"/>
      <c r="M38" s="60" t="s">
        <v>337</v>
      </c>
      <c r="N38" s="60"/>
      <c r="O38" s="60"/>
      <c r="P38" s="60"/>
    </row>
    <row r="39" spans="1:16" ht="50" customHeight="1">
      <c r="B39" s="61" t="s">
        <v>338</v>
      </c>
      <c r="C39" s="62" t="s">
        <v>339</v>
      </c>
      <c r="D39" s="63" t="s">
        <v>364</v>
      </c>
      <c r="E39" s="63"/>
      <c r="F39" s="63"/>
      <c r="G39" s="63"/>
      <c r="H39" s="63"/>
      <c r="I39" s="63"/>
      <c r="J39" s="61" t="s">
        <v>365</v>
      </c>
      <c r="K39" s="61"/>
      <c r="L39" s="61"/>
      <c r="M39" s="62" t="s">
        <v>342</v>
      </c>
      <c r="N39" s="62"/>
      <c r="O39" s="62"/>
      <c r="P39" s="62"/>
    </row>
    <row r="40" spans="1:16" ht="50" customHeight="1">
      <c r="B40" s="61" t="s">
        <v>343</v>
      </c>
      <c r="C40" s="62" t="s">
        <v>344</v>
      </c>
      <c r="D40" s="63" t="s">
        <v>366</v>
      </c>
      <c r="E40" s="63"/>
      <c r="F40" s="63"/>
      <c r="G40" s="63"/>
      <c r="H40" s="63"/>
      <c r="I40" s="63"/>
      <c r="J40" s="61" t="s">
        <v>367</v>
      </c>
      <c r="K40" s="61"/>
      <c r="L40" s="61"/>
      <c r="M40" s="62" t="s">
        <v>347</v>
      </c>
      <c r="N40" s="62"/>
      <c r="O40" s="62"/>
      <c r="P40" s="62"/>
    </row>
    <row r="41" spans="1:16" ht="50" customHeight="1">
      <c r="B41" s="61" t="s">
        <v>348</v>
      </c>
      <c r="C41" s="62" t="s">
        <v>349</v>
      </c>
      <c r="D41" s="62" t="s">
        <v>368</v>
      </c>
      <c r="E41" s="62"/>
      <c r="F41" s="62"/>
      <c r="G41" s="62"/>
      <c r="H41" s="62"/>
      <c r="I41" s="62"/>
      <c r="J41" s="55" t="s">
        <v>321</v>
      </c>
      <c r="K41" s="55"/>
      <c r="L41" s="55"/>
      <c r="M41" s="62" t="s">
        <v>351</v>
      </c>
      <c r="N41" s="62"/>
      <c r="O41" s="62"/>
      <c r="P41" s="62"/>
    </row>
    <row r="42" spans="1:16" ht="50" customHeight="1">
      <c r="B42" s="61" t="s">
        <v>352</v>
      </c>
      <c r="C42" s="62" t="s">
        <v>353</v>
      </c>
      <c r="D42" s="63" t="s">
        <v>354</v>
      </c>
      <c r="E42" s="63"/>
      <c r="F42" s="63"/>
      <c r="G42" s="63"/>
      <c r="H42" s="63"/>
      <c r="I42" s="63"/>
      <c r="J42" s="56" t="s">
        <v>355</v>
      </c>
      <c r="K42" s="56"/>
      <c r="L42" s="56"/>
      <c r="M42" s="62" t="s">
        <v>356</v>
      </c>
      <c r="N42" s="62"/>
      <c r="O42" s="62"/>
      <c r="P42" s="62"/>
    </row>
    <row r="43" spans="1:16" ht="50" customHeight="1">
      <c r="B43" s="61" t="s">
        <v>357</v>
      </c>
      <c r="C43" s="62" t="s">
        <v>358</v>
      </c>
      <c r="D43" s="63" t="s">
        <v>369</v>
      </c>
      <c r="E43" s="63"/>
      <c r="F43" s="63"/>
      <c r="G43" s="63"/>
      <c r="H43" s="63"/>
      <c r="I43" s="63"/>
      <c r="J43" s="56" t="s">
        <v>324</v>
      </c>
      <c r="K43" s="56"/>
      <c r="L43" s="56"/>
      <c r="M43" s="62" t="s">
        <v>360</v>
      </c>
      <c r="N43" s="62"/>
      <c r="O43" s="62"/>
      <c r="P43" s="62"/>
    </row>
    <row r="44" spans="1:16" ht="30" customHeight="1">
      <c r="B44" s="64" t="s">
        <v>361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</row>
    <row r="45" spans="1:16" ht="30" customHeight="1"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</row>
    <row r="47" spans="1:16" ht="10" customHeight="1">
      <c r="A47" s="65" t="s">
        <v>362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</row>
    <row r="48" spans="1:16" ht="28" customHeight="1">
      <c r="B48" s="58" t="s">
        <v>370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</row>
    <row r="49" spans="1:16" ht="25" customHeight="1">
      <c r="B49" s="59" t="s">
        <v>331</v>
      </c>
      <c r="C49" s="59" t="s">
        <v>332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1:16" ht="25" customHeight="1">
      <c r="B50" s="60" t="s">
        <v>333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25" customHeight="1">
      <c r="B51" s="60" t="s">
        <v>334</v>
      </c>
      <c r="C51" s="60" t="s">
        <v>335</v>
      </c>
      <c r="D51" s="60" t="s">
        <v>336</v>
      </c>
      <c r="E51" s="60"/>
      <c r="F51" s="60"/>
      <c r="G51" s="60"/>
      <c r="H51" s="60"/>
      <c r="I51" s="60"/>
      <c r="J51" s="60" t="s">
        <v>257</v>
      </c>
      <c r="K51" s="60"/>
      <c r="L51" s="60"/>
      <c r="M51" s="60" t="s">
        <v>337</v>
      </c>
      <c r="N51" s="60"/>
      <c r="O51" s="60"/>
      <c r="P51" s="60"/>
    </row>
    <row r="52" spans="1:16" ht="50" customHeight="1">
      <c r="B52" s="61" t="s">
        <v>338</v>
      </c>
      <c r="C52" s="62" t="s">
        <v>339</v>
      </c>
      <c r="D52" s="63" t="s">
        <v>371</v>
      </c>
      <c r="E52" s="63"/>
      <c r="F52" s="63"/>
      <c r="G52" s="63"/>
      <c r="H52" s="63"/>
      <c r="I52" s="63"/>
      <c r="J52" s="61" t="s">
        <v>372</v>
      </c>
      <c r="K52" s="61"/>
      <c r="L52" s="61"/>
      <c r="M52" s="62" t="s">
        <v>342</v>
      </c>
      <c r="N52" s="62"/>
      <c r="O52" s="62"/>
      <c r="P52" s="62"/>
    </row>
    <row r="53" spans="1:16" ht="50" customHeight="1">
      <c r="B53" s="61" t="s">
        <v>343</v>
      </c>
      <c r="C53" s="62" t="s">
        <v>344</v>
      </c>
      <c r="D53" s="63" t="s">
        <v>373</v>
      </c>
      <c r="E53" s="63"/>
      <c r="F53" s="63"/>
      <c r="G53" s="63"/>
      <c r="H53" s="63"/>
      <c r="I53" s="63"/>
      <c r="J53" s="61" t="s">
        <v>374</v>
      </c>
      <c r="K53" s="61"/>
      <c r="L53" s="61"/>
      <c r="M53" s="62" t="s">
        <v>347</v>
      </c>
      <c r="N53" s="62"/>
      <c r="O53" s="62"/>
      <c r="P53" s="62"/>
    </row>
    <row r="54" spans="1:16" ht="50" customHeight="1">
      <c r="B54" s="61" t="s">
        <v>348</v>
      </c>
      <c r="C54" s="62" t="s">
        <v>349</v>
      </c>
      <c r="D54" s="62" t="s">
        <v>375</v>
      </c>
      <c r="E54" s="62"/>
      <c r="F54" s="62"/>
      <c r="G54" s="62"/>
      <c r="H54" s="62"/>
      <c r="I54" s="62"/>
      <c r="J54" s="55" t="s">
        <v>321</v>
      </c>
      <c r="K54" s="55"/>
      <c r="L54" s="55"/>
      <c r="M54" s="62" t="s">
        <v>351</v>
      </c>
      <c r="N54" s="62"/>
      <c r="O54" s="62"/>
      <c r="P54" s="62"/>
    </row>
    <row r="55" spans="1:16" ht="50" customHeight="1">
      <c r="B55" s="61" t="s">
        <v>352</v>
      </c>
      <c r="C55" s="62" t="s">
        <v>353</v>
      </c>
      <c r="D55" s="63" t="s">
        <v>354</v>
      </c>
      <c r="E55" s="63"/>
      <c r="F55" s="63"/>
      <c r="G55" s="63"/>
      <c r="H55" s="63"/>
      <c r="I55" s="63"/>
      <c r="J55" s="56" t="s">
        <v>355</v>
      </c>
      <c r="K55" s="56"/>
      <c r="L55" s="56"/>
      <c r="M55" s="62" t="s">
        <v>356</v>
      </c>
      <c r="N55" s="62"/>
      <c r="O55" s="62"/>
      <c r="P55" s="62"/>
    </row>
    <row r="56" spans="1:16" ht="50" customHeight="1">
      <c r="B56" s="61" t="s">
        <v>357</v>
      </c>
      <c r="C56" s="62" t="s">
        <v>358</v>
      </c>
      <c r="D56" s="63" t="s">
        <v>376</v>
      </c>
      <c r="E56" s="63"/>
      <c r="F56" s="63"/>
      <c r="G56" s="63"/>
      <c r="H56" s="63"/>
      <c r="I56" s="63"/>
      <c r="J56" s="56" t="s">
        <v>324</v>
      </c>
      <c r="K56" s="56"/>
      <c r="L56" s="56"/>
      <c r="M56" s="62" t="s">
        <v>360</v>
      </c>
      <c r="N56" s="62"/>
      <c r="O56" s="62"/>
      <c r="P56" s="62"/>
    </row>
    <row r="57" spans="1:16" ht="30" customHeight="1">
      <c r="B57" s="64" t="s">
        <v>361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</row>
    <row r="58" spans="1:16" ht="30" customHeight="1"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</row>
    <row r="61" spans="1:16" ht="35" customHeight="1">
      <c r="A61" s="52" t="s">
        <v>377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</row>
    <row r="62" spans="1:16" ht="20" customHeight="1">
      <c r="A62" s="62" t="s">
        <v>378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</row>
    <row r="63" spans="1:16" ht="20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</row>
    <row r="64" spans="1:16" ht="20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</row>
    <row r="65" spans="1:16" ht="20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</row>
    <row r="66" spans="1:16" ht="20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</row>
    <row r="67" spans="1:16" ht="20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</row>
    <row r="68" spans="1:16" ht="20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</row>
    <row r="69" spans="1:16" ht="20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</row>
    <row r="70" spans="1:16" ht="20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</row>
    <row r="71" spans="1:16" ht="20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</row>
    <row r="72" spans="1:16" ht="20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</row>
    <row r="73" spans="1:16" ht="20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</row>
    <row r="74" spans="1:16" ht="20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</row>
    <row r="75" spans="1:16" ht="20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</row>
    <row r="76" spans="1:16" ht="20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</row>
    <row r="77" spans="1:16" ht="20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</row>
    <row r="80" spans="1:16" ht="35" customHeight="1">
      <c r="A80" s="52" t="s">
        <v>379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</row>
    <row r="81" spans="1:16" ht="22" customHeight="1">
      <c r="A81" s="64" t="s">
        <v>380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</row>
    <row r="82" spans="1:16" ht="22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</row>
    <row r="83" spans="1:16" ht="22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</row>
    <row r="84" spans="1:16" ht="22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</row>
    <row r="85" spans="1:16" ht="22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</row>
    <row r="86" spans="1:16" ht="22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</row>
    <row r="87" spans="1:16" ht="22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</row>
    <row r="88" spans="1:16" ht="22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</row>
    <row r="89" spans="1:16" ht="22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</row>
    <row r="90" spans="1:16" ht="22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</row>
  </sheetData>
  <mergeCells count="112">
    <mergeCell ref="A1:P1"/>
    <mergeCell ref="A2:P2"/>
    <mergeCell ref="A4:P4"/>
    <mergeCell ref="A5:P5"/>
    <mergeCell ref="B8:H8"/>
    <mergeCell ref="B9:H9"/>
    <mergeCell ref="B10:H10"/>
    <mergeCell ref="J8:P8"/>
    <mergeCell ref="J9:P9"/>
    <mergeCell ref="J10:P10"/>
    <mergeCell ref="A12:P12"/>
    <mergeCell ref="B14:C14"/>
    <mergeCell ref="D14:E14"/>
    <mergeCell ref="F14:G14"/>
    <mergeCell ref="H14:I14"/>
    <mergeCell ref="J14:K14"/>
    <mergeCell ref="L14:M14"/>
    <mergeCell ref="N14:O14"/>
    <mergeCell ref="B15:C15"/>
    <mergeCell ref="D15:E15"/>
    <mergeCell ref="F15:G15"/>
    <mergeCell ref="H15:I15"/>
    <mergeCell ref="J15:K15"/>
    <mergeCell ref="L15:M15"/>
    <mergeCell ref="N15:O15"/>
    <mergeCell ref="B16:C16"/>
    <mergeCell ref="D16:E16"/>
    <mergeCell ref="F16:G16"/>
    <mergeCell ref="H16:I16"/>
    <mergeCell ref="J16:K16"/>
    <mergeCell ref="L16:M16"/>
    <mergeCell ref="N16:O16"/>
    <mergeCell ref="B17:C17"/>
    <mergeCell ref="D17:E17"/>
    <mergeCell ref="F17:G17"/>
    <mergeCell ref="H17:I17"/>
    <mergeCell ref="J17:K17"/>
    <mergeCell ref="L17:M17"/>
    <mergeCell ref="N17:O17"/>
    <mergeCell ref="A20:P20"/>
    <mergeCell ref="B22:P22"/>
    <mergeCell ref="C23:P23"/>
    <mergeCell ref="B24:P24"/>
    <mergeCell ref="D25:I25"/>
    <mergeCell ref="J25:L25"/>
    <mergeCell ref="M25:P25"/>
    <mergeCell ref="D26:I26"/>
    <mergeCell ref="J26:L26"/>
    <mergeCell ref="M26:P26"/>
    <mergeCell ref="D27:I27"/>
    <mergeCell ref="J27:L27"/>
    <mergeCell ref="M27:P27"/>
    <mergeCell ref="D28:I28"/>
    <mergeCell ref="J28:L28"/>
    <mergeCell ref="M28:P28"/>
    <mergeCell ref="D29:I29"/>
    <mergeCell ref="J29:L29"/>
    <mergeCell ref="M29:P29"/>
    <mergeCell ref="D30:I30"/>
    <mergeCell ref="J30:L30"/>
    <mergeCell ref="M30:P30"/>
    <mergeCell ref="B31:P32"/>
    <mergeCell ref="A34:P34"/>
    <mergeCell ref="B35:P35"/>
    <mergeCell ref="C36:P36"/>
    <mergeCell ref="B37:P37"/>
    <mergeCell ref="D38:I38"/>
    <mergeCell ref="J38:L38"/>
    <mergeCell ref="M38:P38"/>
    <mergeCell ref="D39:I39"/>
    <mergeCell ref="J39:L39"/>
    <mergeCell ref="M39:P39"/>
    <mergeCell ref="D40:I40"/>
    <mergeCell ref="J40:L40"/>
    <mergeCell ref="M40:P40"/>
    <mergeCell ref="D41:I41"/>
    <mergeCell ref="J41:L41"/>
    <mergeCell ref="M41:P41"/>
    <mergeCell ref="D42:I42"/>
    <mergeCell ref="J42:L42"/>
    <mergeCell ref="M42:P42"/>
    <mergeCell ref="D43:I43"/>
    <mergeCell ref="J43:L43"/>
    <mergeCell ref="M43:P43"/>
    <mergeCell ref="B44:P45"/>
    <mergeCell ref="A47:P47"/>
    <mergeCell ref="B48:P48"/>
    <mergeCell ref="C49:P49"/>
    <mergeCell ref="B50:P50"/>
    <mergeCell ref="D51:I51"/>
    <mergeCell ref="J51:L51"/>
    <mergeCell ref="M51:P51"/>
    <mergeCell ref="D52:I52"/>
    <mergeCell ref="J52:L52"/>
    <mergeCell ref="M52:P52"/>
    <mergeCell ref="D53:I53"/>
    <mergeCell ref="J53:L53"/>
    <mergeCell ref="M53:P53"/>
    <mergeCell ref="D54:I54"/>
    <mergeCell ref="J54:L54"/>
    <mergeCell ref="M54:P54"/>
    <mergeCell ref="D55:I55"/>
    <mergeCell ref="J55:L55"/>
    <mergeCell ref="M55:P55"/>
    <mergeCell ref="D56:I56"/>
    <mergeCell ref="J56:L56"/>
    <mergeCell ref="M56:P56"/>
    <mergeCell ref="B57:P58"/>
    <mergeCell ref="A61:P61"/>
    <mergeCell ref="A62:P77"/>
    <mergeCell ref="A80:P80"/>
    <mergeCell ref="A81:P90"/>
  </mergeCells>
  <pageMargins left="0.5" right="0.5" top="0.75" bottom="0.75" header="0.3" footer="0.3"/>
  <pageSetup paperSize="9" fitToHeight="0" orientation="landscape"/>
  <headerFooter>
    <oddHeader>&amp;C&amp;"Noto Sans KR,Bold"&amp;18🛡️ 전단설계 최적화 보고서</oddHeader>
    <oddFooter>&amp;L&amp;D &amp;T&amp;C일반 (2단계) 적용&amp;R&amp;"Noto Sans KR"&amp;12KDS 14 20 기준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P-M 데이터</vt:lpstr>
      <vt:lpstr>P-M 상관도</vt:lpstr>
      <vt:lpstr>기둥 강도 검토</vt:lpstr>
      <vt:lpstr>사용성 검토</vt:lpstr>
      <vt:lpstr>전단 검토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2025-10-07T16:54:07Z</dcterms:created>
  <dcterms:modified xsi:type="dcterms:W3CDTF">2025-10-07T16:54:07Z</dcterms:modified>
</cp:coreProperties>
</file>