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sa_2\Documents\Stryke_Force\FRC\2019-deep-spac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E7" i="1" s="1"/>
  <c r="E11" i="1"/>
  <c r="H11" i="1"/>
  <c r="H3" i="1"/>
  <c r="E3" i="1"/>
  <c r="H2" i="1"/>
  <c r="E2" i="1"/>
  <c r="H7" i="1" l="1"/>
</calcChain>
</file>

<file path=xl/sharedStrings.xml><?xml version="1.0" encoding="utf-8"?>
<sst xmlns="http://schemas.openxmlformats.org/spreadsheetml/2006/main" count="27" uniqueCount="17">
  <si>
    <t>Subsystem</t>
  </si>
  <si>
    <t>Intake</t>
  </si>
  <si>
    <t>Ticks</t>
  </si>
  <si>
    <t>Angle</t>
  </si>
  <si>
    <t>Input Ticks</t>
  </si>
  <si>
    <t>Ticks Per Degree</t>
  </si>
  <si>
    <t>Offset (ticks)</t>
  </si>
  <si>
    <t>Biscuit</t>
  </si>
  <si>
    <t>Ticks Per Inch</t>
  </si>
  <si>
    <t>Inches</t>
  </si>
  <si>
    <t>inHg</t>
  </si>
  <si>
    <t>Elevator</t>
  </si>
  <si>
    <t>Vacuum</t>
  </si>
  <si>
    <t>Count</t>
  </si>
  <si>
    <t>Offset (Count)</t>
  </si>
  <si>
    <t>Input Count</t>
  </si>
  <si>
    <t>Counts per inHg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</si>
</sst>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Sheet1!$C$14:$C$18</c:f>
              <c:numCache>
                <c:formatCode>General</c:formatCode>
                <c:ptCount val="5"/>
                <c:pt idx="0">
                  <c:v>13</c:v>
                </c:pt>
                <c:pt idx="1">
                  <c:v>16</c:v>
                </c:pt>
                <c:pt idx="2">
                  <c:v>19</c:v>
                </c:pt>
                <c:pt idx="3">
                  <c:v>22</c:v>
                </c:pt>
                <c:pt idx="4">
                  <c:v>24</c:v>
                </c:pt>
              </c:numCache>
            </c:numRef>
          </c:xVal>
          <c:yVal>
            <c:numRef>
              <c:f>Sheet1!$B$14:$B$18</c:f>
              <c:numCache>
                <c:formatCode>General</c:formatCode>
                <c:ptCount val="5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040360"/>
        <c:axId val="410038400"/>
      </c:scatterChart>
      <c:valAx>
        <c:axId val="410040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038400"/>
        <c:crosses val="autoZero"/>
        <c:crossBetween val="midCat"/>
      </c:valAx>
      <c:valAx>
        <c:axId val="41003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040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769620</xdr:colOff>
      <xdr:row>12</xdr:row>
      <xdr:rowOff>38100</xdr:rowOff>
    </xdr:from>
    <xdr:to>
      <xdr:col>11</xdr:col>
      <xdr:colOff>15240</xdr:colOff>
      <xdr:row>27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11" sqref="E11"/>
    </sheetView>
  </sheetViews>
  <sheetFormatPr defaultRowHeight="14.4" x14ac:dyDescent="0.3"/>
  <cols>
    <col min="1" max="1" width="10.109375" bestFit="1" customWidth="1"/>
    <col min="2" max="2" width="11.88671875" bestFit="1" customWidth="1"/>
    <col min="3" max="3" width="14.77734375" bestFit="1" customWidth="1"/>
    <col min="4" max="4" width="13.109375" bestFit="1" customWidth="1"/>
    <col min="5" max="5" width="12" bestFit="1" customWidth="1"/>
    <col min="7" max="7" width="9" bestFit="1" customWidth="1"/>
    <col min="8" max="8" width="8" bestFit="1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3</v>
      </c>
      <c r="F1" s="1"/>
      <c r="G1" s="1" t="s">
        <v>3</v>
      </c>
      <c r="H1" s="1" t="s">
        <v>2</v>
      </c>
    </row>
    <row r="2" spans="1:8" x14ac:dyDescent="0.3">
      <c r="A2" t="s">
        <v>1</v>
      </c>
      <c r="B2">
        <v>9890</v>
      </c>
      <c r="C2">
        <v>90</v>
      </c>
      <c r="D2">
        <v>9664</v>
      </c>
      <c r="E2">
        <f>(D2-B2)/C2</f>
        <v>-2.5111111111111111</v>
      </c>
      <c r="G2">
        <v>-2.5</v>
      </c>
      <c r="H2">
        <f>-G2*C2+D2</f>
        <v>9889</v>
      </c>
    </row>
    <row r="3" spans="1:8" x14ac:dyDescent="0.3">
      <c r="A3" t="s">
        <v>7</v>
      </c>
      <c r="B3">
        <v>3010</v>
      </c>
      <c r="C3">
        <v>34.1</v>
      </c>
      <c r="D3">
        <v>0</v>
      </c>
      <c r="E3">
        <f>(D3-B3)/C3</f>
        <v>-88.269794721407621</v>
      </c>
      <c r="G3">
        <v>0.44</v>
      </c>
      <c r="H3">
        <f>D3-G3*C3</f>
        <v>-15.004000000000001</v>
      </c>
    </row>
    <row r="6" spans="1:8" x14ac:dyDescent="0.3">
      <c r="A6" s="1" t="s">
        <v>0</v>
      </c>
      <c r="B6" s="1" t="s">
        <v>4</v>
      </c>
      <c r="C6" s="1" t="s">
        <v>8</v>
      </c>
      <c r="D6" s="1" t="s">
        <v>6</v>
      </c>
      <c r="E6" s="1" t="s">
        <v>9</v>
      </c>
      <c r="F6" s="1"/>
      <c r="G6" s="1" t="s">
        <v>9</v>
      </c>
      <c r="H6" s="1" t="s">
        <v>2</v>
      </c>
    </row>
    <row r="7" spans="1:8" x14ac:dyDescent="0.3">
      <c r="A7" t="s">
        <v>11</v>
      </c>
      <c r="B7">
        <v>4900</v>
      </c>
      <c r="C7">
        <v>1120</v>
      </c>
      <c r="D7">
        <f>4*C7</f>
        <v>4480</v>
      </c>
      <c r="E7">
        <f>(B7+D7)/C7</f>
        <v>8.375</v>
      </c>
      <c r="G7">
        <v>32.57</v>
      </c>
      <c r="H7">
        <f>G7*C7-D7</f>
        <v>31998.400000000001</v>
      </c>
    </row>
    <row r="10" spans="1:8" x14ac:dyDescent="0.3">
      <c r="A10" s="1" t="s">
        <v>0</v>
      </c>
      <c r="B10" s="1" t="s">
        <v>15</v>
      </c>
      <c r="C10" s="1" t="s">
        <v>16</v>
      </c>
      <c r="D10" s="1" t="s">
        <v>14</v>
      </c>
      <c r="E10" s="1" t="s">
        <v>10</v>
      </c>
      <c r="F10" s="1"/>
      <c r="G10" s="1" t="s">
        <v>10</v>
      </c>
      <c r="H10" s="1" t="s">
        <v>13</v>
      </c>
    </row>
    <row r="11" spans="1:8" x14ac:dyDescent="0.3">
      <c r="A11" t="s">
        <v>12</v>
      </c>
      <c r="B11">
        <v>700</v>
      </c>
      <c r="C11">
        <v>35.533000000000001</v>
      </c>
      <c r="D11">
        <v>31.98</v>
      </c>
      <c r="E11">
        <f>(B11-D11)/C11</f>
        <v>18.799988742858751</v>
      </c>
      <c r="G11">
        <v>0.14099999999999999</v>
      </c>
      <c r="H11">
        <f>G11*C11+D11</f>
        <v>36.990152999999999</v>
      </c>
    </row>
    <row r="13" spans="1:8" x14ac:dyDescent="0.3">
      <c r="B13" t="s">
        <v>13</v>
      </c>
      <c r="C13" t="s">
        <v>10</v>
      </c>
    </row>
    <row r="14" spans="1:8" x14ac:dyDescent="0.3">
      <c r="B14">
        <v>500</v>
      </c>
      <c r="C14">
        <v>13</v>
      </c>
    </row>
    <row r="15" spans="1:8" x14ac:dyDescent="0.3">
      <c r="B15">
        <v>600</v>
      </c>
      <c r="C15">
        <v>16</v>
      </c>
    </row>
    <row r="16" spans="1:8" x14ac:dyDescent="0.3">
      <c r="B16">
        <v>700</v>
      </c>
      <c r="C16">
        <v>19</v>
      </c>
    </row>
    <row r="17" spans="2:3" x14ac:dyDescent="0.3">
      <c r="B17">
        <v>800</v>
      </c>
      <c r="C17">
        <v>22</v>
      </c>
    </row>
    <row r="18" spans="2:3" x14ac:dyDescent="0.3">
      <c r="B18">
        <v>900</v>
      </c>
      <c r="C18">
        <v>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MarisaW</dc:creator>
  <cp:lastModifiedBy>MarisaW</cp:lastModifiedBy>
  <dcterms:created xsi:type="dcterms:W3CDTF">2019-02-24T18:20:48Z</dcterms:created>
  <dcterms:modified xsi:type="dcterms:W3CDTF">2019-03-01T01:58:55Z</dcterms:modified>
</cp:coreProperties>
</file>