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enez\Desktop\"/>
    </mc:Choice>
  </mc:AlternateContent>
  <xr:revisionPtr revIDLastSave="0" documentId="8_{B2187EFC-DACC-4AC9-9487-C9B9EA25BCF4}" xr6:coauthVersionLast="45" xr6:coauthVersionMax="45" xr10:uidLastSave="{00000000-0000-0000-0000-000000000000}"/>
  <bookViews>
    <workbookView xWindow="-108" yWindow="-108" windowWidth="23256" windowHeight="12576" activeTab="2" xr2:uid="{8DBA6758-0B85-4357-82B0-40D6BE85C1E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3" l="1"/>
  <c r="A37" i="3"/>
  <c r="P35" i="2"/>
  <c r="Q35" i="2" s="1"/>
  <c r="T35" i="2" s="1"/>
  <c r="P33" i="2"/>
  <c r="Q30" i="2"/>
  <c r="T30" i="2" s="1"/>
  <c r="P30" i="2"/>
  <c r="P7" i="2"/>
  <c r="T28" i="1"/>
  <c r="Q28" i="1"/>
  <c r="P28" i="1"/>
  <c r="P34" i="1"/>
  <c r="Q34" i="1" s="1"/>
  <c r="T34" i="1" s="1"/>
  <c r="Q10" i="1" l="1"/>
  <c r="T10" i="1" s="1"/>
  <c r="Q11" i="1"/>
  <c r="T11" i="1" s="1"/>
  <c r="Q19" i="1"/>
  <c r="T19" i="1" s="1"/>
  <c r="Q20" i="1"/>
  <c r="T20" i="1" s="1"/>
  <c r="Q27" i="1"/>
  <c r="T27" i="1" s="1"/>
  <c r="Q29" i="1"/>
  <c r="T29" i="1" s="1"/>
  <c r="Q38" i="1"/>
  <c r="T38" i="1" s="1"/>
  <c r="Q39" i="1"/>
  <c r="T39" i="1" s="1"/>
  <c r="P4" i="1"/>
  <c r="Q4" i="1" s="1"/>
  <c r="T4" i="1" s="1"/>
  <c r="P5" i="1"/>
  <c r="Q5" i="1" s="1"/>
  <c r="T5" i="1" s="1"/>
  <c r="P6" i="1"/>
  <c r="Q6" i="1" s="1"/>
  <c r="T6" i="1" s="1"/>
  <c r="P7" i="1"/>
  <c r="Q7" i="1" s="1"/>
  <c r="T7" i="1" s="1"/>
  <c r="P8" i="1"/>
  <c r="Q8" i="1" s="1"/>
  <c r="T8" i="1" s="1"/>
  <c r="P9" i="1"/>
  <c r="Q9" i="1" s="1"/>
  <c r="T9" i="1" s="1"/>
  <c r="P10" i="1"/>
  <c r="P11" i="1"/>
  <c r="P12" i="1"/>
  <c r="Q12" i="1" s="1"/>
  <c r="T12" i="1" s="1"/>
  <c r="P13" i="1"/>
  <c r="Q13" i="1" s="1"/>
  <c r="T13" i="1" s="1"/>
  <c r="P14" i="1"/>
  <c r="Q14" i="1" s="1"/>
  <c r="T14" i="1" s="1"/>
  <c r="P15" i="1"/>
  <c r="Q15" i="1" s="1"/>
  <c r="T15" i="1" s="1"/>
  <c r="P16" i="1"/>
  <c r="Q16" i="1" s="1"/>
  <c r="P18" i="1"/>
  <c r="Q18" i="1" s="1"/>
  <c r="T18" i="1" s="1"/>
  <c r="P19" i="1"/>
  <c r="P20" i="1"/>
  <c r="P21" i="1"/>
  <c r="Q21" i="1" s="1"/>
  <c r="T21" i="1" s="1"/>
  <c r="P22" i="1"/>
  <c r="Q22" i="1" s="1"/>
  <c r="T22" i="1" s="1"/>
  <c r="P23" i="1"/>
  <c r="Q23" i="1" s="1"/>
  <c r="T23" i="1" s="1"/>
  <c r="P24" i="1"/>
  <c r="Q24" i="1" s="1"/>
  <c r="T24" i="1" s="1"/>
  <c r="P25" i="1"/>
  <c r="Q25" i="1" s="1"/>
  <c r="T25" i="1" s="1"/>
  <c r="P26" i="1"/>
  <c r="Q26" i="1" s="1"/>
  <c r="T26" i="1" s="1"/>
  <c r="P27" i="1"/>
  <c r="P29" i="1"/>
  <c r="P31" i="1"/>
  <c r="Q31" i="1" s="1"/>
  <c r="T31" i="1" s="1"/>
  <c r="P32" i="1"/>
  <c r="Q32" i="1" s="1"/>
  <c r="T32" i="1" s="1"/>
  <c r="P33" i="1"/>
  <c r="Q33" i="1" s="1"/>
  <c r="T33" i="1" s="1"/>
  <c r="P35" i="1"/>
  <c r="Q35" i="1" s="1"/>
  <c r="T35" i="1" s="1"/>
  <c r="P36" i="1"/>
  <c r="Q36" i="1" s="1"/>
  <c r="T36" i="1" s="1"/>
  <c r="P37" i="1"/>
  <c r="Q37" i="1" s="1"/>
  <c r="T37" i="1" s="1"/>
  <c r="P38" i="1"/>
  <c r="P39" i="1"/>
  <c r="P40" i="1"/>
  <c r="Q40" i="1" s="1"/>
  <c r="T40" i="1" s="1"/>
  <c r="P3" i="1"/>
  <c r="Q3" i="1" s="1"/>
  <c r="P41" i="2"/>
  <c r="P4" i="2"/>
  <c r="P5" i="2"/>
  <c r="Q5" i="2" s="1"/>
  <c r="T5" i="2" s="1"/>
  <c r="P6" i="2"/>
  <c r="Q6" i="2" s="1"/>
  <c r="T6" i="2" s="1"/>
  <c r="P8" i="2"/>
  <c r="P9" i="2"/>
  <c r="P10" i="2"/>
  <c r="P11" i="2"/>
  <c r="Q11" i="2" s="1"/>
  <c r="T11" i="2" s="1"/>
  <c r="P12" i="2"/>
  <c r="P13" i="2"/>
  <c r="Q13" i="2" s="1"/>
  <c r="T13" i="2" s="1"/>
  <c r="P14" i="2"/>
  <c r="Q14" i="2" s="1"/>
  <c r="T14" i="2" s="1"/>
  <c r="P15" i="2"/>
  <c r="Q15" i="2" s="1"/>
  <c r="T15" i="2" s="1"/>
  <c r="P16" i="2"/>
  <c r="P17" i="2"/>
  <c r="P18" i="2"/>
  <c r="P19" i="2"/>
  <c r="Q19" i="2" s="1"/>
  <c r="T19" i="2" s="1"/>
  <c r="P20" i="2"/>
  <c r="P21" i="2"/>
  <c r="Q21" i="2" s="1"/>
  <c r="T21" i="2" s="1"/>
  <c r="P22" i="2"/>
  <c r="Q22" i="2" s="1"/>
  <c r="T22" i="2" s="1"/>
  <c r="P23" i="2"/>
  <c r="Q23" i="2" s="1"/>
  <c r="T23" i="2" s="1"/>
  <c r="P24" i="2"/>
  <c r="P25" i="2"/>
  <c r="P26" i="2"/>
  <c r="P27" i="2"/>
  <c r="Q27" i="2" s="1"/>
  <c r="T27" i="2" s="1"/>
  <c r="P28" i="2"/>
  <c r="P29" i="2"/>
  <c r="Q29" i="2" s="1"/>
  <c r="T29" i="2" s="1"/>
  <c r="P31" i="2"/>
  <c r="Q31" i="2" s="1"/>
  <c r="T31" i="2" s="1"/>
  <c r="P32" i="2"/>
  <c r="Q32" i="2" s="1"/>
  <c r="T32" i="2" s="1"/>
  <c r="P34" i="2"/>
  <c r="P36" i="2"/>
  <c r="P37" i="2"/>
  <c r="P38" i="2"/>
  <c r="P39" i="2"/>
  <c r="Q39" i="2" s="1"/>
  <c r="T39" i="2" s="1"/>
  <c r="P40" i="2"/>
  <c r="Q4" i="2"/>
  <c r="T4" i="2" s="1"/>
  <c r="Q8" i="2"/>
  <c r="T8" i="2" s="1"/>
  <c r="Q9" i="2"/>
  <c r="T9" i="2" s="1"/>
  <c r="Q10" i="2"/>
  <c r="T10" i="2" s="1"/>
  <c r="Q12" i="2"/>
  <c r="T12" i="2" s="1"/>
  <c r="Q16" i="2"/>
  <c r="T16" i="2" s="1"/>
  <c r="Q17" i="2"/>
  <c r="T17" i="2" s="1"/>
  <c r="Q18" i="2"/>
  <c r="T18" i="2" s="1"/>
  <c r="Q20" i="2"/>
  <c r="T20" i="2" s="1"/>
  <c r="Q24" i="2"/>
  <c r="T24" i="2" s="1"/>
  <c r="Q25" i="2"/>
  <c r="T25" i="2" s="1"/>
  <c r="Q26" i="2"/>
  <c r="T26" i="2" s="1"/>
  <c r="Q28" i="2"/>
  <c r="T28" i="2" s="1"/>
  <c r="Q34" i="2"/>
  <c r="T34" i="2" s="1"/>
  <c r="Q36" i="2"/>
  <c r="T36" i="2" s="1"/>
  <c r="Q37" i="2"/>
  <c r="T37" i="2" s="1"/>
  <c r="Q38" i="2"/>
  <c r="T38" i="2" s="1"/>
  <c r="Q41" i="2"/>
  <c r="P3" i="2"/>
  <c r="Q3" i="2" s="1"/>
  <c r="T3" i="2" s="1"/>
  <c r="T3" i="1" l="1"/>
  <c r="Q44" i="1"/>
  <c r="Q42" i="1"/>
  <c r="O4" i="2"/>
  <c r="O5" i="2"/>
  <c r="O6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4" i="2"/>
  <c r="O35" i="2"/>
  <c r="O36" i="2"/>
  <c r="O37" i="2"/>
  <c r="O38" i="2"/>
  <c r="O39" i="2"/>
  <c r="O41" i="2"/>
  <c r="O3" i="2"/>
  <c r="M4" i="2"/>
  <c r="M5" i="2"/>
  <c r="M6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6" i="2"/>
  <c r="I37" i="2"/>
  <c r="I38" i="2"/>
  <c r="I39" i="2"/>
  <c r="I40" i="2"/>
  <c r="I41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1" i="2"/>
  <c r="G32" i="2"/>
  <c r="G33" i="2"/>
  <c r="G34" i="2"/>
  <c r="G35" i="2"/>
  <c r="G36" i="2"/>
  <c r="G37" i="2"/>
  <c r="G38" i="2"/>
  <c r="G39" i="2"/>
  <c r="G40" i="2"/>
  <c r="G41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6" i="2"/>
  <c r="E37" i="2"/>
  <c r="E38" i="2"/>
  <c r="E39" i="2"/>
  <c r="E40" i="2"/>
  <c r="E41" i="2"/>
  <c r="E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3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4" i="1"/>
  <c r="O25" i="1"/>
  <c r="O26" i="1"/>
  <c r="O27" i="1"/>
  <c r="O28" i="1"/>
  <c r="O29" i="1"/>
  <c r="O31" i="1"/>
  <c r="O32" i="1"/>
  <c r="O33" i="1"/>
  <c r="O34" i="1"/>
  <c r="O35" i="1"/>
  <c r="O36" i="1"/>
  <c r="O37" i="1"/>
  <c r="O38" i="1"/>
  <c r="O39" i="1"/>
  <c r="O40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8" i="1"/>
  <c r="M19" i="1"/>
  <c r="M20" i="1"/>
  <c r="M21" i="1"/>
  <c r="M22" i="1"/>
  <c r="M23" i="1"/>
  <c r="M24" i="1"/>
  <c r="M25" i="1"/>
  <c r="M26" i="1"/>
  <c r="M27" i="1"/>
  <c r="M29" i="1"/>
  <c r="M31" i="1"/>
  <c r="M32" i="1"/>
  <c r="M33" i="1"/>
  <c r="M34" i="1"/>
  <c r="M35" i="1"/>
  <c r="M36" i="1"/>
  <c r="M37" i="1"/>
  <c r="M38" i="1"/>
  <c r="M39" i="1"/>
  <c r="M40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5" i="1"/>
  <c r="I36" i="1"/>
  <c r="I37" i="1"/>
  <c r="I38" i="1"/>
  <c r="I39" i="1"/>
  <c r="I40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3" i="1"/>
  <c r="E43" i="2" l="1"/>
  <c r="Q43" i="2"/>
  <c r="Q45" i="2"/>
</calcChain>
</file>

<file path=xl/sharedStrings.xml><?xml version="1.0" encoding="utf-8"?>
<sst xmlns="http://schemas.openxmlformats.org/spreadsheetml/2006/main" count="8" uniqueCount="4">
  <si>
    <t>Cumulative</t>
  </si>
  <si>
    <t>Exam</t>
  </si>
  <si>
    <t>Final</t>
  </si>
  <si>
    <t>Noncumulative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</si>
</sst>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D06E-7BFA-4C55-9A32-4BC542F832B7}">
  <dimension ref="A1:T44"/>
  <sheetViews>
    <sheetView topLeftCell="B13" workbookViewId="0">
      <selection activeCell="R31" sqref="R31:R40"/>
    </sheetView>
  </sheetViews>
  <sheetFormatPr defaultRowHeight="14.4" x14ac:dyDescent="0.3"/>
  <sheetData>
    <row r="1" spans="1:20" x14ac:dyDescent="0.3">
      <c r="B1" t="s">
        <v>0</v>
      </c>
    </row>
    <row r="2" spans="1:20" x14ac:dyDescent="0.3">
      <c r="A2" t="s">
        <v>1</v>
      </c>
      <c r="B2">
        <v>1</v>
      </c>
      <c r="D2">
        <v>2</v>
      </c>
      <c r="F2">
        <v>3</v>
      </c>
      <c r="H2">
        <v>4</v>
      </c>
      <c r="J2">
        <v>5</v>
      </c>
      <c r="L2">
        <v>6</v>
      </c>
      <c r="N2">
        <v>7</v>
      </c>
      <c r="P2">
        <v>1.7</v>
      </c>
      <c r="R2" t="s">
        <v>2</v>
      </c>
    </row>
    <row r="3" spans="1:20" x14ac:dyDescent="0.3">
      <c r="B3">
        <v>50</v>
      </c>
      <c r="C3">
        <f>(B3/50)*100</f>
        <v>100</v>
      </c>
      <c r="D3">
        <v>50</v>
      </c>
      <c r="E3">
        <f>(D3/50)*100</f>
        <v>100</v>
      </c>
      <c r="F3">
        <v>50</v>
      </c>
      <c r="G3">
        <f>(F3/50)*100</f>
        <v>100</v>
      </c>
      <c r="H3">
        <v>50</v>
      </c>
      <c r="I3">
        <f>(H3/50)*100</f>
        <v>100</v>
      </c>
      <c r="J3">
        <v>47.5</v>
      </c>
      <c r="K3">
        <f>(J3/50)*100</f>
        <v>95</v>
      </c>
      <c r="L3">
        <v>50</v>
      </c>
      <c r="M3">
        <f>(L3/50)*100</f>
        <v>100</v>
      </c>
      <c r="N3">
        <v>45</v>
      </c>
      <c r="O3">
        <f>(N3/50)*100</f>
        <v>90</v>
      </c>
      <c r="P3">
        <f>(D3+F3+H3+J3+L3+N3)</f>
        <v>292.5</v>
      </c>
      <c r="Q3">
        <f>(P3/300)*100</f>
        <v>97.5</v>
      </c>
      <c r="R3">
        <v>91.42</v>
      </c>
      <c r="T3">
        <f>(R3-Q3)</f>
        <v>-6.0799999999999983</v>
      </c>
    </row>
    <row r="4" spans="1:20" x14ac:dyDescent="0.3">
      <c r="B4">
        <v>32.5</v>
      </c>
      <c r="C4">
        <f t="shared" ref="C4:C40" si="0">(B4/50)*100</f>
        <v>65</v>
      </c>
      <c r="D4">
        <v>32.5</v>
      </c>
      <c r="E4">
        <f t="shared" ref="E4:E40" si="1">(D4/50)*100</f>
        <v>65</v>
      </c>
      <c r="F4">
        <v>37.5</v>
      </c>
      <c r="G4">
        <f t="shared" ref="G4:G40" si="2">(F4/50)*100</f>
        <v>75</v>
      </c>
      <c r="H4">
        <v>40</v>
      </c>
      <c r="I4">
        <f t="shared" ref="I4:I40" si="3">(H4/50)*100</f>
        <v>80</v>
      </c>
      <c r="J4">
        <v>35</v>
      </c>
      <c r="K4">
        <f t="shared" ref="K4:K40" si="4">(J4/50)*100</f>
        <v>70</v>
      </c>
      <c r="L4">
        <v>30</v>
      </c>
      <c r="M4">
        <f t="shared" ref="M4:M40" si="5">(L4/50)*100</f>
        <v>60</v>
      </c>
      <c r="N4">
        <v>45</v>
      </c>
      <c r="O4">
        <f t="shared" ref="O4:O40" si="6">(N4/50)*100</f>
        <v>90</v>
      </c>
      <c r="P4">
        <f t="shared" ref="P4:P40" si="7">(D4+F4+H4+J4+L4+N4)</f>
        <v>220</v>
      </c>
      <c r="Q4">
        <f t="shared" ref="Q4:Q40" si="8">(P4/300)*100</f>
        <v>73.333333333333329</v>
      </c>
      <c r="R4">
        <v>91.47</v>
      </c>
      <c r="T4">
        <f t="shared" ref="T4:T40" si="9">(R4-Q4)</f>
        <v>18.13666666666667</v>
      </c>
    </row>
    <row r="5" spans="1:20" x14ac:dyDescent="0.3">
      <c r="B5">
        <v>32.5</v>
      </c>
      <c r="C5">
        <f t="shared" si="0"/>
        <v>65</v>
      </c>
      <c r="D5">
        <v>25</v>
      </c>
      <c r="E5">
        <f t="shared" si="1"/>
        <v>50</v>
      </c>
      <c r="F5">
        <v>40</v>
      </c>
      <c r="G5">
        <f t="shared" si="2"/>
        <v>80</v>
      </c>
      <c r="H5">
        <v>42.5</v>
      </c>
      <c r="I5">
        <f t="shared" si="3"/>
        <v>85</v>
      </c>
      <c r="J5">
        <v>40</v>
      </c>
      <c r="K5">
        <f t="shared" si="4"/>
        <v>80</v>
      </c>
      <c r="L5">
        <v>40</v>
      </c>
      <c r="M5">
        <f t="shared" si="5"/>
        <v>80</v>
      </c>
      <c r="N5">
        <v>47.5</v>
      </c>
      <c r="O5">
        <f t="shared" si="6"/>
        <v>95</v>
      </c>
      <c r="P5">
        <f t="shared" si="7"/>
        <v>235</v>
      </c>
      <c r="Q5">
        <f t="shared" si="8"/>
        <v>78.333333333333329</v>
      </c>
      <c r="R5">
        <v>71.400000000000006</v>
      </c>
      <c r="T5">
        <f t="shared" si="9"/>
        <v>-6.9333333333333229</v>
      </c>
    </row>
    <row r="6" spans="1:20" x14ac:dyDescent="0.3">
      <c r="B6">
        <v>40</v>
      </c>
      <c r="C6">
        <f t="shared" si="0"/>
        <v>80</v>
      </c>
      <c r="D6">
        <v>45</v>
      </c>
      <c r="E6">
        <f t="shared" si="1"/>
        <v>90</v>
      </c>
      <c r="F6">
        <v>42.5</v>
      </c>
      <c r="G6">
        <f t="shared" si="2"/>
        <v>85</v>
      </c>
      <c r="H6">
        <v>42.5</v>
      </c>
      <c r="I6">
        <f t="shared" si="3"/>
        <v>85</v>
      </c>
      <c r="J6">
        <v>42.5</v>
      </c>
      <c r="K6">
        <f t="shared" si="4"/>
        <v>85</v>
      </c>
      <c r="L6">
        <v>40</v>
      </c>
      <c r="M6">
        <f t="shared" si="5"/>
        <v>80</v>
      </c>
      <c r="N6">
        <v>47.5</v>
      </c>
      <c r="O6">
        <f t="shared" si="6"/>
        <v>95</v>
      </c>
      <c r="P6">
        <f t="shared" si="7"/>
        <v>260</v>
      </c>
      <c r="Q6">
        <f t="shared" si="8"/>
        <v>86.666666666666671</v>
      </c>
      <c r="R6">
        <v>88.56</v>
      </c>
      <c r="T6">
        <f t="shared" si="9"/>
        <v>1.8933333333333309</v>
      </c>
    </row>
    <row r="7" spans="1:20" x14ac:dyDescent="0.3">
      <c r="B7">
        <v>45</v>
      </c>
      <c r="C7">
        <f t="shared" si="0"/>
        <v>90</v>
      </c>
      <c r="D7">
        <v>40</v>
      </c>
      <c r="E7">
        <f t="shared" si="1"/>
        <v>80</v>
      </c>
      <c r="F7">
        <v>40</v>
      </c>
      <c r="G7">
        <f t="shared" si="2"/>
        <v>80</v>
      </c>
      <c r="H7">
        <v>37.5</v>
      </c>
      <c r="I7">
        <f t="shared" si="3"/>
        <v>75</v>
      </c>
      <c r="J7">
        <v>40</v>
      </c>
      <c r="K7">
        <f t="shared" si="4"/>
        <v>80</v>
      </c>
      <c r="L7">
        <v>35</v>
      </c>
      <c r="M7">
        <f t="shared" si="5"/>
        <v>70</v>
      </c>
      <c r="N7">
        <v>42.5</v>
      </c>
      <c r="O7">
        <f t="shared" si="6"/>
        <v>85</v>
      </c>
      <c r="P7">
        <f t="shared" si="7"/>
        <v>235</v>
      </c>
      <c r="Q7">
        <f t="shared" si="8"/>
        <v>78.333333333333329</v>
      </c>
      <c r="R7">
        <v>82.84</v>
      </c>
      <c r="T7">
        <f t="shared" si="9"/>
        <v>4.5066666666666748</v>
      </c>
    </row>
    <row r="8" spans="1:20" x14ac:dyDescent="0.3">
      <c r="B8">
        <v>37.5</v>
      </c>
      <c r="C8">
        <f t="shared" si="0"/>
        <v>75</v>
      </c>
      <c r="D8">
        <v>40</v>
      </c>
      <c r="E8">
        <f t="shared" si="1"/>
        <v>80</v>
      </c>
      <c r="F8">
        <v>42.5</v>
      </c>
      <c r="G8">
        <f t="shared" si="2"/>
        <v>85</v>
      </c>
      <c r="H8">
        <v>37.5</v>
      </c>
      <c r="I8">
        <f t="shared" si="3"/>
        <v>75</v>
      </c>
      <c r="J8">
        <v>47.5</v>
      </c>
      <c r="K8">
        <f t="shared" si="4"/>
        <v>95</v>
      </c>
      <c r="L8">
        <v>47.5</v>
      </c>
      <c r="M8">
        <f t="shared" si="5"/>
        <v>95</v>
      </c>
      <c r="N8">
        <v>45</v>
      </c>
      <c r="O8">
        <f t="shared" si="6"/>
        <v>90</v>
      </c>
      <c r="P8">
        <f t="shared" si="7"/>
        <v>260</v>
      </c>
      <c r="Q8">
        <f t="shared" si="8"/>
        <v>86.666666666666671</v>
      </c>
      <c r="R8">
        <v>88.61</v>
      </c>
      <c r="T8">
        <f t="shared" si="9"/>
        <v>1.943333333333328</v>
      </c>
    </row>
    <row r="9" spans="1:20" x14ac:dyDescent="0.3">
      <c r="B9">
        <v>42.5</v>
      </c>
      <c r="C9">
        <f t="shared" si="0"/>
        <v>85</v>
      </c>
      <c r="D9">
        <v>45</v>
      </c>
      <c r="E9">
        <f t="shared" si="1"/>
        <v>90</v>
      </c>
      <c r="F9">
        <v>40</v>
      </c>
      <c r="G9">
        <f t="shared" si="2"/>
        <v>80</v>
      </c>
      <c r="H9">
        <v>40</v>
      </c>
      <c r="I9">
        <f t="shared" si="3"/>
        <v>80</v>
      </c>
      <c r="J9">
        <v>45</v>
      </c>
      <c r="K9">
        <f t="shared" si="4"/>
        <v>90</v>
      </c>
      <c r="L9">
        <v>42.5</v>
      </c>
      <c r="M9">
        <f t="shared" si="5"/>
        <v>85</v>
      </c>
      <c r="N9">
        <v>45</v>
      </c>
      <c r="O9">
        <f t="shared" si="6"/>
        <v>90</v>
      </c>
      <c r="P9">
        <f t="shared" si="7"/>
        <v>257.5</v>
      </c>
      <c r="Q9">
        <f t="shared" si="8"/>
        <v>85.833333333333329</v>
      </c>
      <c r="R9">
        <v>94.28</v>
      </c>
      <c r="T9">
        <f t="shared" si="9"/>
        <v>8.4466666666666725</v>
      </c>
    </row>
    <row r="10" spans="1:20" x14ac:dyDescent="0.3">
      <c r="B10">
        <v>42.5</v>
      </c>
      <c r="C10">
        <f t="shared" si="0"/>
        <v>85</v>
      </c>
      <c r="D10">
        <v>35</v>
      </c>
      <c r="E10">
        <f t="shared" si="1"/>
        <v>70</v>
      </c>
      <c r="F10">
        <v>32.5</v>
      </c>
      <c r="G10">
        <f t="shared" si="2"/>
        <v>65</v>
      </c>
      <c r="H10">
        <v>40</v>
      </c>
      <c r="I10">
        <f t="shared" si="3"/>
        <v>80</v>
      </c>
      <c r="J10">
        <v>35</v>
      </c>
      <c r="K10">
        <f t="shared" si="4"/>
        <v>70</v>
      </c>
      <c r="L10">
        <v>32.5</v>
      </c>
      <c r="M10">
        <f t="shared" si="5"/>
        <v>65</v>
      </c>
      <c r="N10">
        <v>30</v>
      </c>
      <c r="O10">
        <f t="shared" si="6"/>
        <v>60</v>
      </c>
      <c r="P10">
        <f t="shared" si="7"/>
        <v>205</v>
      </c>
      <c r="Q10">
        <f t="shared" si="8"/>
        <v>68.333333333333329</v>
      </c>
      <c r="R10">
        <v>65.680000000000007</v>
      </c>
      <c r="T10">
        <f t="shared" si="9"/>
        <v>-2.6533333333333218</v>
      </c>
    </row>
    <row r="11" spans="1:20" x14ac:dyDescent="0.3">
      <c r="B11">
        <v>40</v>
      </c>
      <c r="C11">
        <f t="shared" si="0"/>
        <v>80</v>
      </c>
      <c r="D11">
        <v>32.5</v>
      </c>
      <c r="E11">
        <f t="shared" si="1"/>
        <v>65</v>
      </c>
      <c r="F11">
        <v>32.5</v>
      </c>
      <c r="G11">
        <f t="shared" si="2"/>
        <v>65</v>
      </c>
      <c r="H11">
        <v>37.5</v>
      </c>
      <c r="I11">
        <f t="shared" si="3"/>
        <v>75</v>
      </c>
      <c r="J11">
        <v>42.5</v>
      </c>
      <c r="K11">
        <f t="shared" si="4"/>
        <v>85</v>
      </c>
      <c r="L11">
        <v>47.5</v>
      </c>
      <c r="M11">
        <f t="shared" si="5"/>
        <v>95</v>
      </c>
      <c r="N11">
        <v>47.5</v>
      </c>
      <c r="O11">
        <f t="shared" si="6"/>
        <v>95</v>
      </c>
      <c r="P11">
        <f t="shared" si="7"/>
        <v>240</v>
      </c>
      <c r="Q11">
        <f t="shared" si="8"/>
        <v>80</v>
      </c>
      <c r="R11">
        <v>85.7</v>
      </c>
      <c r="T11">
        <f t="shared" si="9"/>
        <v>5.7000000000000028</v>
      </c>
    </row>
    <row r="12" spans="1:20" x14ac:dyDescent="0.3">
      <c r="B12">
        <v>47.5</v>
      </c>
      <c r="C12">
        <f t="shared" si="0"/>
        <v>95</v>
      </c>
      <c r="D12">
        <v>50</v>
      </c>
      <c r="E12">
        <f t="shared" si="1"/>
        <v>100</v>
      </c>
      <c r="F12">
        <v>37.5</v>
      </c>
      <c r="G12">
        <f t="shared" si="2"/>
        <v>75</v>
      </c>
      <c r="H12">
        <v>50</v>
      </c>
      <c r="I12">
        <f t="shared" si="3"/>
        <v>100</v>
      </c>
      <c r="J12">
        <v>47.5</v>
      </c>
      <c r="K12">
        <f t="shared" si="4"/>
        <v>95</v>
      </c>
      <c r="L12">
        <v>42.5</v>
      </c>
      <c r="M12">
        <f t="shared" si="5"/>
        <v>85</v>
      </c>
      <c r="N12">
        <v>50</v>
      </c>
      <c r="O12">
        <f t="shared" si="6"/>
        <v>100</v>
      </c>
      <c r="P12">
        <f t="shared" si="7"/>
        <v>277.5</v>
      </c>
      <c r="Q12">
        <f t="shared" si="8"/>
        <v>92.5</v>
      </c>
      <c r="R12">
        <v>97.14</v>
      </c>
      <c r="T12">
        <f t="shared" si="9"/>
        <v>4.6400000000000006</v>
      </c>
    </row>
    <row r="13" spans="1:20" x14ac:dyDescent="0.3">
      <c r="B13">
        <v>45</v>
      </c>
      <c r="C13">
        <f t="shared" si="0"/>
        <v>90</v>
      </c>
      <c r="D13">
        <v>27.5</v>
      </c>
      <c r="E13">
        <f t="shared" si="1"/>
        <v>55.000000000000007</v>
      </c>
      <c r="F13">
        <v>42.5</v>
      </c>
      <c r="G13">
        <f t="shared" si="2"/>
        <v>85</v>
      </c>
      <c r="H13">
        <v>47.5</v>
      </c>
      <c r="I13">
        <f t="shared" si="3"/>
        <v>95</v>
      </c>
      <c r="J13">
        <v>45</v>
      </c>
      <c r="K13">
        <f t="shared" si="4"/>
        <v>90</v>
      </c>
      <c r="L13">
        <v>42.5</v>
      </c>
      <c r="M13">
        <f t="shared" si="5"/>
        <v>85</v>
      </c>
      <c r="N13">
        <v>45</v>
      </c>
      <c r="O13">
        <f t="shared" si="6"/>
        <v>90</v>
      </c>
      <c r="P13">
        <f t="shared" si="7"/>
        <v>250</v>
      </c>
      <c r="Q13">
        <f t="shared" si="8"/>
        <v>83.333333333333343</v>
      </c>
      <c r="R13">
        <v>85.7</v>
      </c>
      <c r="T13">
        <f t="shared" si="9"/>
        <v>2.36666666666666</v>
      </c>
    </row>
    <row r="14" spans="1:20" x14ac:dyDescent="0.3">
      <c r="B14">
        <v>42.5</v>
      </c>
      <c r="C14">
        <f t="shared" si="0"/>
        <v>85</v>
      </c>
      <c r="D14">
        <v>45</v>
      </c>
      <c r="E14">
        <f t="shared" si="1"/>
        <v>90</v>
      </c>
      <c r="F14">
        <v>45</v>
      </c>
      <c r="G14">
        <f t="shared" si="2"/>
        <v>90</v>
      </c>
      <c r="H14">
        <v>40</v>
      </c>
      <c r="I14">
        <f t="shared" si="3"/>
        <v>80</v>
      </c>
      <c r="J14">
        <v>42.5</v>
      </c>
      <c r="K14">
        <f t="shared" si="4"/>
        <v>85</v>
      </c>
      <c r="L14">
        <v>42.5</v>
      </c>
      <c r="M14">
        <f t="shared" si="5"/>
        <v>85</v>
      </c>
      <c r="N14">
        <v>42.5</v>
      </c>
      <c r="O14">
        <f t="shared" si="6"/>
        <v>85</v>
      </c>
      <c r="P14">
        <f t="shared" si="7"/>
        <v>257.5</v>
      </c>
      <c r="Q14">
        <f t="shared" si="8"/>
        <v>85.833333333333329</v>
      </c>
      <c r="R14">
        <v>79.98</v>
      </c>
      <c r="T14">
        <f t="shared" si="9"/>
        <v>-5.8533333333333246</v>
      </c>
    </row>
    <row r="15" spans="1:20" x14ac:dyDescent="0.3">
      <c r="B15">
        <v>22.5</v>
      </c>
      <c r="C15">
        <f t="shared" si="0"/>
        <v>45</v>
      </c>
      <c r="D15">
        <v>17.5</v>
      </c>
      <c r="E15">
        <f t="shared" si="1"/>
        <v>35</v>
      </c>
      <c r="F15">
        <v>32.5</v>
      </c>
      <c r="G15">
        <f t="shared" si="2"/>
        <v>65</v>
      </c>
      <c r="H15">
        <v>40</v>
      </c>
      <c r="I15">
        <f t="shared" si="3"/>
        <v>80</v>
      </c>
      <c r="J15">
        <v>35</v>
      </c>
      <c r="K15">
        <f t="shared" si="4"/>
        <v>70</v>
      </c>
      <c r="L15">
        <v>27.5</v>
      </c>
      <c r="M15">
        <f t="shared" si="5"/>
        <v>55.000000000000007</v>
      </c>
      <c r="N15">
        <v>35</v>
      </c>
      <c r="O15">
        <f t="shared" si="6"/>
        <v>70</v>
      </c>
      <c r="P15">
        <f t="shared" si="7"/>
        <v>187.5</v>
      </c>
      <c r="Q15">
        <f t="shared" si="8"/>
        <v>62.5</v>
      </c>
      <c r="R15">
        <v>62.87</v>
      </c>
      <c r="T15">
        <f t="shared" si="9"/>
        <v>0.36999999999999744</v>
      </c>
    </row>
    <row r="16" spans="1:20" x14ac:dyDescent="0.3">
      <c r="B16">
        <v>27.5</v>
      </c>
      <c r="C16">
        <f t="shared" si="0"/>
        <v>55.000000000000007</v>
      </c>
      <c r="D16">
        <v>35</v>
      </c>
      <c r="E16">
        <f t="shared" si="1"/>
        <v>70</v>
      </c>
      <c r="F16">
        <v>30</v>
      </c>
      <c r="G16">
        <f t="shared" si="2"/>
        <v>60</v>
      </c>
      <c r="H16">
        <v>32.5</v>
      </c>
      <c r="I16">
        <f t="shared" si="3"/>
        <v>65</v>
      </c>
      <c r="J16">
        <v>37.5</v>
      </c>
      <c r="K16">
        <f t="shared" si="4"/>
        <v>75</v>
      </c>
      <c r="L16">
        <v>32.5</v>
      </c>
      <c r="M16">
        <f t="shared" si="5"/>
        <v>65</v>
      </c>
      <c r="N16">
        <v>35</v>
      </c>
      <c r="O16">
        <f t="shared" si="6"/>
        <v>70</v>
      </c>
      <c r="P16">
        <f t="shared" si="7"/>
        <v>202.5</v>
      </c>
      <c r="Q16">
        <f t="shared" si="8"/>
        <v>67.5</v>
      </c>
    </row>
    <row r="17" spans="2:20" x14ac:dyDescent="0.3">
      <c r="B17">
        <v>30</v>
      </c>
      <c r="C17">
        <f t="shared" si="0"/>
        <v>60</v>
      </c>
      <c r="D17">
        <v>30</v>
      </c>
      <c r="E17">
        <f t="shared" si="1"/>
        <v>60</v>
      </c>
      <c r="F17">
        <v>37.5</v>
      </c>
      <c r="G17">
        <f t="shared" si="2"/>
        <v>75</v>
      </c>
      <c r="H17">
        <v>25</v>
      </c>
      <c r="I17">
        <f t="shared" si="3"/>
        <v>50</v>
      </c>
      <c r="J17">
        <v>22.5</v>
      </c>
      <c r="K17">
        <f t="shared" si="4"/>
        <v>45</v>
      </c>
    </row>
    <row r="18" spans="2:20" x14ac:dyDescent="0.3">
      <c r="B18">
        <v>32.5</v>
      </c>
      <c r="C18">
        <f t="shared" si="0"/>
        <v>65</v>
      </c>
      <c r="D18">
        <v>42.5</v>
      </c>
      <c r="E18">
        <f t="shared" si="1"/>
        <v>85</v>
      </c>
      <c r="F18">
        <v>25</v>
      </c>
      <c r="G18">
        <f t="shared" si="2"/>
        <v>50</v>
      </c>
      <c r="H18">
        <v>35</v>
      </c>
      <c r="I18">
        <f t="shared" si="3"/>
        <v>70</v>
      </c>
      <c r="J18">
        <v>30</v>
      </c>
      <c r="K18">
        <f t="shared" si="4"/>
        <v>60</v>
      </c>
      <c r="L18">
        <v>37.5</v>
      </c>
      <c r="M18">
        <f t="shared" si="5"/>
        <v>75</v>
      </c>
      <c r="N18">
        <v>30</v>
      </c>
      <c r="O18">
        <f t="shared" si="6"/>
        <v>60</v>
      </c>
      <c r="P18">
        <f t="shared" si="7"/>
        <v>200</v>
      </c>
      <c r="Q18">
        <f t="shared" si="8"/>
        <v>66.666666666666657</v>
      </c>
      <c r="R18">
        <v>68.540000000000006</v>
      </c>
      <c r="T18">
        <f t="shared" si="9"/>
        <v>1.8733333333333491</v>
      </c>
    </row>
    <row r="19" spans="2:20" x14ac:dyDescent="0.3">
      <c r="B19">
        <v>27.5</v>
      </c>
      <c r="C19">
        <f t="shared" si="0"/>
        <v>55.000000000000007</v>
      </c>
      <c r="D19">
        <v>30</v>
      </c>
      <c r="E19">
        <f t="shared" si="1"/>
        <v>60</v>
      </c>
      <c r="F19">
        <v>22.5</v>
      </c>
      <c r="G19">
        <f t="shared" si="2"/>
        <v>45</v>
      </c>
      <c r="H19">
        <v>17.5</v>
      </c>
      <c r="I19">
        <f t="shared" si="3"/>
        <v>35</v>
      </c>
      <c r="J19">
        <v>32.5</v>
      </c>
      <c r="K19">
        <f t="shared" si="4"/>
        <v>65</v>
      </c>
      <c r="L19">
        <v>27.5</v>
      </c>
      <c r="M19">
        <f t="shared" si="5"/>
        <v>55.000000000000007</v>
      </c>
      <c r="N19">
        <v>32.5</v>
      </c>
      <c r="O19">
        <f t="shared" si="6"/>
        <v>65</v>
      </c>
      <c r="P19">
        <f t="shared" si="7"/>
        <v>162.5</v>
      </c>
      <c r="Q19">
        <f t="shared" si="8"/>
        <v>54.166666666666664</v>
      </c>
      <c r="R19">
        <v>60.01</v>
      </c>
      <c r="T19">
        <f t="shared" si="9"/>
        <v>5.8433333333333337</v>
      </c>
    </row>
    <row r="20" spans="2:20" x14ac:dyDescent="0.3">
      <c r="B20">
        <v>22.5</v>
      </c>
      <c r="C20">
        <f t="shared" si="0"/>
        <v>45</v>
      </c>
      <c r="D20">
        <v>22.5</v>
      </c>
      <c r="E20">
        <f t="shared" si="1"/>
        <v>45</v>
      </c>
      <c r="F20">
        <v>35</v>
      </c>
      <c r="G20">
        <f t="shared" si="2"/>
        <v>70</v>
      </c>
      <c r="H20">
        <v>40</v>
      </c>
      <c r="I20">
        <f t="shared" si="3"/>
        <v>80</v>
      </c>
      <c r="J20">
        <v>30</v>
      </c>
      <c r="K20">
        <f t="shared" si="4"/>
        <v>60</v>
      </c>
      <c r="L20">
        <v>25</v>
      </c>
      <c r="M20">
        <f t="shared" si="5"/>
        <v>50</v>
      </c>
      <c r="N20">
        <v>40</v>
      </c>
      <c r="O20">
        <f t="shared" si="6"/>
        <v>80</v>
      </c>
      <c r="P20">
        <f t="shared" si="7"/>
        <v>192.5</v>
      </c>
      <c r="Q20">
        <f t="shared" si="8"/>
        <v>64.166666666666671</v>
      </c>
      <c r="R20">
        <v>79.98</v>
      </c>
      <c r="T20">
        <f t="shared" si="9"/>
        <v>15.813333333333333</v>
      </c>
    </row>
    <row r="21" spans="2:20" x14ac:dyDescent="0.3">
      <c r="B21">
        <v>40</v>
      </c>
      <c r="C21">
        <f t="shared" si="0"/>
        <v>80</v>
      </c>
      <c r="D21">
        <v>37.5</v>
      </c>
      <c r="E21">
        <f t="shared" si="1"/>
        <v>75</v>
      </c>
      <c r="F21">
        <v>37.5</v>
      </c>
      <c r="G21">
        <f t="shared" si="2"/>
        <v>75</v>
      </c>
      <c r="H21">
        <v>42.5</v>
      </c>
      <c r="I21">
        <f t="shared" si="3"/>
        <v>85</v>
      </c>
      <c r="J21">
        <v>45</v>
      </c>
      <c r="K21">
        <f t="shared" si="4"/>
        <v>90</v>
      </c>
      <c r="L21">
        <v>47.5</v>
      </c>
      <c r="M21">
        <f t="shared" si="5"/>
        <v>95</v>
      </c>
      <c r="N21">
        <v>45</v>
      </c>
      <c r="O21">
        <f t="shared" si="6"/>
        <v>90</v>
      </c>
      <c r="P21">
        <f t="shared" si="7"/>
        <v>255</v>
      </c>
      <c r="Q21">
        <f t="shared" si="8"/>
        <v>85</v>
      </c>
      <c r="R21">
        <v>85.7</v>
      </c>
      <c r="T21">
        <f t="shared" si="9"/>
        <v>0.70000000000000284</v>
      </c>
    </row>
    <row r="22" spans="2:20" x14ac:dyDescent="0.3">
      <c r="B22">
        <v>42.5</v>
      </c>
      <c r="C22">
        <f t="shared" si="0"/>
        <v>85</v>
      </c>
      <c r="D22">
        <v>42.5</v>
      </c>
      <c r="E22">
        <f t="shared" si="1"/>
        <v>85</v>
      </c>
      <c r="F22">
        <v>37.5</v>
      </c>
      <c r="G22">
        <f t="shared" si="2"/>
        <v>75</v>
      </c>
      <c r="H22">
        <v>47.5</v>
      </c>
      <c r="I22">
        <f t="shared" si="3"/>
        <v>95</v>
      </c>
      <c r="J22">
        <v>42.5</v>
      </c>
      <c r="K22">
        <f t="shared" si="4"/>
        <v>85</v>
      </c>
      <c r="L22">
        <v>45</v>
      </c>
      <c r="M22">
        <f t="shared" si="5"/>
        <v>90</v>
      </c>
      <c r="N22">
        <v>42.5</v>
      </c>
      <c r="O22">
        <f t="shared" si="6"/>
        <v>85</v>
      </c>
      <c r="P22">
        <f t="shared" si="7"/>
        <v>257.5</v>
      </c>
      <c r="Q22">
        <f t="shared" si="8"/>
        <v>85.833333333333329</v>
      </c>
      <c r="R22">
        <v>88.56</v>
      </c>
      <c r="T22">
        <f t="shared" si="9"/>
        <v>2.7266666666666737</v>
      </c>
    </row>
    <row r="23" spans="2:20" x14ac:dyDescent="0.3">
      <c r="B23">
        <v>10</v>
      </c>
      <c r="C23">
        <f t="shared" si="0"/>
        <v>20</v>
      </c>
      <c r="D23">
        <v>17.5</v>
      </c>
      <c r="E23">
        <f t="shared" si="1"/>
        <v>35</v>
      </c>
      <c r="F23">
        <v>32.5</v>
      </c>
      <c r="G23">
        <f t="shared" si="2"/>
        <v>65</v>
      </c>
      <c r="H23">
        <v>25</v>
      </c>
      <c r="I23">
        <f t="shared" si="3"/>
        <v>50</v>
      </c>
      <c r="J23">
        <v>30</v>
      </c>
      <c r="K23">
        <f t="shared" si="4"/>
        <v>60</v>
      </c>
      <c r="L23">
        <v>27.5</v>
      </c>
      <c r="M23">
        <f t="shared" si="5"/>
        <v>55.000000000000007</v>
      </c>
      <c r="N23">
        <v>32.5</v>
      </c>
      <c r="O23">
        <f t="shared" si="6"/>
        <v>65</v>
      </c>
      <c r="P23">
        <f t="shared" si="7"/>
        <v>165</v>
      </c>
      <c r="Q23">
        <f t="shared" si="8"/>
        <v>55.000000000000007</v>
      </c>
      <c r="R23">
        <v>54.29</v>
      </c>
      <c r="T23">
        <f t="shared" si="9"/>
        <v>-0.71000000000000796</v>
      </c>
    </row>
    <row r="24" spans="2:20" x14ac:dyDescent="0.3">
      <c r="B24">
        <v>50</v>
      </c>
      <c r="C24">
        <f t="shared" si="0"/>
        <v>100</v>
      </c>
      <c r="D24">
        <v>40</v>
      </c>
      <c r="E24">
        <f t="shared" si="1"/>
        <v>80</v>
      </c>
      <c r="F24">
        <v>35</v>
      </c>
      <c r="G24">
        <f t="shared" si="2"/>
        <v>70</v>
      </c>
      <c r="H24">
        <v>45</v>
      </c>
      <c r="I24">
        <f t="shared" si="3"/>
        <v>90</v>
      </c>
      <c r="J24">
        <v>37.5</v>
      </c>
      <c r="K24">
        <f t="shared" si="4"/>
        <v>75</v>
      </c>
      <c r="L24">
        <v>45</v>
      </c>
      <c r="M24">
        <f t="shared" si="5"/>
        <v>90</v>
      </c>
      <c r="N24">
        <v>45</v>
      </c>
      <c r="O24">
        <f t="shared" si="6"/>
        <v>90</v>
      </c>
      <c r="P24">
        <f t="shared" si="7"/>
        <v>247.5</v>
      </c>
      <c r="Q24">
        <f t="shared" si="8"/>
        <v>82.5</v>
      </c>
      <c r="R24">
        <v>79.98</v>
      </c>
      <c r="T24">
        <f t="shared" si="9"/>
        <v>-2.519999999999996</v>
      </c>
    </row>
    <row r="25" spans="2:20" x14ac:dyDescent="0.3">
      <c r="B25">
        <v>47.5</v>
      </c>
      <c r="C25">
        <f t="shared" si="0"/>
        <v>95</v>
      </c>
      <c r="D25">
        <v>47.5</v>
      </c>
      <c r="E25">
        <f t="shared" si="1"/>
        <v>95</v>
      </c>
      <c r="F25">
        <v>40</v>
      </c>
      <c r="G25">
        <f t="shared" si="2"/>
        <v>80</v>
      </c>
      <c r="H25">
        <v>47.5</v>
      </c>
      <c r="I25">
        <f t="shared" si="3"/>
        <v>95</v>
      </c>
      <c r="J25">
        <v>37.5</v>
      </c>
      <c r="K25">
        <f t="shared" si="4"/>
        <v>75</v>
      </c>
      <c r="L25">
        <v>45</v>
      </c>
      <c r="M25">
        <f t="shared" si="5"/>
        <v>90</v>
      </c>
      <c r="N25">
        <v>42.5</v>
      </c>
      <c r="O25">
        <f t="shared" si="6"/>
        <v>85</v>
      </c>
      <c r="P25">
        <f t="shared" si="7"/>
        <v>260</v>
      </c>
      <c r="Q25">
        <f t="shared" si="8"/>
        <v>86.666666666666671</v>
      </c>
      <c r="R25">
        <v>82.84</v>
      </c>
      <c r="T25">
        <f t="shared" si="9"/>
        <v>-3.826666666666668</v>
      </c>
    </row>
    <row r="26" spans="2:20" x14ac:dyDescent="0.3">
      <c r="B26">
        <v>45</v>
      </c>
      <c r="C26">
        <f t="shared" si="0"/>
        <v>90</v>
      </c>
      <c r="D26">
        <v>45</v>
      </c>
      <c r="E26">
        <f t="shared" si="1"/>
        <v>90</v>
      </c>
      <c r="F26">
        <v>45</v>
      </c>
      <c r="G26">
        <f t="shared" si="2"/>
        <v>90</v>
      </c>
      <c r="H26">
        <v>50</v>
      </c>
      <c r="I26">
        <f t="shared" si="3"/>
        <v>100</v>
      </c>
      <c r="J26">
        <v>40</v>
      </c>
      <c r="K26">
        <f t="shared" si="4"/>
        <v>80</v>
      </c>
      <c r="L26">
        <v>47.5</v>
      </c>
      <c r="M26">
        <f t="shared" si="5"/>
        <v>95</v>
      </c>
      <c r="N26">
        <v>45</v>
      </c>
      <c r="O26">
        <f t="shared" si="6"/>
        <v>90</v>
      </c>
      <c r="P26">
        <f t="shared" si="7"/>
        <v>272.5</v>
      </c>
      <c r="Q26">
        <f t="shared" si="8"/>
        <v>90.833333333333329</v>
      </c>
      <c r="R26">
        <v>94.28</v>
      </c>
      <c r="T26">
        <f t="shared" si="9"/>
        <v>3.4466666666666725</v>
      </c>
    </row>
    <row r="27" spans="2:20" x14ac:dyDescent="0.3">
      <c r="B27">
        <v>40</v>
      </c>
      <c r="C27">
        <f t="shared" si="0"/>
        <v>80</v>
      </c>
      <c r="D27">
        <v>42.5</v>
      </c>
      <c r="E27">
        <f t="shared" si="1"/>
        <v>85</v>
      </c>
      <c r="F27">
        <v>40</v>
      </c>
      <c r="G27">
        <f t="shared" si="2"/>
        <v>80</v>
      </c>
      <c r="H27">
        <v>47.5</v>
      </c>
      <c r="I27">
        <f t="shared" si="3"/>
        <v>95</v>
      </c>
      <c r="J27">
        <v>45</v>
      </c>
      <c r="K27">
        <f t="shared" si="4"/>
        <v>90</v>
      </c>
      <c r="L27">
        <v>45</v>
      </c>
      <c r="M27">
        <f t="shared" si="5"/>
        <v>90</v>
      </c>
      <c r="N27">
        <v>50</v>
      </c>
      <c r="O27">
        <f t="shared" si="6"/>
        <v>100</v>
      </c>
      <c r="P27">
        <f t="shared" si="7"/>
        <v>270</v>
      </c>
      <c r="Q27">
        <f t="shared" si="8"/>
        <v>90</v>
      </c>
      <c r="R27">
        <v>85.7</v>
      </c>
      <c r="T27">
        <f t="shared" si="9"/>
        <v>-4.2999999999999972</v>
      </c>
    </row>
    <row r="28" spans="2:20" x14ac:dyDescent="0.3">
      <c r="B28">
        <v>45</v>
      </c>
      <c r="C28">
        <f t="shared" si="0"/>
        <v>90</v>
      </c>
      <c r="D28">
        <v>50</v>
      </c>
      <c r="E28">
        <f t="shared" si="1"/>
        <v>100</v>
      </c>
      <c r="F28">
        <v>42.5</v>
      </c>
      <c r="G28">
        <f t="shared" si="2"/>
        <v>85</v>
      </c>
      <c r="H28">
        <v>50</v>
      </c>
      <c r="I28">
        <f t="shared" si="3"/>
        <v>100</v>
      </c>
      <c r="J28">
        <v>45</v>
      </c>
      <c r="K28">
        <f t="shared" si="4"/>
        <v>90</v>
      </c>
      <c r="N28">
        <v>45</v>
      </c>
      <c r="O28">
        <f t="shared" si="6"/>
        <v>90</v>
      </c>
      <c r="P28">
        <f>(D28+F28+H28+J28+L28+N28)</f>
        <v>232.5</v>
      </c>
      <c r="Q28">
        <f>(P28/250)*100</f>
        <v>93</v>
      </c>
      <c r="R28">
        <v>91.42</v>
      </c>
      <c r="T28">
        <f t="shared" si="9"/>
        <v>-1.5799999999999983</v>
      </c>
    </row>
    <row r="29" spans="2:20" x14ac:dyDescent="0.3">
      <c r="B29">
        <v>25</v>
      </c>
      <c r="C29">
        <f t="shared" si="0"/>
        <v>50</v>
      </c>
      <c r="D29">
        <v>25</v>
      </c>
      <c r="E29">
        <f t="shared" si="1"/>
        <v>50</v>
      </c>
      <c r="F29">
        <v>25</v>
      </c>
      <c r="G29">
        <f t="shared" si="2"/>
        <v>50</v>
      </c>
      <c r="H29">
        <v>22.5</v>
      </c>
      <c r="I29">
        <f t="shared" si="3"/>
        <v>45</v>
      </c>
      <c r="J29">
        <v>25</v>
      </c>
      <c r="K29">
        <f t="shared" si="4"/>
        <v>50</v>
      </c>
      <c r="L29">
        <v>20</v>
      </c>
      <c r="M29">
        <f t="shared" si="5"/>
        <v>40</v>
      </c>
      <c r="N29">
        <v>40</v>
      </c>
      <c r="O29">
        <f t="shared" si="6"/>
        <v>80</v>
      </c>
      <c r="P29">
        <f t="shared" si="7"/>
        <v>157.5</v>
      </c>
      <c r="Q29">
        <f t="shared" si="8"/>
        <v>52.5</v>
      </c>
      <c r="R29">
        <v>71.45</v>
      </c>
      <c r="T29">
        <f t="shared" si="9"/>
        <v>18.950000000000003</v>
      </c>
    </row>
    <row r="30" spans="2:20" x14ac:dyDescent="0.3">
      <c r="B30">
        <v>20</v>
      </c>
      <c r="C30">
        <f t="shared" si="0"/>
        <v>40</v>
      </c>
      <c r="D30">
        <v>25</v>
      </c>
      <c r="E30">
        <f t="shared" si="1"/>
        <v>50</v>
      </c>
      <c r="F30">
        <v>20</v>
      </c>
      <c r="G30">
        <f t="shared" si="2"/>
        <v>40</v>
      </c>
    </row>
    <row r="31" spans="2:20" x14ac:dyDescent="0.3">
      <c r="B31">
        <v>37.5</v>
      </c>
      <c r="C31">
        <f t="shared" si="0"/>
        <v>75</v>
      </c>
      <c r="D31">
        <v>35</v>
      </c>
      <c r="E31">
        <f t="shared" si="1"/>
        <v>70</v>
      </c>
      <c r="F31">
        <v>30</v>
      </c>
      <c r="G31">
        <f t="shared" si="2"/>
        <v>60</v>
      </c>
      <c r="H31">
        <v>35</v>
      </c>
      <c r="I31">
        <f t="shared" si="3"/>
        <v>70</v>
      </c>
      <c r="J31">
        <v>35</v>
      </c>
      <c r="K31">
        <f t="shared" si="4"/>
        <v>70</v>
      </c>
      <c r="L31">
        <v>35</v>
      </c>
      <c r="M31">
        <f t="shared" si="5"/>
        <v>70</v>
      </c>
      <c r="N31">
        <v>45</v>
      </c>
      <c r="O31">
        <f t="shared" si="6"/>
        <v>90</v>
      </c>
      <c r="P31">
        <f t="shared" si="7"/>
        <v>215</v>
      </c>
      <c r="Q31">
        <f t="shared" si="8"/>
        <v>71.666666666666671</v>
      </c>
      <c r="R31">
        <v>77.12</v>
      </c>
      <c r="T31">
        <f t="shared" si="9"/>
        <v>5.4533333333333331</v>
      </c>
    </row>
    <row r="32" spans="2:20" x14ac:dyDescent="0.3">
      <c r="B32">
        <v>37.5</v>
      </c>
      <c r="C32">
        <f t="shared" si="0"/>
        <v>75</v>
      </c>
      <c r="D32">
        <v>35</v>
      </c>
      <c r="E32">
        <f t="shared" si="1"/>
        <v>70</v>
      </c>
      <c r="F32">
        <v>37.5</v>
      </c>
      <c r="G32">
        <f t="shared" si="2"/>
        <v>75</v>
      </c>
      <c r="H32">
        <v>45</v>
      </c>
      <c r="I32">
        <f t="shared" si="3"/>
        <v>90</v>
      </c>
      <c r="J32">
        <v>35</v>
      </c>
      <c r="K32">
        <f t="shared" si="4"/>
        <v>70</v>
      </c>
      <c r="L32">
        <v>42.5</v>
      </c>
      <c r="M32">
        <f t="shared" si="5"/>
        <v>85</v>
      </c>
      <c r="N32">
        <v>37.5</v>
      </c>
      <c r="O32">
        <f t="shared" si="6"/>
        <v>75</v>
      </c>
      <c r="P32">
        <f t="shared" si="7"/>
        <v>232.5</v>
      </c>
      <c r="Q32">
        <f t="shared" si="8"/>
        <v>77.5</v>
      </c>
      <c r="R32">
        <v>77.12</v>
      </c>
      <c r="T32">
        <f t="shared" si="9"/>
        <v>-0.37999999999999545</v>
      </c>
    </row>
    <row r="33" spans="2:20" x14ac:dyDescent="0.3">
      <c r="B33">
        <v>40</v>
      </c>
      <c r="C33">
        <f t="shared" si="0"/>
        <v>80</v>
      </c>
      <c r="D33">
        <v>42.5</v>
      </c>
      <c r="E33">
        <f t="shared" si="1"/>
        <v>85</v>
      </c>
      <c r="F33">
        <v>40</v>
      </c>
      <c r="G33">
        <f t="shared" si="2"/>
        <v>80</v>
      </c>
      <c r="H33">
        <v>47.5</v>
      </c>
      <c r="I33">
        <f t="shared" si="3"/>
        <v>95</v>
      </c>
      <c r="J33">
        <v>45</v>
      </c>
      <c r="K33">
        <f t="shared" si="4"/>
        <v>90</v>
      </c>
      <c r="L33">
        <v>42.5</v>
      </c>
      <c r="M33">
        <f t="shared" si="5"/>
        <v>85</v>
      </c>
      <c r="N33">
        <v>40</v>
      </c>
      <c r="O33">
        <f t="shared" si="6"/>
        <v>80</v>
      </c>
      <c r="P33">
        <f t="shared" si="7"/>
        <v>257.5</v>
      </c>
      <c r="Q33">
        <f t="shared" si="8"/>
        <v>85.833333333333329</v>
      </c>
      <c r="R33">
        <v>91.42</v>
      </c>
      <c r="T33">
        <f t="shared" si="9"/>
        <v>5.5866666666666731</v>
      </c>
    </row>
    <row r="34" spans="2:20" x14ac:dyDescent="0.3">
      <c r="B34">
        <v>37.5</v>
      </c>
      <c r="C34">
        <f t="shared" si="0"/>
        <v>75</v>
      </c>
      <c r="D34">
        <v>32.5</v>
      </c>
      <c r="E34">
        <f t="shared" si="1"/>
        <v>65</v>
      </c>
      <c r="F34">
        <v>22.5</v>
      </c>
      <c r="G34">
        <f t="shared" si="2"/>
        <v>45</v>
      </c>
      <c r="J34">
        <v>40</v>
      </c>
      <c r="K34">
        <f t="shared" si="4"/>
        <v>80</v>
      </c>
      <c r="L34">
        <v>32.5</v>
      </c>
      <c r="M34">
        <f t="shared" si="5"/>
        <v>65</v>
      </c>
      <c r="N34">
        <v>37.5</v>
      </c>
      <c r="O34">
        <f t="shared" si="6"/>
        <v>75</v>
      </c>
      <c r="P34">
        <f>(D34+F34+H34+J34+L34+N34)</f>
        <v>165</v>
      </c>
      <c r="Q34">
        <f>(P34/250)*100</f>
        <v>66</v>
      </c>
      <c r="R34">
        <v>85.75</v>
      </c>
      <c r="T34">
        <f t="shared" si="9"/>
        <v>19.75</v>
      </c>
    </row>
    <row r="35" spans="2:20" x14ac:dyDescent="0.3">
      <c r="B35">
        <v>45</v>
      </c>
      <c r="C35">
        <f t="shared" si="0"/>
        <v>90</v>
      </c>
      <c r="D35">
        <v>35</v>
      </c>
      <c r="E35">
        <f t="shared" si="1"/>
        <v>70</v>
      </c>
      <c r="F35">
        <v>40</v>
      </c>
      <c r="G35">
        <f t="shared" si="2"/>
        <v>80</v>
      </c>
      <c r="H35">
        <v>47.5</v>
      </c>
      <c r="I35">
        <f t="shared" si="3"/>
        <v>95</v>
      </c>
      <c r="J35">
        <v>40</v>
      </c>
      <c r="K35">
        <f t="shared" si="4"/>
        <v>80</v>
      </c>
      <c r="L35">
        <v>42.5</v>
      </c>
      <c r="M35">
        <f t="shared" si="5"/>
        <v>85</v>
      </c>
      <c r="N35">
        <v>42.5</v>
      </c>
      <c r="O35">
        <f t="shared" si="6"/>
        <v>85</v>
      </c>
      <c r="P35">
        <f t="shared" si="7"/>
        <v>247.5</v>
      </c>
      <c r="Q35">
        <f t="shared" si="8"/>
        <v>82.5</v>
      </c>
      <c r="R35">
        <v>79.98</v>
      </c>
      <c r="T35">
        <f t="shared" si="9"/>
        <v>-2.519999999999996</v>
      </c>
    </row>
    <row r="36" spans="2:20" x14ac:dyDescent="0.3">
      <c r="B36">
        <v>35</v>
      </c>
      <c r="C36">
        <f t="shared" si="0"/>
        <v>70</v>
      </c>
      <c r="D36">
        <v>32.5</v>
      </c>
      <c r="E36">
        <f t="shared" si="1"/>
        <v>65</v>
      </c>
      <c r="F36">
        <v>32.5</v>
      </c>
      <c r="G36">
        <f t="shared" si="2"/>
        <v>65</v>
      </c>
      <c r="H36">
        <v>40</v>
      </c>
      <c r="I36">
        <f t="shared" si="3"/>
        <v>80</v>
      </c>
      <c r="J36">
        <v>42.5</v>
      </c>
      <c r="K36">
        <f t="shared" si="4"/>
        <v>85</v>
      </c>
      <c r="L36">
        <v>37.5</v>
      </c>
      <c r="M36">
        <f t="shared" si="5"/>
        <v>75</v>
      </c>
      <c r="N36">
        <v>45</v>
      </c>
      <c r="O36">
        <f t="shared" si="6"/>
        <v>90</v>
      </c>
      <c r="P36">
        <f t="shared" si="7"/>
        <v>230</v>
      </c>
      <c r="Q36">
        <f t="shared" si="8"/>
        <v>76.666666666666671</v>
      </c>
      <c r="R36">
        <v>68.59</v>
      </c>
      <c r="T36">
        <f t="shared" si="9"/>
        <v>-8.076666666666668</v>
      </c>
    </row>
    <row r="37" spans="2:20" x14ac:dyDescent="0.3">
      <c r="B37">
        <v>35</v>
      </c>
      <c r="C37">
        <f t="shared" si="0"/>
        <v>70</v>
      </c>
      <c r="D37">
        <v>40</v>
      </c>
      <c r="E37">
        <f t="shared" si="1"/>
        <v>80</v>
      </c>
      <c r="F37">
        <v>45</v>
      </c>
      <c r="G37">
        <f t="shared" si="2"/>
        <v>90</v>
      </c>
      <c r="H37">
        <v>40</v>
      </c>
      <c r="I37">
        <f t="shared" si="3"/>
        <v>80</v>
      </c>
      <c r="J37">
        <v>32.5</v>
      </c>
      <c r="K37">
        <f t="shared" si="4"/>
        <v>65</v>
      </c>
      <c r="L37">
        <v>40</v>
      </c>
      <c r="M37">
        <f t="shared" si="5"/>
        <v>80</v>
      </c>
      <c r="N37">
        <v>40</v>
      </c>
      <c r="O37">
        <f t="shared" si="6"/>
        <v>80</v>
      </c>
      <c r="P37">
        <f t="shared" si="7"/>
        <v>237.5</v>
      </c>
      <c r="Q37">
        <f t="shared" si="8"/>
        <v>79.166666666666657</v>
      </c>
      <c r="R37">
        <v>74.31</v>
      </c>
      <c r="T37">
        <f t="shared" si="9"/>
        <v>-4.8566666666666549</v>
      </c>
    </row>
    <row r="38" spans="2:20" x14ac:dyDescent="0.3">
      <c r="B38">
        <v>25</v>
      </c>
      <c r="C38">
        <f t="shared" si="0"/>
        <v>50</v>
      </c>
      <c r="D38">
        <v>32.5</v>
      </c>
      <c r="E38">
        <f t="shared" si="1"/>
        <v>65</v>
      </c>
      <c r="F38">
        <v>35</v>
      </c>
      <c r="G38">
        <f t="shared" si="2"/>
        <v>70</v>
      </c>
      <c r="H38">
        <v>30</v>
      </c>
      <c r="I38">
        <f t="shared" si="3"/>
        <v>60</v>
      </c>
      <c r="J38">
        <v>42.5</v>
      </c>
      <c r="K38">
        <f t="shared" si="4"/>
        <v>85</v>
      </c>
      <c r="L38">
        <v>42.5</v>
      </c>
      <c r="M38">
        <f t="shared" si="5"/>
        <v>85</v>
      </c>
      <c r="N38">
        <v>37.5</v>
      </c>
      <c r="O38">
        <f t="shared" si="6"/>
        <v>75</v>
      </c>
      <c r="P38">
        <f t="shared" si="7"/>
        <v>220</v>
      </c>
      <c r="Q38">
        <f t="shared" si="8"/>
        <v>73.333333333333329</v>
      </c>
      <c r="R38">
        <v>88.56</v>
      </c>
      <c r="T38">
        <f t="shared" si="9"/>
        <v>15.226666666666674</v>
      </c>
    </row>
    <row r="39" spans="2:20" x14ac:dyDescent="0.3">
      <c r="B39">
        <v>37.5</v>
      </c>
      <c r="C39">
        <f t="shared" si="0"/>
        <v>75</v>
      </c>
      <c r="D39">
        <v>45</v>
      </c>
      <c r="E39">
        <f t="shared" si="1"/>
        <v>90</v>
      </c>
      <c r="F39">
        <v>35</v>
      </c>
      <c r="G39">
        <f t="shared" si="2"/>
        <v>70</v>
      </c>
      <c r="H39">
        <v>37.5</v>
      </c>
      <c r="I39">
        <f t="shared" si="3"/>
        <v>75</v>
      </c>
      <c r="J39">
        <v>27.5</v>
      </c>
      <c r="K39">
        <f t="shared" si="4"/>
        <v>55.000000000000007</v>
      </c>
      <c r="L39">
        <v>32.5</v>
      </c>
      <c r="M39">
        <f t="shared" si="5"/>
        <v>65</v>
      </c>
      <c r="N39">
        <v>40</v>
      </c>
      <c r="O39">
        <f t="shared" si="6"/>
        <v>80</v>
      </c>
      <c r="P39">
        <f t="shared" si="7"/>
        <v>217.5</v>
      </c>
      <c r="Q39">
        <f t="shared" si="8"/>
        <v>72.5</v>
      </c>
      <c r="R39">
        <v>68.540000000000006</v>
      </c>
      <c r="T39">
        <f t="shared" si="9"/>
        <v>-3.9599999999999937</v>
      </c>
    </row>
    <row r="40" spans="2:20" x14ac:dyDescent="0.3">
      <c r="B40">
        <v>35</v>
      </c>
      <c r="C40">
        <f t="shared" si="0"/>
        <v>70</v>
      </c>
      <c r="D40">
        <v>32.5</v>
      </c>
      <c r="E40">
        <f t="shared" si="1"/>
        <v>65</v>
      </c>
      <c r="F40">
        <v>47.5</v>
      </c>
      <c r="G40">
        <f t="shared" si="2"/>
        <v>95</v>
      </c>
      <c r="H40">
        <v>45</v>
      </c>
      <c r="I40">
        <f t="shared" si="3"/>
        <v>90</v>
      </c>
      <c r="J40">
        <v>42.5</v>
      </c>
      <c r="K40">
        <f t="shared" si="4"/>
        <v>85</v>
      </c>
      <c r="L40">
        <v>35</v>
      </c>
      <c r="M40">
        <f t="shared" si="5"/>
        <v>70</v>
      </c>
      <c r="N40">
        <v>47.5</v>
      </c>
      <c r="O40">
        <f t="shared" si="6"/>
        <v>95</v>
      </c>
      <c r="P40">
        <f t="shared" si="7"/>
        <v>250</v>
      </c>
      <c r="Q40">
        <f t="shared" si="8"/>
        <v>83.333333333333343</v>
      </c>
      <c r="R40">
        <v>88.56</v>
      </c>
      <c r="T40">
        <f t="shared" si="9"/>
        <v>5.2266666666666595</v>
      </c>
    </row>
    <row r="42" spans="2:20" x14ac:dyDescent="0.3">
      <c r="Q42">
        <f>AVERAGE(Q3:Q40)</f>
        <v>77.819444444444457</v>
      </c>
    </row>
    <row r="44" spans="2:20" x14ac:dyDescent="0.3">
      <c r="Q44">
        <f>_xlfn.STDEV.S(Q3:Q40)</f>
        <v>11.360008872677035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119D-88A9-414D-9C07-8C7F223513F5}">
  <dimension ref="A1:T45"/>
  <sheetViews>
    <sheetView topLeftCell="A14" workbookViewId="0">
      <selection activeCell="R34" sqref="R34:R39"/>
    </sheetView>
  </sheetViews>
  <sheetFormatPr defaultRowHeight="14.4" x14ac:dyDescent="0.3"/>
  <sheetData>
    <row r="1" spans="1:20" x14ac:dyDescent="0.3">
      <c r="B1" t="s">
        <v>3</v>
      </c>
    </row>
    <row r="2" spans="1:20" x14ac:dyDescent="0.3">
      <c r="A2" t="s">
        <v>1</v>
      </c>
      <c r="B2">
        <v>1</v>
      </c>
      <c r="D2">
        <v>2</v>
      </c>
      <c r="F2">
        <v>3</v>
      </c>
      <c r="H2">
        <v>4</v>
      </c>
      <c r="J2">
        <v>5</v>
      </c>
      <c r="L2">
        <v>6</v>
      </c>
      <c r="N2">
        <v>7</v>
      </c>
      <c r="P2">
        <v>1.7</v>
      </c>
      <c r="R2" t="s">
        <v>2</v>
      </c>
    </row>
    <row r="3" spans="1:20" x14ac:dyDescent="0.3">
      <c r="B3">
        <v>47.5</v>
      </c>
      <c r="C3">
        <f>(B3/50)*100</f>
        <v>95</v>
      </c>
      <c r="D3">
        <v>45</v>
      </c>
      <c r="E3">
        <f>(D3/50)*100</f>
        <v>90</v>
      </c>
      <c r="F3">
        <v>47.5</v>
      </c>
      <c r="G3">
        <f>(F3/50)*100</f>
        <v>95</v>
      </c>
      <c r="H3">
        <v>47.5</v>
      </c>
      <c r="I3">
        <f>(H3/50)*100</f>
        <v>95</v>
      </c>
      <c r="J3">
        <v>50</v>
      </c>
      <c r="K3">
        <f>(J3/50)*100</f>
        <v>100</v>
      </c>
      <c r="L3">
        <v>42.5</v>
      </c>
      <c r="M3">
        <f>(L3/50)*100</f>
        <v>85</v>
      </c>
      <c r="N3">
        <v>47.5</v>
      </c>
      <c r="O3">
        <f>(N3/50)*100</f>
        <v>95</v>
      </c>
      <c r="P3">
        <f>(D3+F3+H3+J3+L3+N3)</f>
        <v>280</v>
      </c>
      <c r="Q3">
        <f>(P3/300)*100</f>
        <v>93.333333333333329</v>
      </c>
      <c r="R3">
        <v>85.7</v>
      </c>
      <c r="T3">
        <f>(R3-Q3)</f>
        <v>-7.6333333333333258</v>
      </c>
    </row>
    <row r="4" spans="1:20" x14ac:dyDescent="0.3">
      <c r="B4">
        <v>30</v>
      </c>
      <c r="C4">
        <f t="shared" ref="C4:C41" si="0">(B4/50)*100</f>
        <v>60</v>
      </c>
      <c r="D4">
        <v>37.5</v>
      </c>
      <c r="E4">
        <f t="shared" ref="E4:E41" si="1">(D4/50)*100</f>
        <v>75</v>
      </c>
      <c r="F4">
        <v>35</v>
      </c>
      <c r="G4">
        <f t="shared" ref="G4:G41" si="2">(F4/50)*100</f>
        <v>70</v>
      </c>
      <c r="H4">
        <v>37.5</v>
      </c>
      <c r="I4">
        <f t="shared" ref="I4:I41" si="3">(H4/50)*100</f>
        <v>75</v>
      </c>
      <c r="J4">
        <v>42.5</v>
      </c>
      <c r="K4">
        <f t="shared" ref="K4:K41" si="4">(J4/50)*100</f>
        <v>85</v>
      </c>
      <c r="L4">
        <v>35</v>
      </c>
      <c r="M4">
        <f t="shared" ref="M4:M41" si="5">(L4/50)*100</f>
        <v>70</v>
      </c>
      <c r="N4">
        <v>40</v>
      </c>
      <c r="O4">
        <f t="shared" ref="O4:O41" si="6">(N4/50)*100</f>
        <v>80</v>
      </c>
      <c r="P4">
        <f t="shared" ref="P4:P40" si="7">(D4+F4+H4+J4+L4+N4)</f>
        <v>227.5</v>
      </c>
      <c r="Q4">
        <f t="shared" ref="Q4:Q41" si="8">(P4/300)*100</f>
        <v>75.833333333333329</v>
      </c>
      <c r="R4">
        <v>59.96</v>
      </c>
      <c r="T4">
        <f t="shared" ref="T4:T39" si="9">(R4-Q4)</f>
        <v>-15.873333333333328</v>
      </c>
    </row>
    <row r="5" spans="1:20" x14ac:dyDescent="0.3">
      <c r="B5">
        <v>42.5</v>
      </c>
      <c r="C5">
        <f t="shared" si="0"/>
        <v>85</v>
      </c>
      <c r="D5">
        <v>40</v>
      </c>
      <c r="E5">
        <f t="shared" si="1"/>
        <v>80</v>
      </c>
      <c r="F5">
        <v>42.5</v>
      </c>
      <c r="G5">
        <f t="shared" si="2"/>
        <v>85</v>
      </c>
      <c r="H5">
        <v>27.5</v>
      </c>
      <c r="I5">
        <f t="shared" si="3"/>
        <v>55.000000000000007</v>
      </c>
      <c r="J5">
        <v>42.5</v>
      </c>
      <c r="K5">
        <f t="shared" si="4"/>
        <v>85</v>
      </c>
      <c r="L5">
        <v>40</v>
      </c>
      <c r="M5">
        <f t="shared" si="5"/>
        <v>80</v>
      </c>
      <c r="N5">
        <v>47.5</v>
      </c>
      <c r="O5">
        <f t="shared" si="6"/>
        <v>95</v>
      </c>
      <c r="P5">
        <f t="shared" si="7"/>
        <v>240</v>
      </c>
      <c r="Q5">
        <f t="shared" si="8"/>
        <v>80</v>
      </c>
      <c r="R5">
        <v>79.98</v>
      </c>
      <c r="T5">
        <f t="shared" si="9"/>
        <v>-1.9999999999996021E-2</v>
      </c>
    </row>
    <row r="6" spans="1:20" x14ac:dyDescent="0.3">
      <c r="B6">
        <v>40</v>
      </c>
      <c r="C6">
        <f t="shared" si="0"/>
        <v>80</v>
      </c>
      <c r="D6">
        <v>45</v>
      </c>
      <c r="E6">
        <f t="shared" si="1"/>
        <v>90</v>
      </c>
      <c r="F6">
        <v>45</v>
      </c>
      <c r="G6">
        <f t="shared" si="2"/>
        <v>90</v>
      </c>
      <c r="H6">
        <v>47.5</v>
      </c>
      <c r="I6">
        <f t="shared" si="3"/>
        <v>95</v>
      </c>
      <c r="J6">
        <v>47.5</v>
      </c>
      <c r="K6">
        <f t="shared" si="4"/>
        <v>95</v>
      </c>
      <c r="L6">
        <v>47.5</v>
      </c>
      <c r="M6">
        <f t="shared" si="5"/>
        <v>95</v>
      </c>
      <c r="N6">
        <v>37.5</v>
      </c>
      <c r="O6">
        <f t="shared" si="6"/>
        <v>75</v>
      </c>
      <c r="P6">
        <f t="shared" si="7"/>
        <v>270</v>
      </c>
      <c r="Q6">
        <f t="shared" si="8"/>
        <v>90</v>
      </c>
      <c r="R6">
        <v>91.42</v>
      </c>
      <c r="T6">
        <f t="shared" si="9"/>
        <v>1.4200000000000017</v>
      </c>
    </row>
    <row r="7" spans="1:20" x14ac:dyDescent="0.3">
      <c r="B7">
        <v>42.5</v>
      </c>
      <c r="C7">
        <f t="shared" si="0"/>
        <v>85</v>
      </c>
      <c r="D7">
        <v>42.5</v>
      </c>
      <c r="E7">
        <f t="shared" si="1"/>
        <v>85</v>
      </c>
      <c r="F7">
        <v>42.5</v>
      </c>
      <c r="G7">
        <f t="shared" si="2"/>
        <v>85</v>
      </c>
      <c r="H7">
        <v>40</v>
      </c>
      <c r="I7">
        <f t="shared" si="3"/>
        <v>80</v>
      </c>
      <c r="J7">
        <v>40</v>
      </c>
      <c r="K7">
        <f t="shared" si="4"/>
        <v>80</v>
      </c>
      <c r="P7">
        <f>(D7+F7+H7+J7+L7+N7)</f>
        <v>165</v>
      </c>
    </row>
    <row r="8" spans="1:20" x14ac:dyDescent="0.3">
      <c r="B8">
        <v>27.5</v>
      </c>
      <c r="C8">
        <f t="shared" si="0"/>
        <v>55.000000000000007</v>
      </c>
      <c r="D8">
        <v>35</v>
      </c>
      <c r="E8">
        <f t="shared" si="1"/>
        <v>70</v>
      </c>
      <c r="F8">
        <v>35</v>
      </c>
      <c r="G8">
        <f t="shared" si="2"/>
        <v>70</v>
      </c>
      <c r="H8">
        <v>35</v>
      </c>
      <c r="I8">
        <f t="shared" si="3"/>
        <v>70</v>
      </c>
      <c r="J8">
        <v>37.5</v>
      </c>
      <c r="K8">
        <f t="shared" si="4"/>
        <v>75</v>
      </c>
      <c r="L8">
        <v>37.5</v>
      </c>
      <c r="M8">
        <f t="shared" si="5"/>
        <v>75</v>
      </c>
      <c r="N8">
        <v>42.5</v>
      </c>
      <c r="O8">
        <f t="shared" si="6"/>
        <v>85</v>
      </c>
      <c r="P8">
        <f t="shared" si="7"/>
        <v>222.5</v>
      </c>
      <c r="Q8">
        <f t="shared" si="8"/>
        <v>74.166666666666671</v>
      </c>
      <c r="R8">
        <v>59.96</v>
      </c>
      <c r="T8">
        <f t="shared" si="9"/>
        <v>-14.206666666666671</v>
      </c>
    </row>
    <row r="9" spans="1:20" x14ac:dyDescent="0.3">
      <c r="B9">
        <v>27.5</v>
      </c>
      <c r="C9">
        <f t="shared" si="0"/>
        <v>55.000000000000007</v>
      </c>
      <c r="D9">
        <v>35</v>
      </c>
      <c r="E9">
        <f t="shared" si="1"/>
        <v>70</v>
      </c>
      <c r="F9">
        <v>42.5</v>
      </c>
      <c r="G9">
        <f t="shared" si="2"/>
        <v>85</v>
      </c>
      <c r="H9">
        <v>40</v>
      </c>
      <c r="I9">
        <f t="shared" si="3"/>
        <v>80</v>
      </c>
      <c r="J9">
        <v>30</v>
      </c>
      <c r="K9">
        <f t="shared" si="4"/>
        <v>60</v>
      </c>
      <c r="L9">
        <v>37.5</v>
      </c>
      <c r="M9">
        <f t="shared" si="5"/>
        <v>75</v>
      </c>
      <c r="N9">
        <v>45</v>
      </c>
      <c r="O9">
        <f t="shared" si="6"/>
        <v>90</v>
      </c>
      <c r="P9">
        <f t="shared" si="7"/>
        <v>230</v>
      </c>
      <c r="Q9">
        <f t="shared" si="8"/>
        <v>76.666666666666671</v>
      </c>
      <c r="R9">
        <v>88.56</v>
      </c>
      <c r="T9">
        <f t="shared" si="9"/>
        <v>11.893333333333331</v>
      </c>
    </row>
    <row r="10" spans="1:20" x14ac:dyDescent="0.3">
      <c r="B10">
        <v>32.5</v>
      </c>
      <c r="C10">
        <f t="shared" si="0"/>
        <v>65</v>
      </c>
      <c r="D10">
        <v>45</v>
      </c>
      <c r="E10">
        <f t="shared" si="1"/>
        <v>90</v>
      </c>
      <c r="F10">
        <v>45</v>
      </c>
      <c r="G10">
        <f t="shared" si="2"/>
        <v>90</v>
      </c>
      <c r="H10">
        <v>50</v>
      </c>
      <c r="I10">
        <f t="shared" si="3"/>
        <v>100</v>
      </c>
      <c r="J10">
        <v>42.5</v>
      </c>
      <c r="K10">
        <f t="shared" si="4"/>
        <v>85</v>
      </c>
      <c r="L10">
        <v>40</v>
      </c>
      <c r="M10">
        <f t="shared" si="5"/>
        <v>80</v>
      </c>
      <c r="N10">
        <v>47.5</v>
      </c>
      <c r="O10">
        <f t="shared" si="6"/>
        <v>95</v>
      </c>
      <c r="P10">
        <f t="shared" si="7"/>
        <v>270</v>
      </c>
      <c r="Q10">
        <f t="shared" si="8"/>
        <v>90</v>
      </c>
      <c r="R10">
        <v>74.36</v>
      </c>
      <c r="T10">
        <f t="shared" si="9"/>
        <v>-15.64</v>
      </c>
    </row>
    <row r="11" spans="1:20" x14ac:dyDescent="0.3">
      <c r="B11">
        <v>47.5</v>
      </c>
      <c r="C11">
        <f t="shared" si="0"/>
        <v>95</v>
      </c>
      <c r="D11">
        <v>45</v>
      </c>
      <c r="E11">
        <f t="shared" si="1"/>
        <v>90</v>
      </c>
      <c r="F11">
        <v>45</v>
      </c>
      <c r="G11">
        <f t="shared" si="2"/>
        <v>90</v>
      </c>
      <c r="H11">
        <v>47.5</v>
      </c>
      <c r="I11">
        <f t="shared" si="3"/>
        <v>95</v>
      </c>
      <c r="J11">
        <v>42.5</v>
      </c>
      <c r="K11">
        <f t="shared" si="4"/>
        <v>85</v>
      </c>
      <c r="L11">
        <v>45</v>
      </c>
      <c r="M11">
        <f t="shared" si="5"/>
        <v>90</v>
      </c>
      <c r="N11">
        <v>42.5</v>
      </c>
      <c r="O11">
        <f t="shared" si="6"/>
        <v>85</v>
      </c>
      <c r="P11">
        <f t="shared" si="7"/>
        <v>267.5</v>
      </c>
      <c r="Q11">
        <f t="shared" si="8"/>
        <v>89.166666666666671</v>
      </c>
      <c r="R11">
        <v>85.7</v>
      </c>
      <c r="T11">
        <f t="shared" si="9"/>
        <v>-3.4666666666666686</v>
      </c>
    </row>
    <row r="12" spans="1:20" x14ac:dyDescent="0.3">
      <c r="B12">
        <v>30</v>
      </c>
      <c r="C12">
        <f t="shared" si="0"/>
        <v>60</v>
      </c>
      <c r="D12">
        <v>37.5</v>
      </c>
      <c r="E12">
        <f t="shared" si="1"/>
        <v>75</v>
      </c>
      <c r="F12">
        <v>37.5</v>
      </c>
      <c r="G12">
        <f t="shared" si="2"/>
        <v>75</v>
      </c>
      <c r="H12">
        <v>42.5</v>
      </c>
      <c r="I12">
        <f t="shared" si="3"/>
        <v>85</v>
      </c>
      <c r="J12">
        <v>40</v>
      </c>
      <c r="K12">
        <f t="shared" si="4"/>
        <v>80</v>
      </c>
      <c r="L12">
        <v>35</v>
      </c>
      <c r="M12">
        <f t="shared" si="5"/>
        <v>70</v>
      </c>
      <c r="N12">
        <v>37.5</v>
      </c>
      <c r="O12">
        <f t="shared" si="6"/>
        <v>75</v>
      </c>
      <c r="P12">
        <f t="shared" si="7"/>
        <v>230</v>
      </c>
      <c r="Q12">
        <f t="shared" si="8"/>
        <v>76.666666666666671</v>
      </c>
      <c r="R12">
        <v>68.59</v>
      </c>
      <c r="T12">
        <f t="shared" si="9"/>
        <v>-8.076666666666668</v>
      </c>
    </row>
    <row r="13" spans="1:20" x14ac:dyDescent="0.3">
      <c r="B13">
        <v>40</v>
      </c>
      <c r="C13">
        <f t="shared" si="0"/>
        <v>80</v>
      </c>
      <c r="D13">
        <v>42.5</v>
      </c>
      <c r="E13">
        <f t="shared" si="1"/>
        <v>85</v>
      </c>
      <c r="F13">
        <v>40</v>
      </c>
      <c r="G13">
        <f t="shared" si="2"/>
        <v>80</v>
      </c>
      <c r="H13">
        <v>37.5</v>
      </c>
      <c r="I13">
        <f t="shared" si="3"/>
        <v>75</v>
      </c>
      <c r="J13">
        <v>47.5</v>
      </c>
      <c r="K13">
        <f t="shared" si="4"/>
        <v>95</v>
      </c>
      <c r="L13">
        <v>42.5</v>
      </c>
      <c r="M13">
        <f t="shared" si="5"/>
        <v>85</v>
      </c>
      <c r="N13">
        <v>50</v>
      </c>
      <c r="O13">
        <f t="shared" si="6"/>
        <v>100</v>
      </c>
      <c r="P13">
        <f t="shared" si="7"/>
        <v>260</v>
      </c>
      <c r="Q13">
        <f t="shared" si="8"/>
        <v>86.666666666666671</v>
      </c>
      <c r="R13">
        <v>77.12</v>
      </c>
      <c r="T13">
        <f t="shared" si="9"/>
        <v>-9.5466666666666669</v>
      </c>
    </row>
    <row r="14" spans="1:20" x14ac:dyDescent="0.3">
      <c r="B14">
        <v>45</v>
      </c>
      <c r="C14">
        <f t="shared" si="0"/>
        <v>90</v>
      </c>
      <c r="D14">
        <v>40</v>
      </c>
      <c r="E14">
        <f t="shared" si="1"/>
        <v>80</v>
      </c>
      <c r="F14">
        <v>47.5</v>
      </c>
      <c r="G14">
        <f t="shared" si="2"/>
        <v>95</v>
      </c>
      <c r="H14">
        <v>45</v>
      </c>
      <c r="I14">
        <f t="shared" si="3"/>
        <v>90</v>
      </c>
      <c r="J14">
        <v>40</v>
      </c>
      <c r="K14">
        <f t="shared" si="4"/>
        <v>80</v>
      </c>
      <c r="L14">
        <v>22.5</v>
      </c>
      <c r="M14">
        <f t="shared" si="5"/>
        <v>45</v>
      </c>
      <c r="N14">
        <v>45</v>
      </c>
      <c r="O14">
        <f t="shared" si="6"/>
        <v>90</v>
      </c>
      <c r="P14">
        <f t="shared" si="7"/>
        <v>240</v>
      </c>
      <c r="Q14">
        <f t="shared" si="8"/>
        <v>80</v>
      </c>
      <c r="R14">
        <v>74.260000000000005</v>
      </c>
      <c r="T14">
        <f t="shared" si="9"/>
        <v>-5.7399999999999949</v>
      </c>
    </row>
    <row r="15" spans="1:20" x14ac:dyDescent="0.3">
      <c r="B15">
        <v>42.5</v>
      </c>
      <c r="C15">
        <f t="shared" si="0"/>
        <v>85</v>
      </c>
      <c r="D15">
        <v>42.5</v>
      </c>
      <c r="E15">
        <f t="shared" si="1"/>
        <v>85</v>
      </c>
      <c r="F15">
        <v>37.5</v>
      </c>
      <c r="G15">
        <f t="shared" si="2"/>
        <v>75</v>
      </c>
      <c r="H15">
        <v>37.5</v>
      </c>
      <c r="I15">
        <f t="shared" si="3"/>
        <v>75</v>
      </c>
      <c r="J15">
        <v>32.5</v>
      </c>
      <c r="K15">
        <f t="shared" si="4"/>
        <v>65</v>
      </c>
      <c r="L15">
        <v>32.5</v>
      </c>
      <c r="M15">
        <f t="shared" si="5"/>
        <v>65</v>
      </c>
      <c r="N15">
        <v>42.5</v>
      </c>
      <c r="O15">
        <f t="shared" si="6"/>
        <v>85</v>
      </c>
      <c r="P15">
        <f t="shared" si="7"/>
        <v>225</v>
      </c>
      <c r="Q15">
        <f t="shared" si="8"/>
        <v>75</v>
      </c>
      <c r="R15">
        <v>82.89</v>
      </c>
      <c r="T15">
        <f t="shared" si="9"/>
        <v>7.8900000000000006</v>
      </c>
    </row>
    <row r="16" spans="1:20" x14ac:dyDescent="0.3">
      <c r="B16">
        <v>40</v>
      </c>
      <c r="C16">
        <f t="shared" si="0"/>
        <v>80</v>
      </c>
      <c r="D16">
        <v>45</v>
      </c>
      <c r="E16">
        <f t="shared" si="1"/>
        <v>90</v>
      </c>
      <c r="F16">
        <v>40</v>
      </c>
      <c r="G16">
        <f t="shared" si="2"/>
        <v>80</v>
      </c>
      <c r="H16">
        <v>40</v>
      </c>
      <c r="I16">
        <f t="shared" si="3"/>
        <v>80</v>
      </c>
      <c r="J16">
        <v>45</v>
      </c>
      <c r="K16">
        <f t="shared" si="4"/>
        <v>90</v>
      </c>
      <c r="L16">
        <v>37.5</v>
      </c>
      <c r="M16">
        <f t="shared" si="5"/>
        <v>75</v>
      </c>
      <c r="N16">
        <v>47.5</v>
      </c>
      <c r="O16">
        <f t="shared" si="6"/>
        <v>95</v>
      </c>
      <c r="P16">
        <f t="shared" si="7"/>
        <v>255</v>
      </c>
      <c r="Q16">
        <f t="shared" si="8"/>
        <v>85</v>
      </c>
      <c r="R16">
        <v>68.540000000000006</v>
      </c>
      <c r="T16">
        <f t="shared" si="9"/>
        <v>-16.459999999999994</v>
      </c>
    </row>
    <row r="17" spans="2:20" x14ac:dyDescent="0.3">
      <c r="B17">
        <v>40</v>
      </c>
      <c r="C17">
        <f t="shared" si="0"/>
        <v>80</v>
      </c>
      <c r="D17">
        <v>45</v>
      </c>
      <c r="E17">
        <f t="shared" si="1"/>
        <v>90</v>
      </c>
      <c r="F17">
        <v>42.5</v>
      </c>
      <c r="G17">
        <f t="shared" si="2"/>
        <v>85</v>
      </c>
      <c r="H17">
        <v>37.5</v>
      </c>
      <c r="I17">
        <f t="shared" si="3"/>
        <v>75</v>
      </c>
      <c r="J17">
        <v>45</v>
      </c>
      <c r="K17">
        <f t="shared" si="4"/>
        <v>90</v>
      </c>
      <c r="L17">
        <v>40</v>
      </c>
      <c r="M17">
        <f t="shared" si="5"/>
        <v>80</v>
      </c>
      <c r="N17">
        <v>45</v>
      </c>
      <c r="O17">
        <f t="shared" si="6"/>
        <v>90</v>
      </c>
      <c r="P17">
        <f t="shared" si="7"/>
        <v>255</v>
      </c>
      <c r="Q17">
        <f t="shared" si="8"/>
        <v>85</v>
      </c>
      <c r="R17">
        <v>82.84</v>
      </c>
      <c r="T17">
        <f t="shared" si="9"/>
        <v>-2.1599999999999966</v>
      </c>
    </row>
    <row r="18" spans="2:20" x14ac:dyDescent="0.3">
      <c r="B18">
        <v>42.5</v>
      </c>
      <c r="C18">
        <f t="shared" si="0"/>
        <v>85</v>
      </c>
      <c r="D18">
        <v>37.5</v>
      </c>
      <c r="E18">
        <f t="shared" si="1"/>
        <v>75</v>
      </c>
      <c r="F18">
        <v>42.5</v>
      </c>
      <c r="G18">
        <f t="shared" si="2"/>
        <v>85</v>
      </c>
      <c r="H18">
        <v>37.5</v>
      </c>
      <c r="I18">
        <f t="shared" si="3"/>
        <v>75</v>
      </c>
      <c r="J18">
        <v>30</v>
      </c>
      <c r="K18">
        <f t="shared" si="4"/>
        <v>60</v>
      </c>
      <c r="L18">
        <v>27.5</v>
      </c>
      <c r="M18">
        <f t="shared" si="5"/>
        <v>55.000000000000007</v>
      </c>
      <c r="N18">
        <v>45</v>
      </c>
      <c r="O18">
        <f t="shared" si="6"/>
        <v>90</v>
      </c>
      <c r="P18">
        <f t="shared" si="7"/>
        <v>220</v>
      </c>
      <c r="Q18">
        <f t="shared" si="8"/>
        <v>73.333333333333329</v>
      </c>
      <c r="R18">
        <v>68.540000000000006</v>
      </c>
      <c r="T18">
        <f t="shared" si="9"/>
        <v>-4.7933333333333223</v>
      </c>
    </row>
    <row r="19" spans="2:20" x14ac:dyDescent="0.3">
      <c r="B19">
        <v>42.5</v>
      </c>
      <c r="C19">
        <f t="shared" si="0"/>
        <v>85</v>
      </c>
      <c r="D19">
        <v>30</v>
      </c>
      <c r="E19">
        <f t="shared" si="1"/>
        <v>60</v>
      </c>
      <c r="F19">
        <v>27.5</v>
      </c>
      <c r="G19">
        <f t="shared" si="2"/>
        <v>55.000000000000007</v>
      </c>
      <c r="H19">
        <v>35</v>
      </c>
      <c r="I19">
        <f t="shared" si="3"/>
        <v>70</v>
      </c>
      <c r="J19">
        <v>40</v>
      </c>
      <c r="K19">
        <f t="shared" si="4"/>
        <v>80</v>
      </c>
      <c r="L19">
        <v>37.5</v>
      </c>
      <c r="M19">
        <f t="shared" si="5"/>
        <v>75</v>
      </c>
      <c r="N19">
        <v>50</v>
      </c>
      <c r="O19">
        <f t="shared" si="6"/>
        <v>100</v>
      </c>
      <c r="P19">
        <f t="shared" si="7"/>
        <v>220</v>
      </c>
      <c r="Q19">
        <f t="shared" si="8"/>
        <v>73.333333333333329</v>
      </c>
      <c r="R19">
        <v>88.56</v>
      </c>
      <c r="T19">
        <f t="shared" si="9"/>
        <v>15.226666666666674</v>
      </c>
    </row>
    <row r="20" spans="2:20" x14ac:dyDescent="0.3">
      <c r="B20">
        <v>32.5</v>
      </c>
      <c r="C20">
        <f t="shared" si="0"/>
        <v>65</v>
      </c>
      <c r="D20">
        <v>15</v>
      </c>
      <c r="E20">
        <f t="shared" si="1"/>
        <v>30</v>
      </c>
      <c r="F20">
        <v>32.5</v>
      </c>
      <c r="G20">
        <f t="shared" si="2"/>
        <v>65</v>
      </c>
      <c r="H20">
        <v>15</v>
      </c>
      <c r="I20">
        <f t="shared" si="3"/>
        <v>30</v>
      </c>
      <c r="J20">
        <v>27.5</v>
      </c>
      <c r="K20">
        <f t="shared" si="4"/>
        <v>55.000000000000007</v>
      </c>
      <c r="L20">
        <v>15</v>
      </c>
      <c r="M20">
        <f t="shared" si="5"/>
        <v>30</v>
      </c>
      <c r="N20">
        <v>35</v>
      </c>
      <c r="O20">
        <f t="shared" si="6"/>
        <v>70</v>
      </c>
      <c r="P20">
        <f t="shared" si="7"/>
        <v>140</v>
      </c>
      <c r="Q20">
        <f t="shared" si="8"/>
        <v>46.666666666666664</v>
      </c>
      <c r="R20">
        <v>59.96</v>
      </c>
      <c r="T20">
        <f t="shared" si="9"/>
        <v>13.293333333333337</v>
      </c>
    </row>
    <row r="21" spans="2:20" x14ac:dyDescent="0.3">
      <c r="B21">
        <v>37.5</v>
      </c>
      <c r="C21">
        <f t="shared" si="0"/>
        <v>75</v>
      </c>
      <c r="D21">
        <v>32.5</v>
      </c>
      <c r="E21">
        <f t="shared" si="1"/>
        <v>65</v>
      </c>
      <c r="F21">
        <v>27.5</v>
      </c>
      <c r="G21">
        <f t="shared" si="2"/>
        <v>55.000000000000007</v>
      </c>
      <c r="H21">
        <v>27.5</v>
      </c>
      <c r="I21">
        <f t="shared" si="3"/>
        <v>55.000000000000007</v>
      </c>
      <c r="J21">
        <v>17.5</v>
      </c>
      <c r="K21">
        <f t="shared" si="4"/>
        <v>35</v>
      </c>
      <c r="L21">
        <v>22.5</v>
      </c>
      <c r="M21">
        <f t="shared" si="5"/>
        <v>45</v>
      </c>
      <c r="N21">
        <v>32.5</v>
      </c>
      <c r="O21">
        <f t="shared" si="6"/>
        <v>65</v>
      </c>
      <c r="P21">
        <f t="shared" si="7"/>
        <v>160</v>
      </c>
      <c r="Q21">
        <f t="shared" si="8"/>
        <v>53.333333333333336</v>
      </c>
      <c r="R21">
        <v>45.76</v>
      </c>
      <c r="T21">
        <f t="shared" si="9"/>
        <v>-7.5733333333333377</v>
      </c>
    </row>
    <row r="22" spans="2:20" x14ac:dyDescent="0.3">
      <c r="B22">
        <v>45</v>
      </c>
      <c r="C22">
        <f t="shared" si="0"/>
        <v>90</v>
      </c>
      <c r="D22">
        <v>40</v>
      </c>
      <c r="E22">
        <f t="shared" si="1"/>
        <v>80</v>
      </c>
      <c r="F22">
        <v>45</v>
      </c>
      <c r="G22">
        <f t="shared" si="2"/>
        <v>90</v>
      </c>
      <c r="H22">
        <v>50</v>
      </c>
      <c r="I22">
        <f t="shared" si="3"/>
        <v>100</v>
      </c>
      <c r="J22">
        <v>40</v>
      </c>
      <c r="K22">
        <f t="shared" si="4"/>
        <v>80</v>
      </c>
      <c r="L22">
        <v>37.5</v>
      </c>
      <c r="M22">
        <f t="shared" si="5"/>
        <v>75</v>
      </c>
      <c r="N22">
        <v>50</v>
      </c>
      <c r="O22">
        <f t="shared" si="6"/>
        <v>100</v>
      </c>
      <c r="P22">
        <f t="shared" si="7"/>
        <v>262.5</v>
      </c>
      <c r="Q22">
        <f t="shared" si="8"/>
        <v>87.5</v>
      </c>
      <c r="R22">
        <v>82.84</v>
      </c>
      <c r="T22">
        <f t="shared" si="9"/>
        <v>-4.6599999999999966</v>
      </c>
    </row>
    <row r="23" spans="2:20" x14ac:dyDescent="0.3">
      <c r="B23">
        <v>50</v>
      </c>
      <c r="C23">
        <f t="shared" si="0"/>
        <v>100</v>
      </c>
      <c r="D23">
        <v>45</v>
      </c>
      <c r="E23">
        <f t="shared" si="1"/>
        <v>90</v>
      </c>
      <c r="F23">
        <v>45</v>
      </c>
      <c r="G23">
        <f t="shared" si="2"/>
        <v>90</v>
      </c>
      <c r="H23">
        <v>45</v>
      </c>
      <c r="I23">
        <f t="shared" si="3"/>
        <v>90</v>
      </c>
      <c r="J23">
        <v>50</v>
      </c>
      <c r="K23">
        <f t="shared" si="4"/>
        <v>100</v>
      </c>
      <c r="L23">
        <v>42.5</v>
      </c>
      <c r="M23">
        <f t="shared" si="5"/>
        <v>85</v>
      </c>
      <c r="N23">
        <v>45</v>
      </c>
      <c r="O23">
        <f t="shared" si="6"/>
        <v>90</v>
      </c>
      <c r="P23">
        <f t="shared" si="7"/>
        <v>272.5</v>
      </c>
      <c r="Q23">
        <f t="shared" si="8"/>
        <v>90.833333333333329</v>
      </c>
      <c r="R23">
        <v>85.7</v>
      </c>
      <c r="T23">
        <f t="shared" si="9"/>
        <v>-5.1333333333333258</v>
      </c>
    </row>
    <row r="24" spans="2:20" x14ac:dyDescent="0.3">
      <c r="B24">
        <v>25</v>
      </c>
      <c r="C24">
        <f t="shared" si="0"/>
        <v>50</v>
      </c>
      <c r="D24">
        <v>35</v>
      </c>
      <c r="E24">
        <f t="shared" si="1"/>
        <v>70</v>
      </c>
      <c r="F24">
        <v>35</v>
      </c>
      <c r="G24">
        <f t="shared" si="2"/>
        <v>70</v>
      </c>
      <c r="H24">
        <v>37.5</v>
      </c>
      <c r="I24">
        <f t="shared" si="3"/>
        <v>75</v>
      </c>
      <c r="J24">
        <v>35</v>
      </c>
      <c r="K24">
        <f t="shared" si="4"/>
        <v>70</v>
      </c>
      <c r="L24">
        <v>35</v>
      </c>
      <c r="M24">
        <f t="shared" si="5"/>
        <v>70</v>
      </c>
      <c r="N24">
        <v>37.5</v>
      </c>
      <c r="O24">
        <f t="shared" si="6"/>
        <v>75</v>
      </c>
      <c r="P24">
        <f t="shared" si="7"/>
        <v>215</v>
      </c>
      <c r="Q24">
        <f t="shared" si="8"/>
        <v>71.666666666666671</v>
      </c>
      <c r="R24">
        <v>82.84</v>
      </c>
      <c r="T24">
        <f t="shared" si="9"/>
        <v>11.173333333333332</v>
      </c>
    </row>
    <row r="25" spans="2:20" x14ac:dyDescent="0.3">
      <c r="B25">
        <v>42.5</v>
      </c>
      <c r="C25">
        <f t="shared" si="0"/>
        <v>85</v>
      </c>
      <c r="D25">
        <v>35</v>
      </c>
      <c r="E25">
        <f t="shared" si="1"/>
        <v>70</v>
      </c>
      <c r="F25">
        <v>30</v>
      </c>
      <c r="G25">
        <f t="shared" si="2"/>
        <v>60</v>
      </c>
      <c r="H25">
        <v>37.5</v>
      </c>
      <c r="I25">
        <f t="shared" si="3"/>
        <v>75</v>
      </c>
      <c r="J25">
        <v>40</v>
      </c>
      <c r="K25">
        <f t="shared" si="4"/>
        <v>80</v>
      </c>
      <c r="L25">
        <v>40</v>
      </c>
      <c r="M25">
        <f t="shared" si="5"/>
        <v>80</v>
      </c>
      <c r="N25">
        <v>45</v>
      </c>
      <c r="O25">
        <f t="shared" si="6"/>
        <v>90</v>
      </c>
      <c r="P25">
        <f t="shared" si="7"/>
        <v>227.5</v>
      </c>
      <c r="Q25">
        <f t="shared" si="8"/>
        <v>75.833333333333329</v>
      </c>
      <c r="R25">
        <v>77.12</v>
      </c>
      <c r="T25">
        <f t="shared" si="9"/>
        <v>1.286666666666676</v>
      </c>
    </row>
    <row r="26" spans="2:20" x14ac:dyDescent="0.3">
      <c r="B26">
        <v>37.5</v>
      </c>
      <c r="C26">
        <f t="shared" si="0"/>
        <v>75</v>
      </c>
      <c r="D26">
        <v>32.5</v>
      </c>
      <c r="E26">
        <f t="shared" si="1"/>
        <v>65</v>
      </c>
      <c r="F26">
        <v>35</v>
      </c>
      <c r="G26">
        <f t="shared" si="2"/>
        <v>70</v>
      </c>
      <c r="H26">
        <v>30</v>
      </c>
      <c r="I26">
        <f t="shared" si="3"/>
        <v>60</v>
      </c>
      <c r="J26">
        <v>32.5</v>
      </c>
      <c r="K26">
        <f t="shared" si="4"/>
        <v>65</v>
      </c>
      <c r="L26">
        <v>30</v>
      </c>
      <c r="M26">
        <f t="shared" si="5"/>
        <v>60</v>
      </c>
      <c r="N26">
        <v>40</v>
      </c>
      <c r="O26">
        <f t="shared" si="6"/>
        <v>80</v>
      </c>
      <c r="P26">
        <f t="shared" si="7"/>
        <v>200</v>
      </c>
      <c r="Q26">
        <f t="shared" si="8"/>
        <v>66.666666666666657</v>
      </c>
      <c r="R26">
        <v>51.38</v>
      </c>
      <c r="T26">
        <f t="shared" si="9"/>
        <v>-15.286666666666655</v>
      </c>
    </row>
    <row r="27" spans="2:20" x14ac:dyDescent="0.3">
      <c r="B27">
        <v>42.5</v>
      </c>
      <c r="C27">
        <f t="shared" si="0"/>
        <v>85</v>
      </c>
      <c r="D27">
        <v>47.5</v>
      </c>
      <c r="E27">
        <f t="shared" si="1"/>
        <v>95</v>
      </c>
      <c r="F27">
        <v>40</v>
      </c>
      <c r="G27">
        <f t="shared" si="2"/>
        <v>80</v>
      </c>
      <c r="H27">
        <v>37.5</v>
      </c>
      <c r="I27">
        <f t="shared" si="3"/>
        <v>75</v>
      </c>
      <c r="J27">
        <v>47.5</v>
      </c>
      <c r="K27">
        <f t="shared" si="4"/>
        <v>95</v>
      </c>
      <c r="L27">
        <v>30</v>
      </c>
      <c r="M27">
        <f t="shared" si="5"/>
        <v>60</v>
      </c>
      <c r="N27">
        <v>47.5</v>
      </c>
      <c r="O27">
        <f t="shared" si="6"/>
        <v>95</v>
      </c>
      <c r="P27">
        <f t="shared" si="7"/>
        <v>250</v>
      </c>
      <c r="Q27">
        <f t="shared" si="8"/>
        <v>83.333333333333343</v>
      </c>
      <c r="R27">
        <v>79.98</v>
      </c>
      <c r="T27">
        <f t="shared" si="9"/>
        <v>-3.3533333333333388</v>
      </c>
    </row>
    <row r="28" spans="2:20" x14ac:dyDescent="0.3">
      <c r="B28">
        <v>37.5</v>
      </c>
      <c r="C28">
        <f t="shared" si="0"/>
        <v>75</v>
      </c>
      <c r="D28">
        <v>40</v>
      </c>
      <c r="E28">
        <f t="shared" si="1"/>
        <v>80</v>
      </c>
      <c r="F28">
        <v>35</v>
      </c>
      <c r="G28">
        <f t="shared" si="2"/>
        <v>70</v>
      </c>
      <c r="H28">
        <v>45</v>
      </c>
      <c r="I28">
        <f t="shared" si="3"/>
        <v>90</v>
      </c>
      <c r="J28">
        <v>45</v>
      </c>
      <c r="K28">
        <f t="shared" si="4"/>
        <v>90</v>
      </c>
      <c r="L28">
        <v>47.5</v>
      </c>
      <c r="M28">
        <f t="shared" si="5"/>
        <v>95</v>
      </c>
      <c r="N28">
        <v>42.5</v>
      </c>
      <c r="O28">
        <f t="shared" si="6"/>
        <v>85</v>
      </c>
      <c r="P28">
        <f t="shared" si="7"/>
        <v>255</v>
      </c>
      <c r="Q28">
        <f t="shared" si="8"/>
        <v>85</v>
      </c>
      <c r="R28">
        <v>71.400000000000006</v>
      </c>
      <c r="T28">
        <f t="shared" si="9"/>
        <v>-13.599999999999994</v>
      </c>
    </row>
    <row r="29" spans="2:20" x14ac:dyDescent="0.3">
      <c r="B29">
        <v>50</v>
      </c>
      <c r="C29">
        <f t="shared" si="0"/>
        <v>100</v>
      </c>
      <c r="D29">
        <v>45</v>
      </c>
      <c r="E29">
        <f t="shared" si="1"/>
        <v>90</v>
      </c>
      <c r="F29">
        <v>42.5</v>
      </c>
      <c r="G29">
        <f t="shared" si="2"/>
        <v>85</v>
      </c>
      <c r="H29">
        <v>50</v>
      </c>
      <c r="I29">
        <f t="shared" si="3"/>
        <v>100</v>
      </c>
      <c r="J29">
        <v>42.5</v>
      </c>
      <c r="K29">
        <f t="shared" si="4"/>
        <v>85</v>
      </c>
      <c r="L29">
        <v>50</v>
      </c>
      <c r="M29">
        <f t="shared" si="5"/>
        <v>100</v>
      </c>
      <c r="N29">
        <v>50</v>
      </c>
      <c r="O29">
        <f t="shared" si="6"/>
        <v>100</v>
      </c>
      <c r="P29">
        <f t="shared" si="7"/>
        <v>280</v>
      </c>
      <c r="Q29">
        <f t="shared" si="8"/>
        <v>93.333333333333329</v>
      </c>
      <c r="R29">
        <v>94.28</v>
      </c>
      <c r="T29">
        <f t="shared" si="9"/>
        <v>0.94666666666667254</v>
      </c>
    </row>
    <row r="30" spans="2:20" x14ac:dyDescent="0.3">
      <c r="B30">
        <v>47.5</v>
      </c>
      <c r="C30">
        <f t="shared" si="0"/>
        <v>95</v>
      </c>
      <c r="D30">
        <v>35</v>
      </c>
      <c r="E30">
        <f t="shared" si="1"/>
        <v>70</v>
      </c>
      <c r="H30">
        <v>30</v>
      </c>
      <c r="I30">
        <f t="shared" si="3"/>
        <v>60</v>
      </c>
      <c r="J30">
        <v>40</v>
      </c>
      <c r="K30">
        <f t="shared" si="4"/>
        <v>80</v>
      </c>
      <c r="L30">
        <v>37.5</v>
      </c>
      <c r="M30">
        <f t="shared" si="5"/>
        <v>75</v>
      </c>
      <c r="N30">
        <v>42.5</v>
      </c>
      <c r="O30">
        <f t="shared" si="6"/>
        <v>85</v>
      </c>
      <c r="P30">
        <f>(D30+F30+H30+J30+L30+N30)</f>
        <v>185</v>
      </c>
      <c r="Q30">
        <f>(P30/250)*100</f>
        <v>74</v>
      </c>
      <c r="R30">
        <v>74.260000000000005</v>
      </c>
      <c r="T30">
        <f t="shared" si="9"/>
        <v>0.26000000000000512</v>
      </c>
    </row>
    <row r="31" spans="2:20" x14ac:dyDescent="0.3">
      <c r="B31">
        <v>42.5</v>
      </c>
      <c r="C31">
        <f t="shared" si="0"/>
        <v>85</v>
      </c>
      <c r="D31">
        <v>40</v>
      </c>
      <c r="E31">
        <f t="shared" si="1"/>
        <v>80</v>
      </c>
      <c r="F31">
        <v>37.5</v>
      </c>
      <c r="G31">
        <f t="shared" si="2"/>
        <v>75</v>
      </c>
      <c r="H31">
        <v>37.5</v>
      </c>
      <c r="I31">
        <f t="shared" si="3"/>
        <v>75</v>
      </c>
      <c r="J31">
        <v>35</v>
      </c>
      <c r="K31">
        <f t="shared" si="4"/>
        <v>70</v>
      </c>
      <c r="L31">
        <v>35</v>
      </c>
      <c r="M31">
        <f t="shared" si="5"/>
        <v>70</v>
      </c>
      <c r="N31">
        <v>50</v>
      </c>
      <c r="O31">
        <f t="shared" si="6"/>
        <v>100</v>
      </c>
      <c r="P31">
        <f t="shared" si="7"/>
        <v>235</v>
      </c>
      <c r="Q31">
        <f t="shared" si="8"/>
        <v>78.333333333333329</v>
      </c>
      <c r="R31">
        <v>85.7</v>
      </c>
      <c r="T31">
        <f t="shared" si="9"/>
        <v>7.3666666666666742</v>
      </c>
    </row>
    <row r="32" spans="2:20" x14ac:dyDescent="0.3">
      <c r="B32">
        <v>40</v>
      </c>
      <c r="C32">
        <f t="shared" si="0"/>
        <v>80</v>
      </c>
      <c r="D32">
        <v>35</v>
      </c>
      <c r="E32">
        <f t="shared" si="1"/>
        <v>70</v>
      </c>
      <c r="F32">
        <v>45</v>
      </c>
      <c r="G32">
        <f t="shared" si="2"/>
        <v>90</v>
      </c>
      <c r="H32">
        <v>40</v>
      </c>
      <c r="I32">
        <f t="shared" si="3"/>
        <v>80</v>
      </c>
      <c r="J32">
        <v>30</v>
      </c>
      <c r="K32">
        <f t="shared" si="4"/>
        <v>60</v>
      </c>
      <c r="L32">
        <v>37.5</v>
      </c>
      <c r="M32">
        <f t="shared" si="5"/>
        <v>75</v>
      </c>
      <c r="N32">
        <v>50</v>
      </c>
      <c r="O32">
        <f t="shared" si="6"/>
        <v>100</v>
      </c>
      <c r="P32">
        <f t="shared" si="7"/>
        <v>237.5</v>
      </c>
      <c r="Q32">
        <f t="shared" si="8"/>
        <v>79.166666666666657</v>
      </c>
      <c r="R32">
        <v>82.84</v>
      </c>
      <c r="T32">
        <f t="shared" si="9"/>
        <v>3.6733333333333462</v>
      </c>
    </row>
    <row r="33" spans="2:20" x14ac:dyDescent="0.3">
      <c r="B33">
        <v>47.5</v>
      </c>
      <c r="C33">
        <f t="shared" si="0"/>
        <v>95</v>
      </c>
      <c r="D33">
        <v>22.5</v>
      </c>
      <c r="E33">
        <f t="shared" si="1"/>
        <v>45</v>
      </c>
      <c r="F33">
        <v>35</v>
      </c>
      <c r="G33">
        <f t="shared" si="2"/>
        <v>70</v>
      </c>
      <c r="H33">
        <v>32.5</v>
      </c>
      <c r="I33">
        <f t="shared" si="3"/>
        <v>65</v>
      </c>
      <c r="J33">
        <v>47.5</v>
      </c>
      <c r="K33">
        <f t="shared" si="4"/>
        <v>95</v>
      </c>
      <c r="L33">
        <v>37.5</v>
      </c>
      <c r="M33">
        <f t="shared" si="5"/>
        <v>75</v>
      </c>
      <c r="P33">
        <f>(D33+F33+H33+J33+L33+N33)</f>
        <v>175</v>
      </c>
    </row>
    <row r="34" spans="2:20" x14ac:dyDescent="0.3">
      <c r="B34">
        <v>32.5</v>
      </c>
      <c r="C34">
        <f t="shared" si="0"/>
        <v>65</v>
      </c>
      <c r="D34">
        <v>35</v>
      </c>
      <c r="E34">
        <f t="shared" si="1"/>
        <v>70</v>
      </c>
      <c r="F34">
        <v>30</v>
      </c>
      <c r="G34">
        <f t="shared" si="2"/>
        <v>60</v>
      </c>
      <c r="H34">
        <v>35</v>
      </c>
      <c r="I34">
        <f t="shared" si="3"/>
        <v>70</v>
      </c>
      <c r="J34">
        <v>35</v>
      </c>
      <c r="K34">
        <f t="shared" si="4"/>
        <v>70</v>
      </c>
      <c r="L34">
        <v>37.5</v>
      </c>
      <c r="M34">
        <f t="shared" si="5"/>
        <v>75</v>
      </c>
      <c r="N34">
        <v>45</v>
      </c>
      <c r="O34">
        <f t="shared" si="6"/>
        <v>90</v>
      </c>
      <c r="P34">
        <f t="shared" si="7"/>
        <v>217.5</v>
      </c>
      <c r="Q34">
        <f t="shared" si="8"/>
        <v>72.5</v>
      </c>
      <c r="R34">
        <v>65.680000000000007</v>
      </c>
      <c r="T34">
        <f t="shared" si="9"/>
        <v>-6.8199999999999932</v>
      </c>
    </row>
    <row r="35" spans="2:20" x14ac:dyDescent="0.3">
      <c r="B35">
        <v>35</v>
      </c>
      <c r="C35">
        <f t="shared" si="0"/>
        <v>70</v>
      </c>
      <c r="F35">
        <v>35</v>
      </c>
      <c r="G35">
        <f t="shared" si="2"/>
        <v>70</v>
      </c>
      <c r="J35">
        <v>17.5</v>
      </c>
      <c r="K35">
        <f t="shared" si="4"/>
        <v>35</v>
      </c>
      <c r="L35">
        <v>37.5</v>
      </c>
      <c r="M35">
        <f t="shared" si="5"/>
        <v>75</v>
      </c>
      <c r="N35">
        <v>42.5</v>
      </c>
      <c r="O35">
        <f t="shared" si="6"/>
        <v>85</v>
      </c>
      <c r="P35">
        <f>(D35+F35+H35+J35+L35+N35)</f>
        <v>132.5</v>
      </c>
      <c r="Q35">
        <f>(P35/250)*100</f>
        <v>53</v>
      </c>
      <c r="R35">
        <v>54.29</v>
      </c>
      <c r="T35">
        <f t="shared" si="9"/>
        <v>1.2899999999999991</v>
      </c>
    </row>
    <row r="36" spans="2:20" x14ac:dyDescent="0.3">
      <c r="B36">
        <v>40</v>
      </c>
      <c r="C36">
        <f t="shared" si="0"/>
        <v>80</v>
      </c>
      <c r="D36">
        <v>42.5</v>
      </c>
      <c r="E36">
        <f t="shared" si="1"/>
        <v>85</v>
      </c>
      <c r="F36">
        <v>42.5</v>
      </c>
      <c r="G36">
        <f t="shared" si="2"/>
        <v>85</v>
      </c>
      <c r="H36">
        <v>45</v>
      </c>
      <c r="I36">
        <f t="shared" si="3"/>
        <v>90</v>
      </c>
      <c r="J36">
        <v>45</v>
      </c>
      <c r="K36">
        <f t="shared" si="4"/>
        <v>90</v>
      </c>
      <c r="L36">
        <v>20</v>
      </c>
      <c r="M36">
        <f t="shared" si="5"/>
        <v>40</v>
      </c>
      <c r="N36">
        <v>50</v>
      </c>
      <c r="O36">
        <f t="shared" si="6"/>
        <v>100</v>
      </c>
      <c r="P36">
        <f t="shared" si="7"/>
        <v>245</v>
      </c>
      <c r="Q36">
        <f t="shared" si="8"/>
        <v>81.666666666666671</v>
      </c>
      <c r="R36">
        <v>79.98</v>
      </c>
      <c r="T36">
        <f t="shared" si="9"/>
        <v>-1.6866666666666674</v>
      </c>
    </row>
    <row r="37" spans="2:20" x14ac:dyDescent="0.3">
      <c r="B37">
        <v>32.5</v>
      </c>
      <c r="C37">
        <f t="shared" si="0"/>
        <v>65</v>
      </c>
      <c r="D37">
        <v>40</v>
      </c>
      <c r="E37">
        <f t="shared" si="1"/>
        <v>80</v>
      </c>
      <c r="F37">
        <v>42.5</v>
      </c>
      <c r="G37">
        <f t="shared" si="2"/>
        <v>85</v>
      </c>
      <c r="H37">
        <v>42.5</v>
      </c>
      <c r="I37">
        <f t="shared" si="3"/>
        <v>85</v>
      </c>
      <c r="J37">
        <v>50</v>
      </c>
      <c r="K37">
        <f t="shared" si="4"/>
        <v>100</v>
      </c>
      <c r="L37">
        <v>40</v>
      </c>
      <c r="M37">
        <f t="shared" si="5"/>
        <v>80</v>
      </c>
      <c r="N37">
        <v>47.5</v>
      </c>
      <c r="O37">
        <f t="shared" si="6"/>
        <v>95</v>
      </c>
      <c r="P37">
        <f t="shared" si="7"/>
        <v>262.5</v>
      </c>
      <c r="Q37">
        <f t="shared" si="8"/>
        <v>87.5</v>
      </c>
      <c r="R37">
        <v>74.260000000000005</v>
      </c>
      <c r="T37">
        <f t="shared" si="9"/>
        <v>-13.239999999999995</v>
      </c>
    </row>
    <row r="38" spans="2:20" x14ac:dyDescent="0.3">
      <c r="B38">
        <v>42.5</v>
      </c>
      <c r="C38">
        <f t="shared" si="0"/>
        <v>85</v>
      </c>
      <c r="D38">
        <v>47.5</v>
      </c>
      <c r="E38">
        <f t="shared" si="1"/>
        <v>95</v>
      </c>
      <c r="F38">
        <v>42.5</v>
      </c>
      <c r="G38">
        <f t="shared" si="2"/>
        <v>85</v>
      </c>
      <c r="H38">
        <v>47.5</v>
      </c>
      <c r="I38">
        <f t="shared" si="3"/>
        <v>95</v>
      </c>
      <c r="J38">
        <v>45</v>
      </c>
      <c r="K38">
        <f t="shared" si="4"/>
        <v>90</v>
      </c>
      <c r="L38">
        <v>42.5</v>
      </c>
      <c r="M38">
        <f t="shared" si="5"/>
        <v>85</v>
      </c>
      <c r="N38">
        <v>50</v>
      </c>
      <c r="O38">
        <f t="shared" si="6"/>
        <v>100</v>
      </c>
      <c r="P38">
        <f t="shared" si="7"/>
        <v>275</v>
      </c>
      <c r="Q38">
        <f t="shared" si="8"/>
        <v>91.666666666666657</v>
      </c>
      <c r="R38">
        <v>91.42</v>
      </c>
      <c r="T38">
        <f t="shared" si="9"/>
        <v>-0.24666666666665549</v>
      </c>
    </row>
    <row r="39" spans="2:20" x14ac:dyDescent="0.3">
      <c r="B39">
        <v>42.5</v>
      </c>
      <c r="C39">
        <f t="shared" si="0"/>
        <v>85</v>
      </c>
      <c r="D39">
        <v>45</v>
      </c>
      <c r="E39">
        <f t="shared" si="1"/>
        <v>90</v>
      </c>
      <c r="F39">
        <v>42.5</v>
      </c>
      <c r="G39">
        <f t="shared" si="2"/>
        <v>85</v>
      </c>
      <c r="H39">
        <v>47.5</v>
      </c>
      <c r="I39">
        <f t="shared" si="3"/>
        <v>95</v>
      </c>
      <c r="J39">
        <v>50</v>
      </c>
      <c r="K39">
        <f t="shared" si="4"/>
        <v>100</v>
      </c>
      <c r="L39">
        <v>40</v>
      </c>
      <c r="M39">
        <f t="shared" si="5"/>
        <v>80</v>
      </c>
      <c r="N39">
        <v>50</v>
      </c>
      <c r="O39">
        <f t="shared" si="6"/>
        <v>100</v>
      </c>
      <c r="P39">
        <f t="shared" si="7"/>
        <v>275</v>
      </c>
      <c r="Q39">
        <f t="shared" si="8"/>
        <v>91.666666666666657</v>
      </c>
      <c r="R39">
        <v>79.98</v>
      </c>
      <c r="T39">
        <f t="shared" si="9"/>
        <v>-11.686666666666653</v>
      </c>
    </row>
    <row r="40" spans="2:20" x14ac:dyDescent="0.3">
      <c r="B40">
        <v>32.5</v>
      </c>
      <c r="C40">
        <f t="shared" si="0"/>
        <v>65</v>
      </c>
      <c r="D40">
        <v>32.5</v>
      </c>
      <c r="E40">
        <f t="shared" si="1"/>
        <v>65</v>
      </c>
      <c r="F40">
        <v>37.5</v>
      </c>
      <c r="G40">
        <f t="shared" si="2"/>
        <v>75</v>
      </c>
      <c r="H40">
        <v>35</v>
      </c>
      <c r="I40">
        <f t="shared" si="3"/>
        <v>70</v>
      </c>
      <c r="J40">
        <v>35</v>
      </c>
      <c r="K40">
        <f t="shared" si="4"/>
        <v>70</v>
      </c>
      <c r="L40">
        <v>30</v>
      </c>
      <c r="M40">
        <f t="shared" si="5"/>
        <v>60</v>
      </c>
      <c r="P40">
        <f t="shared" si="7"/>
        <v>170</v>
      </c>
    </row>
    <row r="41" spans="2:20" x14ac:dyDescent="0.3">
      <c r="B41">
        <v>42.5</v>
      </c>
      <c r="C41">
        <f t="shared" si="0"/>
        <v>85</v>
      </c>
      <c r="D41">
        <v>40</v>
      </c>
      <c r="E41">
        <f t="shared" si="1"/>
        <v>80</v>
      </c>
      <c r="F41">
        <v>40</v>
      </c>
      <c r="G41">
        <f t="shared" si="2"/>
        <v>80</v>
      </c>
      <c r="H41">
        <v>37.5</v>
      </c>
      <c r="I41">
        <f t="shared" si="3"/>
        <v>75</v>
      </c>
      <c r="J41">
        <v>45</v>
      </c>
      <c r="K41">
        <f t="shared" si="4"/>
        <v>90</v>
      </c>
      <c r="L41">
        <v>35</v>
      </c>
      <c r="M41">
        <f t="shared" si="5"/>
        <v>70</v>
      </c>
      <c r="N41">
        <v>45</v>
      </c>
      <c r="O41">
        <f t="shared" si="6"/>
        <v>90</v>
      </c>
      <c r="P41">
        <f>(D41+F41+H41+J41+L41+N41)</f>
        <v>242.5</v>
      </c>
      <c r="Q41">
        <f t="shared" si="8"/>
        <v>80.833333333333329</v>
      </c>
    </row>
    <row r="43" spans="2:20" x14ac:dyDescent="0.3">
      <c r="E43">
        <f>_xlfn.STDEV.S(E3:E41)</f>
        <v>13.544221865649792</v>
      </c>
      <c r="Q43">
        <f>AVERAGE(Q3:Q41)</f>
        <v>79.129629629629619</v>
      </c>
    </row>
    <row r="45" spans="2:20" x14ac:dyDescent="0.3">
      <c r="Q45">
        <f>_xlfn.STDEV.S(Q3:Q41)</f>
        <v>11.145082986660309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AE5-E348-4781-8856-CB98F4A376D8}">
  <dimension ref="A1:B37"/>
  <sheetViews>
    <sheetView tabSelected="1" workbookViewId="0">
      <selection activeCell="E3" sqref="E3"/>
    </sheetView>
  </sheetViews>
  <sheetFormatPr defaultRowHeight="14.4" x14ac:dyDescent="0.3"/>
  <sheetData>
    <row r="1" spans="1:2" x14ac:dyDescent="0.3">
      <c r="A1" t="s">
        <v>0</v>
      </c>
      <c r="B1" t="s">
        <v>3</v>
      </c>
    </row>
    <row r="2" spans="1:2" x14ac:dyDescent="0.3">
      <c r="A2">
        <v>91.42</v>
      </c>
      <c r="B2">
        <v>85.7</v>
      </c>
    </row>
    <row r="3" spans="1:2" x14ac:dyDescent="0.3">
      <c r="A3">
        <v>91.47</v>
      </c>
      <c r="B3">
        <v>59.96</v>
      </c>
    </row>
    <row r="4" spans="1:2" x14ac:dyDescent="0.3">
      <c r="A4">
        <v>71.400000000000006</v>
      </c>
      <c r="B4">
        <v>79.98</v>
      </c>
    </row>
    <row r="5" spans="1:2" x14ac:dyDescent="0.3">
      <c r="A5">
        <v>88.56</v>
      </c>
      <c r="B5">
        <v>91.42</v>
      </c>
    </row>
    <row r="6" spans="1:2" x14ac:dyDescent="0.3">
      <c r="A6">
        <v>82.84</v>
      </c>
      <c r="B6">
        <v>59.96</v>
      </c>
    </row>
    <row r="7" spans="1:2" x14ac:dyDescent="0.3">
      <c r="A7">
        <v>88.61</v>
      </c>
      <c r="B7">
        <v>88.56</v>
      </c>
    </row>
    <row r="8" spans="1:2" x14ac:dyDescent="0.3">
      <c r="A8">
        <v>94.28</v>
      </c>
      <c r="B8">
        <v>74.36</v>
      </c>
    </row>
    <row r="9" spans="1:2" x14ac:dyDescent="0.3">
      <c r="A9">
        <v>65.680000000000007</v>
      </c>
      <c r="B9">
        <v>85.7</v>
      </c>
    </row>
    <row r="10" spans="1:2" x14ac:dyDescent="0.3">
      <c r="A10">
        <v>85.7</v>
      </c>
      <c r="B10">
        <v>68.59</v>
      </c>
    </row>
    <row r="11" spans="1:2" x14ac:dyDescent="0.3">
      <c r="A11">
        <v>97.14</v>
      </c>
      <c r="B11">
        <v>77.12</v>
      </c>
    </row>
    <row r="12" spans="1:2" x14ac:dyDescent="0.3">
      <c r="A12">
        <v>85.7</v>
      </c>
      <c r="B12">
        <v>74.260000000000005</v>
      </c>
    </row>
    <row r="13" spans="1:2" x14ac:dyDescent="0.3">
      <c r="A13">
        <v>79.98</v>
      </c>
      <c r="B13">
        <v>82.89</v>
      </c>
    </row>
    <row r="14" spans="1:2" x14ac:dyDescent="0.3">
      <c r="A14">
        <v>62.87</v>
      </c>
      <c r="B14">
        <v>68.540000000000006</v>
      </c>
    </row>
    <row r="15" spans="1:2" x14ac:dyDescent="0.3">
      <c r="A15">
        <v>68.540000000000006</v>
      </c>
      <c r="B15">
        <v>82.84</v>
      </c>
    </row>
    <row r="16" spans="1:2" x14ac:dyDescent="0.3">
      <c r="A16">
        <v>60.01</v>
      </c>
      <c r="B16">
        <v>68.540000000000006</v>
      </c>
    </row>
    <row r="17" spans="1:2" x14ac:dyDescent="0.3">
      <c r="A17">
        <v>79.98</v>
      </c>
      <c r="B17">
        <v>88.56</v>
      </c>
    </row>
    <row r="18" spans="1:2" x14ac:dyDescent="0.3">
      <c r="A18">
        <v>85.7</v>
      </c>
      <c r="B18">
        <v>59.96</v>
      </c>
    </row>
    <row r="19" spans="1:2" x14ac:dyDescent="0.3">
      <c r="A19">
        <v>88.56</v>
      </c>
      <c r="B19">
        <v>45.76</v>
      </c>
    </row>
    <row r="20" spans="1:2" x14ac:dyDescent="0.3">
      <c r="A20">
        <v>54.29</v>
      </c>
      <c r="B20">
        <v>82.84</v>
      </c>
    </row>
    <row r="21" spans="1:2" x14ac:dyDescent="0.3">
      <c r="A21">
        <v>79.98</v>
      </c>
      <c r="B21">
        <v>85.7</v>
      </c>
    </row>
    <row r="22" spans="1:2" x14ac:dyDescent="0.3">
      <c r="A22">
        <v>82.84</v>
      </c>
      <c r="B22">
        <v>82.84</v>
      </c>
    </row>
    <row r="23" spans="1:2" x14ac:dyDescent="0.3">
      <c r="A23">
        <v>94.28</v>
      </c>
      <c r="B23">
        <v>77.12</v>
      </c>
    </row>
    <row r="24" spans="1:2" x14ac:dyDescent="0.3">
      <c r="A24">
        <v>85.7</v>
      </c>
      <c r="B24">
        <v>51.38</v>
      </c>
    </row>
    <row r="25" spans="1:2" x14ac:dyDescent="0.3">
      <c r="A25">
        <v>91.42</v>
      </c>
      <c r="B25">
        <v>79.98</v>
      </c>
    </row>
    <row r="26" spans="1:2" x14ac:dyDescent="0.3">
      <c r="A26">
        <v>71.45</v>
      </c>
      <c r="B26">
        <v>71.400000000000006</v>
      </c>
    </row>
    <row r="27" spans="1:2" x14ac:dyDescent="0.3">
      <c r="A27">
        <v>77.12</v>
      </c>
      <c r="B27">
        <v>94.28</v>
      </c>
    </row>
    <row r="28" spans="1:2" x14ac:dyDescent="0.3">
      <c r="A28">
        <v>77.12</v>
      </c>
      <c r="B28">
        <v>74.260000000000005</v>
      </c>
    </row>
    <row r="29" spans="1:2" x14ac:dyDescent="0.3">
      <c r="A29">
        <v>91.42</v>
      </c>
      <c r="B29">
        <v>85.7</v>
      </c>
    </row>
    <row r="30" spans="1:2" x14ac:dyDescent="0.3">
      <c r="A30">
        <v>85.75</v>
      </c>
      <c r="B30">
        <v>82.84</v>
      </c>
    </row>
    <row r="31" spans="1:2" x14ac:dyDescent="0.3">
      <c r="A31">
        <v>79.98</v>
      </c>
      <c r="B31">
        <v>65.680000000000007</v>
      </c>
    </row>
    <row r="32" spans="1:2" x14ac:dyDescent="0.3">
      <c r="A32">
        <v>68.59</v>
      </c>
      <c r="B32">
        <v>54.29</v>
      </c>
    </row>
    <row r="33" spans="1:2" x14ac:dyDescent="0.3">
      <c r="A33">
        <v>74.31</v>
      </c>
      <c r="B33">
        <v>79.98</v>
      </c>
    </row>
    <row r="34" spans="1:2" x14ac:dyDescent="0.3">
      <c r="A34">
        <v>88.56</v>
      </c>
      <c r="B34">
        <v>74.260000000000005</v>
      </c>
    </row>
    <row r="35" spans="1:2" x14ac:dyDescent="0.3">
      <c r="A35">
        <v>68.540000000000006</v>
      </c>
      <c r="B35">
        <v>91.42</v>
      </c>
    </row>
    <row r="36" spans="1:2" x14ac:dyDescent="0.3">
      <c r="A36">
        <v>88.56</v>
      </c>
      <c r="B36">
        <v>79.98</v>
      </c>
    </row>
    <row r="37" spans="1:2" x14ac:dyDescent="0.3">
      <c r="A37">
        <f>AVERAGE(A2:A36)</f>
        <v>80.81</v>
      </c>
      <c r="B37">
        <f>AVERAGE(B2:B36)</f>
        <v>75.90428571428572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Stephanie Jimenez</cp:lastModifiedBy>
  <dcterms:created xsi:type="dcterms:W3CDTF">2020-04-10T21:08:22Z</dcterms:created>
  <dcterms:modified xsi:type="dcterms:W3CDTF">2021-03-09T16:19:22Z</dcterms:modified>
</cp:coreProperties>
</file>