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yuk/git-web/stsykw.github.io/markdown_generator/"/>
    </mc:Choice>
  </mc:AlternateContent>
  <xr:revisionPtr revIDLastSave="0" documentId="13_ncr:1_{B3B0E35B-35FD-674C-9D62-44928F17AA6D}" xr6:coauthVersionLast="36" xr6:coauthVersionMax="36" xr10:uidLastSave="{00000000-0000-0000-0000-000000000000}"/>
  <bookViews>
    <workbookView xWindow="940" yWindow="3240" windowWidth="48400" windowHeight="20320" xr2:uid="{00000000-000D-0000-FFFF-FFFF00000000}"/>
  </bookViews>
  <sheets>
    <sheet name="シート1 - publications" sheetId="1" r:id="rId1"/>
  </sheets>
  <calcPr calcId="162913"/>
</workbook>
</file>

<file path=xl/calcChain.xml><?xml version="1.0" encoding="utf-8"?>
<calcChain xmlns="http://schemas.openxmlformats.org/spreadsheetml/2006/main">
  <c r="F48" i="1" l="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<sst xmlns="http://schemas.openxmlformats.org/spreadsheetml/2006/main" count="398" uniqueCount="304">
  <si>
    <t>pub_date</t>
  </si>
  <si>
    <t>title</t>
  </si>
  <si>
    <t>venue</t>
  </si>
  <si>
    <t>excerpt</t>
  </si>
  <si>
    <t>citation</t>
  </si>
  <si>
    <t>url_slug</t>
  </si>
  <si>
    <t>Quantitative explanation of circuit experiments and real traffic using the optimal velocity model</t>
  </si>
  <si>
    <t>New Journal of Physics</t>
  </si>
  <si>
    <t>Scaling from Circuit Experiment to Real Traffic Based on Optimal Velocity Model</t>
  </si>
  <si>
    <t>Traffic and Granular Flow '15</t>
  </si>
  <si>
    <t>Dynamical scaling of fragment distribution in drying paste</t>
  </si>
  <si>
    <t>Physical Review E</t>
  </si>
  <si>
    <t>Phase transition in traffic jam experiment on a circuit</t>
  </si>
  <si>
    <t>Nonequilibrium Microscopic Distribution of Thermal Current in Particle Systems</t>
  </si>
  <si>
    <t>Journal of the Physical Society of Japan</t>
  </si>
  <si>
    <t>Nonequilibrium Distribution of the Microscopic Thermal Current in Steady Thermal Transport Systems</t>
  </si>
  <si>
    <t>Progress of Theoretical Physics Supplement</t>
  </si>
  <si>
    <t>Metastability in the formation of an experimental traffic jam</t>
  </si>
  <si>
    <t>Thermodynamics of a binary monolayer of Ising dipolar particles</t>
  </si>
  <si>
    <t>Positional order and diffusion processes in particle systems</t>
  </si>
  <si>
    <t>Attraction-limited cluster-cluster aggregation of Ising dipolar particles</t>
  </si>
  <si>
    <t>Analysis of congested flow at the upper stream of a tunnel</t>
  </si>
  <si>
    <t>A Quantum Analogue of the Jarzynski Equality</t>
  </si>
  <si>
    <t>Quantum Ratchets</t>
  </si>
  <si>
    <t>Coupled-Map Modeling of One-Dimensional Traffic Flow</t>
  </si>
  <si>
    <t>volume</t>
    <phoneticPr fontId="2"/>
  </si>
  <si>
    <t>Dynamical Phase Transition in One Dimensional Traffic Flow Model with Blockage</t>
  </si>
  <si>
    <t>Density Fluctuation in One-Dimensional Traffic Flow</t>
  </si>
  <si>
    <t>Coupled Map Traffic Flow Simulator Based on Optimal Velocity Functions</t>
  </si>
  <si>
    <t>Dissipation Enhanced Asymmetric Transport in Quantum Ratchet System,</t>
  </si>
  <si>
    <t>Noise Induced Congested Traffic Flow in Coupled Map Optimal Velocity Model</t>
  </si>
  <si>
    <t>Simulational Study on Dimensionality-Dependence of Heat Conduction</t>
  </si>
  <si>
    <t>Congestion in multi-lane roads with coupled map traffic flow model</t>
  </si>
  <si>
    <t>Asymmetric optimal velocity model for traffic flow</t>
  </si>
  <si>
    <t>Quantum Ratchet</t>
  </si>
  <si>
    <t>Complexity in a Critical Traffic Flow</t>
  </si>
  <si>
    <t>Polydispersity Effect and Universality of Finite-Size Scaling Function</t>
  </si>
  <si>
    <t>Observation of Congested Two-lane Traffic Caused by a Tunnel</t>
  </si>
  <si>
    <t>Self-organization in an ecosystem,</t>
  </si>
  <si>
    <t>Non-equilibrium Relaxation Analysis on Two-dimensional Melting</t>
  </si>
  <si>
    <t>Life-spanof families in fossil data forms q-exponential distribution,</t>
  </si>
  <si>
    <t>Energy Transport in Multiphase System</t>
  </si>
  <si>
    <t>Critical Exponents of Isotropic-hexatic Phase Transition in the Hard-disk System</t>
  </si>
  <si>
    <t>Particle Dynamics Simulations of the Navier-Stokes Flow with Hard Disks</t>
  </si>
  <si>
    <t>Super-Scaling of Percolation on Rectangular Domains</t>
  </si>
  <si>
    <t>Size Dispersity Effects on the Two-Dimensional Melting</t>
  </si>
  <si>
    <t>Rate Constant of Kaneko-Yomo Model</t>
  </si>
  <si>
    <t>Heat Conduction of Lennard-Jones Particle System in Supercritical Fluid Phase</t>
  </si>
  <si>
    <t>The Rate Constant in Far-from-equilibrium States of a Replicating System with Mutually Catalyzing Chemicals,</t>
  </si>
  <si>
    <t>Power-Law Fluctuation in Expressway Traffic Flow: Detrended Fluctuation Analysis</t>
  </si>
  <si>
    <t>Asymmetric Structure of Gas-Liquid Interface</t>
  </si>
  <si>
    <t>Efficiency of rejection-free dynamic Monte Carlo methods for homogeneous spin models, hard disk systems, and hard sphere systems.</t>
  </si>
  <si>
    <t>Divergent Thermal Conductivity in Three-dimensional Nonlinear Latices</t>
  </si>
  <si>
    <t>Traffic jam without bottleneck - Experimental evidence for the physical mechanism of forming a jam</t>
  </si>
  <si>
    <t>Spray flow-Network flow transition of binary Lennard-Jones particle system</t>
  </si>
  <si>
    <t>Microstructure of damage in thermally activated fracture of Lennard-Jones systems</t>
  </si>
  <si>
    <t>Scaling relation and regime map of explosive gas–liquid flow of binary Lennard-Jones particle system</t>
  </si>
  <si>
    <t xml:space="preserve">Stochastic modeling on fragmentation process over lifetime and its dynamical scaling law of fragment distribution </t>
  </si>
  <si>
    <t>Characterizing and distinguishing free and jammed traffic flows from the distribution and correlation of experimental speed data</t>
  </si>
  <si>
    <t>Journal of the Physical Society of Japan</t>
    <phoneticPr fontId="5"/>
  </si>
  <si>
    <t>Progress of Theoretical Physics supplement</t>
  </si>
  <si>
    <t>Physica B</t>
    <phoneticPr fontId="5"/>
  </si>
  <si>
    <t>Internatiolan Journal of Modern Physics C</t>
    <phoneticPr fontId="5"/>
  </si>
  <si>
    <t>Artificial Life and Robotics</t>
    <phoneticPr fontId="5"/>
  </si>
  <si>
    <t>Physical Review E</t>
    <phoneticPr fontId="5"/>
  </si>
  <si>
    <t>Physica A</t>
    <phoneticPr fontId="5"/>
  </si>
  <si>
    <t>Physical Review Letters</t>
    <phoneticPr fontId="5"/>
  </si>
  <si>
    <t>Physica A</t>
  </si>
  <si>
    <t>63</t>
  </si>
  <si>
    <t>64</t>
  </si>
  <si>
    <t>65</t>
    <phoneticPr fontId="5"/>
  </si>
  <si>
    <t>66</t>
    <phoneticPr fontId="5"/>
  </si>
  <si>
    <t>67</t>
  </si>
  <si>
    <t>68</t>
  </si>
  <si>
    <t>69</t>
    <phoneticPr fontId="5"/>
  </si>
  <si>
    <t>138</t>
    <phoneticPr fontId="5"/>
  </si>
  <si>
    <t>284</t>
    <phoneticPr fontId="5"/>
  </si>
  <si>
    <t>11</t>
    <phoneticPr fontId="5"/>
  </si>
  <si>
    <t>70</t>
    <phoneticPr fontId="5"/>
  </si>
  <si>
    <t>71</t>
  </si>
  <si>
    <t>6</t>
    <phoneticPr fontId="5"/>
  </si>
  <si>
    <t>315</t>
    <phoneticPr fontId="5"/>
  </si>
  <si>
    <t>14</t>
    <phoneticPr fontId="5"/>
  </si>
  <si>
    <t>72</t>
    <phoneticPr fontId="5"/>
  </si>
  <si>
    <t>93</t>
    <phoneticPr fontId="5"/>
  </si>
  <si>
    <t>15</t>
    <phoneticPr fontId="5"/>
  </si>
  <si>
    <t>71</t>
    <phoneticPr fontId="5"/>
  </si>
  <si>
    <t>74</t>
  </si>
  <si>
    <t>74</t>
    <phoneticPr fontId="5"/>
  </si>
  <si>
    <t>75</t>
    <phoneticPr fontId="5"/>
  </si>
  <si>
    <t>76</t>
    <phoneticPr fontId="5"/>
  </si>
  <si>
    <t>10</t>
    <phoneticPr fontId="5"/>
  </si>
  <si>
    <t>78</t>
    <phoneticPr fontId="5"/>
  </si>
  <si>
    <t>389</t>
    <phoneticPr fontId="5"/>
  </si>
  <si>
    <t>184</t>
    <phoneticPr fontId="5"/>
  </si>
  <si>
    <t>83</t>
    <phoneticPr fontId="5"/>
  </si>
  <si>
    <t>391</t>
    <phoneticPr fontId="5"/>
  </si>
  <si>
    <t>90</t>
    <phoneticPr fontId="5"/>
  </si>
  <si>
    <t>18</t>
  </si>
  <si>
    <t>18</t>
    <phoneticPr fontId="5"/>
  </si>
  <si>
    <t/>
  </si>
  <si>
    <t>3609</t>
  </si>
  <si>
    <t>35</t>
  </si>
  <si>
    <t>916</t>
    <phoneticPr fontId="5"/>
  </si>
  <si>
    <t>2953</t>
    <phoneticPr fontId="5"/>
  </si>
  <si>
    <t>2270</t>
  </si>
  <si>
    <t>3110</t>
  </si>
  <si>
    <t>594</t>
    <phoneticPr fontId="5"/>
  </si>
  <si>
    <t>549</t>
    <phoneticPr fontId="5"/>
  </si>
  <si>
    <t>1896</t>
    <phoneticPr fontId="5"/>
  </si>
  <si>
    <t>2367</t>
    <phoneticPr fontId="5"/>
  </si>
  <si>
    <t>221</t>
    <phoneticPr fontId="5"/>
  </si>
  <si>
    <t>1537</t>
    <phoneticPr fontId="5"/>
  </si>
  <si>
    <t>2326</t>
  </si>
  <si>
    <t>041110</t>
    <phoneticPr fontId="5"/>
  </si>
  <si>
    <t>156</t>
    <phoneticPr fontId="5"/>
  </si>
  <si>
    <t>1267</t>
    <phoneticPr fontId="5"/>
  </si>
  <si>
    <t>1049</t>
    <phoneticPr fontId="5"/>
  </si>
  <si>
    <t>190601</t>
    <phoneticPr fontId="5"/>
  </si>
  <si>
    <t>1413</t>
    <phoneticPr fontId="5"/>
  </si>
  <si>
    <t>016702</t>
    <phoneticPr fontId="5"/>
  </si>
  <si>
    <t>1071</t>
  </si>
  <si>
    <t>827</t>
    <phoneticPr fontId="5"/>
  </si>
  <si>
    <t>061403</t>
    <phoneticPr fontId="5"/>
  </si>
  <si>
    <t>024005</t>
    <phoneticPr fontId="5"/>
  </si>
  <si>
    <t>034002</t>
    <phoneticPr fontId="5"/>
  </si>
  <si>
    <t>073001</t>
    <phoneticPr fontId="5"/>
  </si>
  <si>
    <t>026707</t>
    <phoneticPr fontId="5"/>
  </si>
  <si>
    <t>030201R</t>
    <phoneticPr fontId="5"/>
  </si>
  <si>
    <t>103001</t>
    <phoneticPr fontId="5"/>
  </si>
  <si>
    <t>051116</t>
    <phoneticPr fontId="5"/>
  </si>
  <si>
    <t>033001</t>
    <phoneticPr fontId="5"/>
  </si>
  <si>
    <t>023002</t>
    <phoneticPr fontId="5"/>
  </si>
  <si>
    <t>083025</t>
    <phoneticPr fontId="5"/>
  </si>
  <si>
    <t>2500</t>
    <phoneticPr fontId="5"/>
  </si>
  <si>
    <t>415</t>
    <phoneticPr fontId="5"/>
  </si>
  <si>
    <t>066108</t>
    <phoneticPr fontId="5"/>
  </si>
  <si>
    <t>423</t>
    <phoneticPr fontId="5"/>
  </si>
  <si>
    <t>103034</t>
    <phoneticPr fontId="5"/>
  </si>
  <si>
    <t>042909</t>
    <phoneticPr fontId="5"/>
  </si>
  <si>
    <t>124005</t>
    <phoneticPr fontId="5"/>
  </si>
  <si>
    <t>043040</t>
  </si>
  <si>
    <t>083022</t>
    <phoneticPr fontId="5"/>
  </si>
  <si>
    <t>3618</t>
  </si>
  <si>
    <t>38</t>
  </si>
  <si>
    <t>2276</t>
  </si>
  <si>
    <t>3114</t>
  </si>
  <si>
    <t>595</t>
    <phoneticPr fontId="5"/>
  </si>
  <si>
    <t>2334</t>
  </si>
  <si>
    <t>162</t>
    <phoneticPr fontId="5"/>
  </si>
  <si>
    <t>1271</t>
    <phoneticPr fontId="5"/>
  </si>
  <si>
    <t>1056</t>
    <phoneticPr fontId="5"/>
  </si>
  <si>
    <t>1424</t>
    <phoneticPr fontId="5"/>
  </si>
  <si>
    <t>1072</t>
  </si>
  <si>
    <t>2509</t>
    <phoneticPr fontId="5"/>
  </si>
  <si>
    <t>438</t>
    <phoneticPr fontId="5"/>
  </si>
  <si>
    <t>author</t>
    <phoneticPr fontId="2"/>
  </si>
  <si>
    <t>paper_url</t>
    <phoneticPr fontId="2"/>
  </si>
  <si>
    <t>start</t>
    <phoneticPr fontId="2"/>
  </si>
  <si>
    <t>end</t>
    <phoneticPr fontId="2"/>
  </si>
  <si>
    <t>Satoshi Yukawa and Macoto Kikuchi</t>
  </si>
  <si>
    <t>Yuki Sugiyama, Minoru Fukui, Macoto Kikuchi, Katsuya Hasebe, Akihiro Nakayama, Katsuhiro Nishinari, Shin-ichi Tadaki and Satoshi Yukawa</t>
  </si>
  <si>
    <t>Satoshi Yukawa, Takashi Shimada, Fumiko Ogushi, Nobuyasu Ito</t>
  </si>
  <si>
    <t>Akihiro Nakayama, Minoru Fukui, Macoto Kikuchi, Katsuya Hasebe, Katsuhiro Nishinari, Yuki Sugiyama, Shin-ichi Tadaki, and Satoshi Yukawa</t>
  </si>
  <si>
    <t>Hajime Inaoka, Satoshi Yukawa, and Nobuyasu Ito</t>
  </si>
  <si>
    <t>Satoshi Yukawa, Fumiko Ogushi, Takashi Shimada and Nobuyasu Ito</t>
  </si>
  <si>
    <t>Atsuhi Yamamoto, Ferenc Kun, Satoshi Yukawa</t>
  </si>
  <si>
    <t>Hajime Inaoka, Satoshi Yukawa, Nobuyasu Ito</t>
  </si>
  <si>
    <t>Shin-ichi Tadaki, Macoto Kikuchi, Minoru Fukui, Akihiro Nakayama, Katsuhiro Nishinari, Akihiro Shibata, Yuki Sugiyama, Taturu Yosida and Satoshi Yukawa</t>
  </si>
  <si>
    <t>Shin-ichi Ito and Satoshi Yukawa</t>
  </si>
  <si>
    <t>Akihiro Nakayama, Macoto Kikuchi, Akihiro Shibata, Yuki Sugiyama, Shin-ichi Tadaki, Satoshi Yukawa</t>
  </si>
  <si>
    <t>Shin-ichi Tadaki, Macoto Kikuchi, Akihiro Nakayama, Akihiro Shibata, Yuki Sugiyama and Satoshi Yukawa</t>
  </si>
  <si>
    <t>doi</t>
    <phoneticPr fontId="2"/>
  </si>
  <si>
    <t>67</t>
    <phoneticPr fontId="2"/>
  </si>
  <si>
    <t>1090</t>
    <phoneticPr fontId="2"/>
  </si>
  <si>
    <t>1994-10-01</t>
    <phoneticPr fontId="2"/>
  </si>
  <si>
    <t>10.1143/JPSJ.63.3609</t>
  </si>
  <si>
    <t>1995-01-01</t>
    <phoneticPr fontId="2"/>
  </si>
  <si>
    <t>10.1143/JPSJ.64.35</t>
    <phoneticPr fontId="2"/>
  </si>
  <si>
    <t>2016-09-01</t>
    <phoneticPr fontId="2"/>
  </si>
  <si>
    <t>2016-08-01</t>
    <phoneticPr fontId="2"/>
  </si>
  <si>
    <t>2016-04-01</t>
    <phoneticPr fontId="2"/>
  </si>
  <si>
    <t>2014-11-01</t>
    <phoneticPr fontId="2"/>
  </si>
  <si>
    <t>2014-10-01</t>
    <phoneticPr fontId="2"/>
  </si>
  <si>
    <t>2013-10-01</t>
    <phoneticPr fontId="2"/>
  </si>
  <si>
    <t>2012-02-01</t>
    <phoneticPr fontId="2"/>
  </si>
  <si>
    <t>2011-06-01</t>
    <phoneticPr fontId="2"/>
  </si>
  <si>
    <t>2010-07-01</t>
    <phoneticPr fontId="2"/>
  </si>
  <si>
    <t>2010-04-01</t>
    <phoneticPr fontId="2"/>
  </si>
  <si>
    <t>2009-08-01</t>
    <phoneticPr fontId="2"/>
  </si>
  <si>
    <t>2009-02-01</t>
    <phoneticPr fontId="2"/>
  </si>
  <si>
    <t>2008-03-01</t>
    <phoneticPr fontId="2"/>
  </si>
  <si>
    <t>2007-11-01</t>
    <phoneticPr fontId="2"/>
  </si>
  <si>
    <t>2006-10-01</t>
    <phoneticPr fontId="2"/>
  </si>
  <si>
    <t>2006-09-01</t>
    <phoneticPr fontId="2"/>
  </si>
  <si>
    <t>2006-08-01</t>
    <phoneticPr fontId="2"/>
  </si>
  <si>
    <t>2006-07-01</t>
    <phoneticPr fontId="2"/>
  </si>
  <si>
    <t>2006-03-01</t>
    <phoneticPr fontId="2"/>
  </si>
  <si>
    <t>2006-02-01</t>
    <phoneticPr fontId="2"/>
  </si>
  <si>
    <t>2005-12-01</t>
    <phoneticPr fontId="2"/>
  </si>
  <si>
    <t>2005-03-01</t>
    <phoneticPr fontId="2"/>
  </si>
  <si>
    <t>2005-01-01</t>
    <phoneticPr fontId="2"/>
  </si>
  <si>
    <t>2004-11-01</t>
    <phoneticPr fontId="2"/>
  </si>
  <si>
    <t>2004-12-01</t>
    <phoneticPr fontId="2"/>
  </si>
  <si>
    <t>2004-04-01</t>
    <phoneticPr fontId="2"/>
  </si>
  <si>
    <t>2003-05-01</t>
    <phoneticPr fontId="2"/>
  </si>
  <si>
    <t>2003-11-01</t>
    <phoneticPr fontId="2"/>
  </si>
  <si>
    <t>2002-01-01</t>
    <phoneticPr fontId="2"/>
  </si>
  <si>
    <t>2002-10-01</t>
    <phoneticPr fontId="2"/>
  </si>
  <si>
    <t>2002-09-01</t>
    <phoneticPr fontId="2"/>
  </si>
  <si>
    <t>2001-06-01</t>
    <phoneticPr fontId="2"/>
  </si>
  <si>
    <t>2000-03-01</t>
    <phoneticPr fontId="2"/>
  </si>
  <si>
    <t>2000-08-01</t>
    <phoneticPr fontId="2"/>
  </si>
  <si>
    <t>2000-01-01</t>
    <phoneticPr fontId="2"/>
  </si>
  <si>
    <t>2000-10-01</t>
    <phoneticPr fontId="2"/>
  </si>
  <si>
    <t>1999-09-01</t>
    <phoneticPr fontId="2"/>
  </si>
  <si>
    <t>1998-04-01</t>
    <phoneticPr fontId="2"/>
  </si>
  <si>
    <t>1998-07-01</t>
    <phoneticPr fontId="2"/>
  </si>
  <si>
    <t>1997-10-01</t>
    <phoneticPr fontId="2"/>
  </si>
  <si>
    <t>1996-04-01</t>
    <phoneticPr fontId="2"/>
  </si>
  <si>
    <t>Satoshi Yukawa</t>
  </si>
  <si>
    <t>Satoshi Yukawa, Macoto Kikuchi, and Shin-ichi Tadaki</t>
    <phoneticPr fontId="2"/>
  </si>
  <si>
    <t>Shin-ichi Tadaki, Macoto Kikuchi, Yuki Sugiyama, and Satoshi Yukawa</t>
  </si>
  <si>
    <t>Macoto Kikuchi, Yuki Sugiyama, Shin-ichi Tadaki, and Satoshi Yukawa</t>
  </si>
  <si>
    <t>Takashi Shimada, Satoshi Yukawa, and Nobuyasu Ito</t>
  </si>
  <si>
    <t>Teruyoshi Murakami, Takashi Shimada, Satoshi Yukawa, and Nobuyasu Ito</t>
  </si>
  <si>
    <t>T. Ishiwata, Teruyoshi Murakami, Satoshi Yukawa, and Nobuyasu Ito</t>
  </si>
  <si>
    <t>Satoshi Yukawa, Gen Tatara, Macoto Kikuchi, and Hiroshi Matsukawa</t>
  </si>
  <si>
    <t>Satoshi Yukawa, Macoto Kikuchi, Gen Tatara, and Hiroshi Matsukawa</t>
  </si>
  <si>
    <t>Gen Tatara, Macoto Kikuchi, Satoshi Yukawa, and Hiroshi Matsukawa</t>
  </si>
  <si>
    <t>Hiroshi Watanabe, Satoshi Yukawa, and Nobuyasu Ito</t>
  </si>
  <si>
    <t>Hiroshi Watanabe, Satoshi Yukawa, M. A. Novotny, and Nobuyasu Ito</t>
  </si>
  <si>
    <t>Fumiko Ogushi, Satoshi Yukawa, and Nobuyasu Ito</t>
  </si>
  <si>
    <t>Masaru Suzuki, Ferenc Kun, Satoshi Yukawa and Nobuyasu Ito</t>
  </si>
  <si>
    <t>Shin-ichi Tadaki, Katsuhiro Nishinari, Macoto Kikuchi, Yuki Sugiyama, and Satoshi Yukawa</t>
  </si>
  <si>
    <t>Atsushi Kamimura, Satoshi Yukawa, and Nobuyasu Ito</t>
  </si>
  <si>
    <t>Akihiro Nakayama, Macoto Kikuchi, Akihiro Shibata, Yuki Sugiyama, Shin-ichi Tadaki and Satoshi Yukawa</t>
    <phoneticPr fontId="2"/>
  </si>
  <si>
    <t>Hayato Shiba, Satoshi Yukawa, and Nobuyasu Ito</t>
  </si>
  <si>
    <t>Hiroshi Watanabe, Satoshi Yukawa, Yukiyasu Ozeki, and Nobuyasu Ito</t>
  </si>
  <si>
    <t>Naoki Yoshioka, Imre Varga, Ferenc Kun, Satoshi Yukawa, and Nobuyasu Ito</t>
  </si>
  <si>
    <t>Hiroshi Watanabe, Satoshi Yukawa, Nobuyasu Ito, Chin-Kun Hu, C.-Y. Lin and W.-J. Ma</t>
  </si>
  <si>
    <t>Hiroshi Watanabe, Satoshi Yukawa, Nobuyasu Ito, and Chin-Kun Hu</t>
  </si>
  <si>
    <t>Takashi Shimada, Teruyoshi Murakami, Satoshi Yukawa, Keiji Saito and Nobuyasu Ito</t>
  </si>
  <si>
    <t>Shin-ichi Tadaki, Macoto Kikuchi, Akihiro Nakayama, Katsuhiro Nishinari, Akihiro Shibata, Yuki Sugiyama and Satoshi Yukawa</t>
    <phoneticPr fontId="2"/>
  </si>
  <si>
    <t>10.1143/JPSJ.65.916</t>
    <phoneticPr fontId="2"/>
  </si>
  <si>
    <t>10.1143/JPSJ.66.2953</t>
    <phoneticPr fontId="2"/>
  </si>
  <si>
    <t>10.1143/JPSJ.67.2270</t>
  </si>
  <si>
    <t>10.1143/JPSJ.67.1090</t>
    <phoneticPr fontId="2"/>
  </si>
  <si>
    <t>10.1143/JPSJ.68.3110</t>
  </si>
  <si>
    <t>10.1143/JPSJ.69.3150</t>
  </si>
  <si>
    <t>3150</t>
    <phoneticPr fontId="5"/>
  </si>
  <si>
    <t>10.1143/JPSJ.69.2367</t>
  </si>
  <si>
    <t>10.1143/JPSJ.70.1537</t>
  </si>
  <si>
    <t>10.1143/JPSJ.71.2326</t>
  </si>
  <si>
    <t>10.1103/PhysRevE.66.041110</t>
  </si>
  <si>
    <t>10.1016/S0378-4371(02)01235-9</t>
  </si>
  <si>
    <t>10.1143/JPSJ.72.1049</t>
  </si>
  <si>
    <t>10.1103/PhysRevE.69.045103</t>
  </si>
  <si>
    <t>10.1103/PhysRevE.71.016702</t>
  </si>
  <si>
    <t>10.1143/JPSJ.74.1071</t>
  </si>
  <si>
    <t>10.1143/JPSJ.74.827</t>
  </si>
  <si>
    <t>10.1103/PhysRevE.72.061403</t>
  </si>
  <si>
    <t>10.1143/JPSJ.75.024005</t>
    <phoneticPr fontId="2"/>
  </si>
  <si>
    <t>10.1143/JPSJ.75.034002</t>
  </si>
  <si>
    <t>10.1143/JPSJ.75.073001</t>
  </si>
  <si>
    <t>10.1103/PhysRevE.74.026707</t>
  </si>
  <si>
    <t>10.1103/PhysRevE.74.030201</t>
  </si>
  <si>
    <t>10.1143/JPSJ.75.103001</t>
  </si>
  <si>
    <t>10.1103/PhysRevE.76.051116</t>
  </si>
  <si>
    <t>10.1088/1367-2630/10/3/033001</t>
  </si>
  <si>
    <t>10.1143/JPSJ.78.023002</t>
  </si>
  <si>
    <t>10.1088/1367-2630/11/8/083025</t>
  </si>
  <si>
    <t>10.1016/j.physa.2010.02.035</t>
  </si>
  <si>
    <t>10.1143/PTPS.184.415</t>
  </si>
  <si>
    <t>10.1103/PhysRevE.83.066108</t>
  </si>
  <si>
    <t>10.1016/j.physa.2011.08.018</t>
  </si>
  <si>
    <t>10.1088/1367-2630/15/10/103034</t>
  </si>
  <si>
    <t>10.1103/PhysRevE.90.042909</t>
  </si>
  <si>
    <t>10.7566/JPSJ.83.124005</t>
  </si>
  <si>
    <t>10.1088/1367-2630/18/4/043040</t>
  </si>
  <si>
    <t>10.1088/1367-2630/18/8/083022</t>
  </si>
  <si>
    <t>year</t>
    <phoneticPr fontId="2"/>
  </si>
  <si>
    <t>1994</t>
    <phoneticPr fontId="2"/>
  </si>
  <si>
    <t>1995</t>
    <phoneticPr fontId="2"/>
  </si>
  <si>
    <t>1996</t>
    <phoneticPr fontId="2"/>
  </si>
  <si>
    <t>1997</t>
    <phoneticPr fontId="2"/>
  </si>
  <si>
    <t>1998</t>
    <phoneticPr fontId="2"/>
  </si>
  <si>
    <t>1999</t>
    <phoneticPr fontId="2"/>
  </si>
  <si>
    <t>2000</t>
    <phoneticPr fontId="2"/>
  </si>
  <si>
    <t>2001</t>
    <phoneticPr fontId="2"/>
  </si>
  <si>
    <t>2002</t>
    <phoneticPr fontId="2"/>
  </si>
  <si>
    <t>2003</t>
    <phoneticPr fontId="2"/>
  </si>
  <si>
    <t>2004</t>
    <phoneticPr fontId="2"/>
  </si>
  <si>
    <t>2005</t>
    <phoneticPr fontId="2"/>
  </si>
  <si>
    <t>2006</t>
    <phoneticPr fontId="2"/>
  </si>
  <si>
    <t>2007</t>
    <phoneticPr fontId="2"/>
  </si>
  <si>
    <t>2008</t>
    <phoneticPr fontId="2"/>
  </si>
  <si>
    <t>2009</t>
    <phoneticPr fontId="2"/>
  </si>
  <si>
    <t>2010</t>
    <phoneticPr fontId="2"/>
  </si>
  <si>
    <t>2011</t>
    <phoneticPr fontId="2"/>
  </si>
  <si>
    <t>2012</t>
    <phoneticPr fontId="2"/>
  </si>
  <si>
    <t>2013</t>
    <phoneticPr fontId="2"/>
  </si>
  <si>
    <t>2014</t>
    <phoneticPr fontId="2"/>
  </si>
  <si>
    <t>2016</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</si>
</sst>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indexed="8"/>
      <name val="ヒラギノ角ゴ ProN W3"/>
    </font>
    <font>
      <sz val="10"/>
      <color indexed="8"/>
      <name val="ヒラギノ角ゴ ProN W6"/>
      <family val="2"/>
      <charset val="128"/>
    </font>
    <font>
      <sz val="6"/>
      <name val="07YasashisaGothic"/>
      <family val="3"/>
      <charset val="128"/>
    </font>
    <font>
      <sz val="10"/>
      <color indexed="8"/>
      <name val="ヒラギノ角ゴ ProN W3"/>
      <family val="2"/>
      <charset val="128"/>
    </font>
    <font>
      <u/>
      <sz val="10"/>
      <color theme="10"/>
      <name val="ヒラギノ角ゴ ProN W3"/>
      <family val="2"/>
      <charset val="128"/>
    </font>
    <font>
      <sz val="6"/>
      <name val="ＭＳ Ｐゴシック"/>
      <family val="3"/>
      <charset val="128"/>
    </font>
    <font>
      <sz val="14"/>
      <color rgb="FF222222"/>
      <name val="Helvetica Neue"/>
      <family val="2"/>
    </font>
    <font>
      <b/>
      <sz val="16"/>
      <color rgb="FF000000"/>
      <name val="Trebuchet MS"/>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4" fillId="0" borderId="0" applyNumberFormat="0" applyFill="0" applyBorder="0" applyAlignment="0" applyProtection="0">
      <alignment vertical="top" wrapText="1"/>
    </xf>
  </cellStyleXfs>
  <cellXfs count="20">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vertical="top"/>
    </xf>
    <xf numFmtId="49" fontId="0" fillId="0" borderId="2" xfId="0" applyNumberFormat="1" applyFont="1" applyBorder="1" applyAlignment="1">
      <alignment vertical="top"/>
    </xf>
    <xf numFmtId="49" fontId="0" fillId="0" borderId="4" xfId="0" applyNumberFormat="1" applyFont="1" applyBorder="1" applyAlignment="1">
      <alignment vertical="top"/>
    </xf>
    <xf numFmtId="49" fontId="0" fillId="0" borderId="5" xfId="0" applyNumberFormat="1" applyFont="1" applyBorder="1" applyAlignment="1">
      <alignment vertical="top"/>
    </xf>
    <xf numFmtId="0" fontId="1" fillId="3" borderId="3" xfId="0" applyNumberFormat="1" applyFont="1" applyFill="1" applyBorder="1" applyAlignment="1">
      <alignment vertical="top"/>
    </xf>
    <xf numFmtId="0" fontId="0" fillId="0" borderId="5" xfId="0" applyFont="1" applyBorder="1" applyAlignment="1">
      <alignment vertical="top"/>
    </xf>
    <xf numFmtId="0" fontId="1" fillId="3" borderId="3" xfId="0" applyFont="1" applyFill="1" applyBorder="1" applyAlignment="1">
      <alignment vertical="top"/>
    </xf>
    <xf numFmtId="0" fontId="3" fillId="0" borderId="5" xfId="0" applyFont="1" applyBorder="1" applyAlignment="1">
      <alignment vertical="top"/>
    </xf>
    <xf numFmtId="49" fontId="0" fillId="0" borderId="6" xfId="0" applyNumberFormat="1" applyBorder="1" applyAlignment="1" applyProtection="1">
      <alignment vertical="center" wrapText="1"/>
      <protection locked="0"/>
    </xf>
    <xf numFmtId="49" fontId="0" fillId="0" borderId="7" xfId="0" applyNumberFormat="1" applyFont="1" applyBorder="1" applyAlignment="1">
      <alignment vertical="top"/>
    </xf>
    <xf numFmtId="49" fontId="3" fillId="0" borderId="6" xfId="0" applyNumberFormat="1" applyFont="1" applyBorder="1" applyAlignment="1" applyProtection="1">
      <alignment vertical="center" wrapText="1"/>
      <protection locked="0"/>
    </xf>
    <xf numFmtId="0" fontId="4" fillId="0" borderId="0" xfId="1" applyAlignment="1">
      <alignment vertical="top" wrapText="1"/>
    </xf>
    <xf numFmtId="0" fontId="3" fillId="0" borderId="2" xfId="0" applyNumberFormat="1" applyFont="1" applyBorder="1" applyAlignment="1">
      <alignment vertical="top"/>
    </xf>
    <xf numFmtId="49" fontId="4" fillId="0" borderId="0" xfId="1" applyNumberFormat="1" applyAlignment="1">
      <alignment vertical="top" wrapText="1"/>
    </xf>
    <xf numFmtId="0" fontId="6" fillId="0" borderId="0" xfId="0" applyFont="1" applyAlignment="1">
      <alignment vertical="top" wrapText="1"/>
    </xf>
    <xf numFmtId="0" fontId="7" fillId="0" borderId="0" xfId="0" applyFont="1" applyAlignment="1">
      <alignment vertical="top" wrapText="1"/>
    </xf>
    <xf numFmtId="49" fontId="3" fillId="0" borderId="0" xfId="0" applyNumberFormat="1" applyFont="1" applyBorder="1" applyAlignment="1" applyProtection="1">
      <alignment vertical="center" wrapText="1"/>
      <protection locked="0"/>
    </xf>
    <xf numFmtId="0" fontId="0" fillId="0" borderId="2" xfId="0" applyNumberFormat="1" applyBorder="1">
      <alignment vertical="top" wrapText="1"/>
    </xf>
  </cellXfs>
  <cellStyles count="2">
    <cellStyle name="ハイパーリンク" xfId="1" builtinId="8"/>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S0378-4371(02)01235-9" TargetMode="External"/><Relationship Id="rId13" Type="http://schemas.openxmlformats.org/officeDocument/2006/relationships/hyperlink" Target="https://doi.org/10.1143/JPSJ.75.073001" TargetMode="External"/><Relationship Id="rId18" Type="http://schemas.openxmlformats.org/officeDocument/2006/relationships/hyperlink" Target="https://doi.org/10.1016/j.physa.2010.02.035" TargetMode="External"/><Relationship Id="rId3" Type="http://schemas.openxmlformats.org/officeDocument/2006/relationships/hyperlink" Target="https://doi.org/10.1143/JPSJ.68.3110" TargetMode="External"/><Relationship Id="rId21" Type="http://schemas.openxmlformats.org/officeDocument/2006/relationships/hyperlink" Target="https://doi.org/10.1088/1367-2630/15/10/103034" TargetMode="External"/><Relationship Id="rId7" Type="http://schemas.openxmlformats.org/officeDocument/2006/relationships/hyperlink" Target="https://doi.org/10.1143/JPSJ.71.2326" TargetMode="External"/><Relationship Id="rId12" Type="http://schemas.openxmlformats.org/officeDocument/2006/relationships/hyperlink" Target="https://doi.org/10.1143/JPSJ.75.034002" TargetMode="External"/><Relationship Id="rId17" Type="http://schemas.openxmlformats.org/officeDocument/2006/relationships/hyperlink" Target="https://doi.org/10.1088/1367-2630/11/8/083025" TargetMode="External"/><Relationship Id="rId2" Type="http://schemas.openxmlformats.org/officeDocument/2006/relationships/hyperlink" Target="https://doi.org/10.1143/JPSJ.67.2270" TargetMode="External"/><Relationship Id="rId16" Type="http://schemas.openxmlformats.org/officeDocument/2006/relationships/hyperlink" Target="https://doi.org/10.1143/JPSJ.78.023002" TargetMode="External"/><Relationship Id="rId20" Type="http://schemas.openxmlformats.org/officeDocument/2006/relationships/hyperlink" Target="https://doi.org/10.1016/j.physa.2011.08.018" TargetMode="External"/><Relationship Id="rId1" Type="http://schemas.openxmlformats.org/officeDocument/2006/relationships/hyperlink" Target="https://doi.org/10.1143/JPSJ.63.3609" TargetMode="External"/><Relationship Id="rId6" Type="http://schemas.openxmlformats.org/officeDocument/2006/relationships/hyperlink" Target="https://doi.org/10.1143/JPSJ.70.1537" TargetMode="External"/><Relationship Id="rId11" Type="http://schemas.openxmlformats.org/officeDocument/2006/relationships/hyperlink" Target="https://doi.org/10.1143/JPSJ.74.827" TargetMode="External"/><Relationship Id="rId24" Type="http://schemas.openxmlformats.org/officeDocument/2006/relationships/hyperlink" Target="https://doi.org/10.1088/1367-2630/18/8/083022" TargetMode="External"/><Relationship Id="rId5" Type="http://schemas.openxmlformats.org/officeDocument/2006/relationships/hyperlink" Target="https://doi.org/10.1143/JPSJ.69.2367" TargetMode="External"/><Relationship Id="rId15" Type="http://schemas.openxmlformats.org/officeDocument/2006/relationships/hyperlink" Target="https://doi.org/10.1088/1367-2630/10/3/033001" TargetMode="External"/><Relationship Id="rId23" Type="http://schemas.openxmlformats.org/officeDocument/2006/relationships/hyperlink" Target="https://doi.org/10.1088/1367-2630/18/4/043040" TargetMode="External"/><Relationship Id="rId10" Type="http://schemas.openxmlformats.org/officeDocument/2006/relationships/hyperlink" Target="https://doi.org/10.1143/JPSJ.74.1071" TargetMode="External"/><Relationship Id="rId19" Type="http://schemas.openxmlformats.org/officeDocument/2006/relationships/hyperlink" Target="https://doi.org/10.1143/PTPS.184.415" TargetMode="External"/><Relationship Id="rId4" Type="http://schemas.openxmlformats.org/officeDocument/2006/relationships/hyperlink" Target="https://doi.org/10.1143/JPSJ.69.3150" TargetMode="External"/><Relationship Id="rId9" Type="http://schemas.openxmlformats.org/officeDocument/2006/relationships/hyperlink" Target="https://doi.org/10.1143/JPSJ.72.1049" TargetMode="External"/><Relationship Id="rId14" Type="http://schemas.openxmlformats.org/officeDocument/2006/relationships/hyperlink" Target="https://doi.org/10.1143/JPSJ.75.103001" TargetMode="External"/><Relationship Id="rId22" Type="http://schemas.openxmlformats.org/officeDocument/2006/relationships/hyperlink" Target="https://doi.org/10.7566/JPSJ.83.124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Y72"/>
  <sheetViews>
    <sheetView showGridLines="0" tabSelected="1" topLeftCell="C1" zoomScale="150" zoomScaleNormal="150" workbookViewId="0">
      <pane ySplit="1" topLeftCell="A43" activePane="bottomLeft" state="frozen"/>
      <selection activeCell="C1" sqref="C1"/>
      <selection pane="bottomLeft" activeCell="F3" sqref="F3:F48"/>
    </sheetView>
  </sheetViews>
  <sheetFormatPr baseColWidth="10" defaultColWidth="8.28515625" defaultRowHeight="23" customHeight="1" outlineLevelCol="1"/>
  <cols>
    <col min="1" max="1" width="12.28515625" style="1" customWidth="1"/>
    <col min="2" max="2" width="78.7109375" style="1" customWidth="1"/>
    <col min="3" max="3" width="78.85546875" style="1" customWidth="1" outlineLevel="1"/>
    <col min="4" max="4" width="38.140625" style="1" customWidth="1" outlineLevel="1"/>
    <col min="5" max="5" width="36.5703125" style="1" customWidth="1" outlineLevel="1"/>
    <col min="6" max="6" width="28.140625" style="1" customWidth="1" outlineLevel="1"/>
    <col min="7" max="7" width="20.85546875" style="1" customWidth="1"/>
    <col min="8" max="8" width="34" style="1" customWidth="1"/>
    <col min="9" max="10" width="15.140625" style="1" customWidth="1" outlineLevel="1"/>
    <col min="11" max="12" width="13.28515625" style="1" customWidth="1" outlineLevel="1"/>
    <col min="13" max="13" width="21" style="1" customWidth="1"/>
    <col min="14" max="259" width="8.28515625" style="1" customWidth="1"/>
  </cols>
  <sheetData>
    <row r="1" spans="1:13" ht="18.5" customHeight="1">
      <c r="A1" s="2" t="s">
        <v>0</v>
      </c>
      <c r="B1" s="2" t="s">
        <v>1</v>
      </c>
      <c r="C1" s="2" t="s">
        <v>156</v>
      </c>
      <c r="D1" s="2" t="s">
        <v>2</v>
      </c>
      <c r="E1" s="2" t="s">
        <v>3</v>
      </c>
      <c r="F1" s="2" t="s">
        <v>4</v>
      </c>
      <c r="G1" s="2" t="s">
        <v>5</v>
      </c>
      <c r="H1" s="2" t="s">
        <v>157</v>
      </c>
      <c r="I1" s="2" t="s">
        <v>25</v>
      </c>
      <c r="J1" s="2" t="s">
        <v>158</v>
      </c>
      <c r="K1" s="2" t="s">
        <v>159</v>
      </c>
      <c r="L1" s="2" t="s">
        <v>281</v>
      </c>
      <c r="M1" s="2" t="s">
        <v>172</v>
      </c>
    </row>
    <row r="2" spans="1:13" ht="18.5" customHeight="1">
      <c r="A2" s="12" t="s">
        <v>175</v>
      </c>
      <c r="B2" s="10" t="s">
        <v>26</v>
      </c>
      <c r="C2" s="12" t="s">
        <v>221</v>
      </c>
      <c r="D2" s="10" t="s">
        <v>14</v>
      </c>
      <c r="E2" s="3"/>
      <c r="F2" s="19" t="str">
        <f>CONCATENATE(C2,",",B2,",",D2,", &lt;bf&gt;",I2,"&lt;/bf&gt;,",J2,", (",K2,")")</f>
        <v>Satoshi Yukawa, Macoto Kikuchi, and Shin-ichi Tadaki,Dynamical Phase Transition in One Dimensional Traffic Flow Model with Blockage,Journal of the Physical Society of Japan, &lt;bf&gt;63&lt;/bf&gt;,3609, (3618)</v>
      </c>
      <c r="G2" s="14" t="str">
        <f>SUBSTITUTE(LEFT(B2,20)," ","_")</f>
        <v>Dynamical_Phase_Tran</v>
      </c>
      <c r="H2" s="14" t="str">
        <f>CONCATENATE("https://dx.doi.org/",M2)</f>
        <v>https://dx.doi.org/10.1143/JPSJ.63.3609</v>
      </c>
      <c r="I2" s="10" t="s">
        <v>68</v>
      </c>
      <c r="J2" s="10" t="s">
        <v>101</v>
      </c>
      <c r="K2" s="10" t="s">
        <v>143</v>
      </c>
      <c r="L2" s="18" t="s">
        <v>282</v>
      </c>
      <c r="M2" s="15" t="s">
        <v>176</v>
      </c>
    </row>
    <row r="3" spans="1:13" ht="18.25" customHeight="1">
      <c r="A3" s="12" t="s">
        <v>177</v>
      </c>
      <c r="B3" s="10" t="s">
        <v>24</v>
      </c>
      <c r="C3" s="12" t="s">
        <v>160</v>
      </c>
      <c r="D3" s="10" t="s">
        <v>14</v>
      </c>
      <c r="E3" s="5"/>
      <c r="F3" s="19" t="str">
        <f t="shared" ref="F3:F48" si="0">CONCATENATE(C3,",",B3,",",D3,", &lt;bf&gt;",I3,"&lt;/bf&gt;,",J3,", (",K3,")")</f>
        <v>Satoshi Yukawa and Macoto Kikuchi,Coupled-Map Modeling of One-Dimensional Traffic Flow,Journal of the Physical Society of Japan, &lt;bf&gt;64&lt;/bf&gt;,35, (38)</v>
      </c>
      <c r="G3" s="14" t="str">
        <f t="shared" ref="G3:G48" si="1">SUBSTITUTE(LEFT(B3,20)," ","_")</f>
        <v>Coupled-Map_Modeling</v>
      </c>
      <c r="H3" s="14" t="str">
        <f t="shared" ref="H3:H48" si="2">CONCATENATE("https://dx.doi.org/",M3)</f>
        <v>https://dx.doi.org/10.1143/JPSJ.64.35</v>
      </c>
      <c r="I3" s="10" t="s">
        <v>69</v>
      </c>
      <c r="J3" s="10" t="s">
        <v>102</v>
      </c>
      <c r="K3" s="10" t="s">
        <v>144</v>
      </c>
      <c r="L3" s="12" t="s">
        <v>283</v>
      </c>
      <c r="M3" s="12" t="s">
        <v>178</v>
      </c>
    </row>
    <row r="4" spans="1:13" ht="18.25" customHeight="1">
      <c r="A4" s="12" t="s">
        <v>219</v>
      </c>
      <c r="B4" s="10" t="s">
        <v>27</v>
      </c>
      <c r="C4" s="10" t="s">
        <v>160</v>
      </c>
      <c r="D4" s="10" t="s">
        <v>14</v>
      </c>
      <c r="E4" s="5"/>
      <c r="F4" s="19" t="str">
        <f t="shared" si="0"/>
        <v>Satoshi Yukawa and Macoto Kikuchi,Density Fluctuation in One-Dimensional Traffic Flow,Journal of the Physical Society of Japan, &lt;bf&gt;65&lt;/bf&gt;,916, ()</v>
      </c>
      <c r="G4" s="14" t="str">
        <f t="shared" si="1"/>
        <v>Density_Fluctuation_</v>
      </c>
      <c r="H4" s="14" t="str">
        <f t="shared" si="2"/>
        <v>https://dx.doi.org/10.1143/JPSJ.65.916</v>
      </c>
      <c r="I4" s="10" t="s">
        <v>70</v>
      </c>
      <c r="J4" s="10" t="s">
        <v>103</v>
      </c>
      <c r="K4" s="10"/>
      <c r="L4" s="12" t="s">
        <v>284</v>
      </c>
      <c r="M4" s="12" t="s">
        <v>244</v>
      </c>
    </row>
    <row r="5" spans="1:13" ht="18.25" customHeight="1">
      <c r="A5" s="12" t="s">
        <v>218</v>
      </c>
      <c r="B5" s="10" t="s">
        <v>23</v>
      </c>
      <c r="C5" s="10" t="s">
        <v>228</v>
      </c>
      <c r="D5" s="10" t="s">
        <v>14</v>
      </c>
      <c r="E5" s="9"/>
      <c r="F5" s="19" t="str">
        <f t="shared" si="0"/>
        <v>Satoshi Yukawa, Macoto Kikuchi, Gen Tatara, and Hiroshi Matsukawa,Quantum Ratchets,Journal of the Physical Society of Japan, &lt;bf&gt;66&lt;/bf&gt;,2953, ()</v>
      </c>
      <c r="G5" s="14" t="str">
        <f t="shared" si="1"/>
        <v>Quantum_Ratchets</v>
      </c>
      <c r="H5" s="14" t="str">
        <f t="shared" si="2"/>
        <v>https://dx.doi.org/10.1143/JPSJ.66.2953</v>
      </c>
      <c r="I5" s="10" t="s">
        <v>71</v>
      </c>
      <c r="J5" s="10" t="s">
        <v>104</v>
      </c>
      <c r="K5" s="10"/>
      <c r="L5" s="12" t="s">
        <v>285</v>
      </c>
      <c r="M5" s="12" t="s">
        <v>245</v>
      </c>
    </row>
    <row r="6" spans="1:13" ht="18.25" customHeight="1">
      <c r="A6" s="12" t="s">
        <v>217</v>
      </c>
      <c r="B6" s="10" t="s">
        <v>28</v>
      </c>
      <c r="C6" s="10" t="s">
        <v>222</v>
      </c>
      <c r="D6" s="10" t="s">
        <v>14</v>
      </c>
      <c r="E6" s="7"/>
      <c r="F6" s="19" t="str">
        <f t="shared" si="0"/>
        <v>Shin-ichi Tadaki, Macoto Kikuchi, Yuki Sugiyama, and Satoshi Yukawa,Coupled Map Traffic Flow Simulator Based on Optimal Velocity Functions,Journal of the Physical Society of Japan, &lt;bf&gt;67&lt;/bf&gt;,2270, (2276)</v>
      </c>
      <c r="G6" s="14" t="str">
        <f t="shared" si="1"/>
        <v>Coupled_Map_Traffic_</v>
      </c>
      <c r="H6" s="14" t="str">
        <f t="shared" si="2"/>
        <v>https://dx.doi.org/10.1143/JPSJ.67.2270</v>
      </c>
      <c r="I6" s="10" t="s">
        <v>72</v>
      </c>
      <c r="J6" s="10" t="s">
        <v>105</v>
      </c>
      <c r="K6" s="10" t="s">
        <v>145</v>
      </c>
      <c r="L6" s="18" t="s">
        <v>286</v>
      </c>
      <c r="M6" s="13" t="s">
        <v>246</v>
      </c>
    </row>
    <row r="7" spans="1:13" ht="18.25" customHeight="1">
      <c r="A7" s="12" t="s">
        <v>216</v>
      </c>
      <c r="B7" s="10" t="s">
        <v>29</v>
      </c>
      <c r="C7" s="10" t="s">
        <v>229</v>
      </c>
      <c r="D7" s="10" t="s">
        <v>59</v>
      </c>
      <c r="E7" s="7"/>
      <c r="F7" s="19" t="str">
        <f t="shared" si="0"/>
        <v>Gen Tatara, Macoto Kikuchi, Satoshi Yukawa, and Hiroshi Matsukawa,Dissipation Enhanced Asymmetric Transport in Quantum Ratchet System,,Journal of the Physical Society of Japan, &lt;bf&gt;67&lt;/bf&gt;,1090, ()</v>
      </c>
      <c r="G7" s="14" t="str">
        <f t="shared" si="1"/>
        <v>Dissipation_Enhanced</v>
      </c>
      <c r="H7" s="14" t="str">
        <f t="shared" si="2"/>
        <v>https://dx.doi.org/10.1143/JPSJ.67.1090</v>
      </c>
      <c r="I7" s="12" t="s">
        <v>173</v>
      </c>
      <c r="J7" s="12" t="s">
        <v>174</v>
      </c>
      <c r="K7" s="10"/>
      <c r="L7" s="12" t="s">
        <v>286</v>
      </c>
      <c r="M7" s="12" t="s">
        <v>247</v>
      </c>
    </row>
    <row r="8" spans="1:13" ht="18.25" customHeight="1">
      <c r="A8" s="12" t="s">
        <v>215</v>
      </c>
      <c r="B8" s="10" t="s">
        <v>30</v>
      </c>
      <c r="C8" s="10" t="s">
        <v>222</v>
      </c>
      <c r="D8" s="10" t="s">
        <v>59</v>
      </c>
      <c r="E8" s="7"/>
      <c r="F8" s="19" t="str">
        <f t="shared" si="0"/>
        <v>Shin-ichi Tadaki, Macoto Kikuchi, Yuki Sugiyama, and Satoshi Yukawa,Noise Induced Congested Traffic Flow in Coupled Map Optimal Velocity Model,Journal of the Physical Society of Japan, &lt;bf&gt;68&lt;/bf&gt;,3110, (3114)</v>
      </c>
      <c r="G8" s="14" t="str">
        <f t="shared" si="1"/>
        <v>Noise_Induced_Conges</v>
      </c>
      <c r="H8" s="14" t="str">
        <f t="shared" si="2"/>
        <v>https://dx.doi.org/10.1143/JPSJ.68.3110</v>
      </c>
      <c r="I8" s="10" t="s">
        <v>73</v>
      </c>
      <c r="J8" s="10" t="s">
        <v>106</v>
      </c>
      <c r="K8" s="10" t="s">
        <v>146</v>
      </c>
      <c r="L8" s="18" t="s">
        <v>287</v>
      </c>
      <c r="M8" s="13" t="s">
        <v>248</v>
      </c>
    </row>
    <row r="9" spans="1:13" ht="18.25" customHeight="1">
      <c r="A9" s="12" t="s">
        <v>214</v>
      </c>
      <c r="B9" s="10" t="s">
        <v>31</v>
      </c>
      <c r="C9" s="12" t="s">
        <v>242</v>
      </c>
      <c r="D9" s="10" t="s">
        <v>59</v>
      </c>
      <c r="E9" s="7"/>
      <c r="F9" s="19" t="str">
        <f t="shared" si="0"/>
        <v>Takashi Shimada, Teruyoshi Murakami, Satoshi Yukawa, Keiji Saito and Nobuyasu Ito,Simulational Study on Dimensionality-Dependence of Heat Conduction,Journal of the Physical Society of Japan, &lt;bf&gt;69&lt;/bf&gt;,3150, ()</v>
      </c>
      <c r="G9" s="14" t="str">
        <f t="shared" si="1"/>
        <v>Simulational_Study_o</v>
      </c>
      <c r="H9" s="14" t="str">
        <f t="shared" si="2"/>
        <v>https://dx.doi.org/10.1143/JPSJ.69.3150</v>
      </c>
      <c r="I9" s="10" t="s">
        <v>74</v>
      </c>
      <c r="J9" s="12" t="s">
        <v>250</v>
      </c>
      <c r="K9" s="10"/>
      <c r="L9" s="18" t="s">
        <v>288</v>
      </c>
      <c r="M9" s="13" t="s">
        <v>249</v>
      </c>
    </row>
    <row r="10" spans="1:13" ht="18.25" customHeight="1">
      <c r="A10" s="12" t="s">
        <v>213</v>
      </c>
      <c r="B10" s="10" t="s">
        <v>32</v>
      </c>
      <c r="C10" s="10" t="s">
        <v>222</v>
      </c>
      <c r="D10" s="10" t="s">
        <v>60</v>
      </c>
      <c r="E10" s="7"/>
      <c r="F10" s="19" t="str">
        <f t="shared" si="0"/>
        <v>Shin-ichi Tadaki, Macoto Kikuchi, Yuki Sugiyama, and Satoshi Yukawa,Congestion in multi-lane roads with coupled map traffic flow model,Progress of Theoretical Physics supplement, &lt;bf&gt;138&lt;/bf&gt;,594, (595)</v>
      </c>
      <c r="G10" s="14" t="str">
        <f t="shared" si="1"/>
        <v>Congestion_in_multi-</v>
      </c>
      <c r="H10" s="14" t="str">
        <f t="shared" si="2"/>
        <v>https://dx.doi.org/</v>
      </c>
      <c r="I10" s="10" t="s">
        <v>75</v>
      </c>
      <c r="J10" s="10" t="s">
        <v>107</v>
      </c>
      <c r="K10" s="10" t="s">
        <v>147</v>
      </c>
      <c r="L10" s="12" t="s">
        <v>288</v>
      </c>
      <c r="M10" s="10"/>
    </row>
    <row r="11" spans="1:13" ht="18.25" customHeight="1">
      <c r="A11" s="12" t="s">
        <v>213</v>
      </c>
      <c r="B11" s="10" t="s">
        <v>33</v>
      </c>
      <c r="C11" s="10" t="s">
        <v>223</v>
      </c>
      <c r="D11" s="10" t="s">
        <v>60</v>
      </c>
      <c r="E11" s="7"/>
      <c r="F11" s="19" t="str">
        <f t="shared" si="0"/>
        <v>Macoto Kikuchi, Yuki Sugiyama, Shin-ichi Tadaki, and Satoshi Yukawa,Asymmetric optimal velocity model for traffic flow,Progress of Theoretical Physics supplement, &lt;bf&gt;138&lt;/bf&gt;,549, ()</v>
      </c>
      <c r="G11" s="14" t="str">
        <f t="shared" si="1"/>
        <v>Asymmetric_optimal_v</v>
      </c>
      <c r="H11" s="14" t="str">
        <f t="shared" si="2"/>
        <v>https://dx.doi.org/</v>
      </c>
      <c r="I11" s="10" t="s">
        <v>75</v>
      </c>
      <c r="J11" s="10" t="s">
        <v>108</v>
      </c>
      <c r="K11" s="10"/>
      <c r="L11" s="12" t="s">
        <v>288</v>
      </c>
      <c r="M11" s="10"/>
    </row>
    <row r="12" spans="1:13" ht="18.25" customHeight="1">
      <c r="A12" s="12" t="s">
        <v>213</v>
      </c>
      <c r="B12" s="10" t="s">
        <v>34</v>
      </c>
      <c r="C12" s="10" t="s">
        <v>227</v>
      </c>
      <c r="D12" s="10" t="s">
        <v>61</v>
      </c>
      <c r="E12" s="7"/>
      <c r="F12" s="19" t="str">
        <f t="shared" si="0"/>
        <v>Satoshi Yukawa, Gen Tatara, Macoto Kikuchi, and Hiroshi Matsukawa,Quantum Ratchet,Physica B, &lt;bf&gt;284&lt;/bf&gt;,1896, ()</v>
      </c>
      <c r="G12" s="14" t="str">
        <f t="shared" si="1"/>
        <v>Quantum_Ratchet</v>
      </c>
      <c r="H12" s="14" t="str">
        <f t="shared" si="2"/>
        <v>https://dx.doi.org/</v>
      </c>
      <c r="I12" s="10" t="s">
        <v>76</v>
      </c>
      <c r="J12" s="10" t="s">
        <v>109</v>
      </c>
      <c r="K12" s="10"/>
      <c r="L12" s="12" t="s">
        <v>288</v>
      </c>
      <c r="M12" s="10"/>
    </row>
    <row r="13" spans="1:13" ht="18.25" customHeight="1">
      <c r="A13" s="12" t="s">
        <v>212</v>
      </c>
      <c r="B13" s="10" t="s">
        <v>22</v>
      </c>
      <c r="C13" s="10" t="s">
        <v>220</v>
      </c>
      <c r="D13" s="10" t="s">
        <v>59</v>
      </c>
      <c r="E13" s="7"/>
      <c r="F13" s="19" t="str">
        <f t="shared" si="0"/>
        <v>Satoshi Yukawa,A Quantum Analogue of the Jarzynski Equality,Journal of the Physical Society of Japan, &lt;bf&gt;69&lt;/bf&gt;,2367, ()</v>
      </c>
      <c r="G13" s="14" t="str">
        <f t="shared" si="1"/>
        <v>A_Quantum_Analogue_o</v>
      </c>
      <c r="H13" s="14" t="str">
        <f t="shared" si="2"/>
        <v>https://dx.doi.org/10.1143/JPSJ.69.2367</v>
      </c>
      <c r="I13" s="10" t="s">
        <v>74</v>
      </c>
      <c r="J13" s="10" t="s">
        <v>110</v>
      </c>
      <c r="K13" s="10"/>
      <c r="L13" s="18" t="s">
        <v>288</v>
      </c>
      <c r="M13" s="13" t="s">
        <v>251</v>
      </c>
    </row>
    <row r="14" spans="1:13" ht="18.25" customHeight="1">
      <c r="A14" s="12" t="s">
        <v>211</v>
      </c>
      <c r="B14" s="10" t="s">
        <v>35</v>
      </c>
      <c r="C14" s="10" t="s">
        <v>160</v>
      </c>
      <c r="D14" s="10" t="s">
        <v>62</v>
      </c>
      <c r="E14" s="7"/>
      <c r="F14" s="19" t="str">
        <f t="shared" si="0"/>
        <v>Satoshi Yukawa and Macoto Kikuchi,Complexity in a Critical Traffic Flow,Internatiolan Journal of Modern Physics C, &lt;bf&gt;11&lt;/bf&gt;,221, ()</v>
      </c>
      <c r="G14" s="14" t="str">
        <f t="shared" si="1"/>
        <v>Complexity_in_a_Crit</v>
      </c>
      <c r="H14" s="14" t="str">
        <f t="shared" si="2"/>
        <v>https://dx.doi.org/</v>
      </c>
      <c r="I14" s="10" t="s">
        <v>77</v>
      </c>
      <c r="J14" s="10" t="s">
        <v>111</v>
      </c>
      <c r="K14" s="10"/>
      <c r="L14" s="12" t="s">
        <v>288</v>
      </c>
      <c r="M14" s="10"/>
    </row>
    <row r="15" spans="1:13" ht="18.25" customHeight="1">
      <c r="A15" s="12" t="s">
        <v>210</v>
      </c>
      <c r="B15" s="10" t="s">
        <v>36</v>
      </c>
      <c r="C15" s="10" t="s">
        <v>240</v>
      </c>
      <c r="D15" s="10" t="s">
        <v>59</v>
      </c>
      <c r="E15" s="7"/>
      <c r="F15" s="19" t="str">
        <f t="shared" si="0"/>
        <v>Hiroshi Watanabe, Satoshi Yukawa, Nobuyasu Ito, Chin-Kun Hu, C.-Y. Lin and W.-J. Ma,Polydispersity Effect and Universality of Finite-Size Scaling Function,Journal of the Physical Society of Japan, &lt;bf&gt;70&lt;/bf&gt;,1537, ()</v>
      </c>
      <c r="G15" s="14" t="str">
        <f t="shared" si="1"/>
        <v>Polydispersity_Effec</v>
      </c>
      <c r="H15" s="14" t="str">
        <f t="shared" si="2"/>
        <v>https://dx.doi.org/10.1143/JPSJ.70.1537</v>
      </c>
      <c r="I15" s="10" t="s">
        <v>78</v>
      </c>
      <c r="J15" s="10" t="s">
        <v>112</v>
      </c>
      <c r="K15" s="10"/>
      <c r="L15" s="18" t="s">
        <v>289</v>
      </c>
      <c r="M15" s="13" t="s">
        <v>252</v>
      </c>
    </row>
    <row r="16" spans="1:13" ht="18.25" customHeight="1">
      <c r="A16" s="12" t="s">
        <v>209</v>
      </c>
      <c r="B16" s="10" t="s">
        <v>37</v>
      </c>
      <c r="C16" s="10" t="s">
        <v>234</v>
      </c>
      <c r="D16" s="10" t="s">
        <v>59</v>
      </c>
      <c r="E16" s="7"/>
      <c r="F16" s="19" t="str">
        <f t="shared" si="0"/>
        <v>Shin-ichi Tadaki, Katsuhiro Nishinari, Macoto Kikuchi, Yuki Sugiyama, and Satoshi Yukawa,Observation of Congested Two-lane Traffic Caused by a Tunnel,Journal of the Physical Society of Japan, &lt;bf&gt;71&lt;/bf&gt;,2326, (2334)</v>
      </c>
      <c r="G16" s="14" t="str">
        <f t="shared" si="1"/>
        <v>Observation_of_Conge</v>
      </c>
      <c r="H16" s="14" t="str">
        <f t="shared" si="2"/>
        <v>https://dx.doi.org/10.1143/JPSJ.71.2326</v>
      </c>
      <c r="I16" s="10" t="s">
        <v>79</v>
      </c>
      <c r="J16" s="10" t="s">
        <v>113</v>
      </c>
      <c r="K16" s="10" t="s">
        <v>148</v>
      </c>
      <c r="L16" s="18" t="s">
        <v>290</v>
      </c>
      <c r="M16" s="13" t="s">
        <v>253</v>
      </c>
    </row>
    <row r="17" spans="1:13" ht="18.25" customHeight="1">
      <c r="A17" s="12" t="s">
        <v>207</v>
      </c>
      <c r="B17" s="10" t="s">
        <v>38</v>
      </c>
      <c r="C17" s="10" t="s">
        <v>224</v>
      </c>
      <c r="D17" s="10" t="s">
        <v>63</v>
      </c>
      <c r="E17" s="7"/>
      <c r="F17" s="19" t="str">
        <f t="shared" si="0"/>
        <v>Takashi Shimada, Satoshi Yukawa, and Nobuyasu Ito,Self-organization in an ecosystem,,Artificial Life and Robotics, &lt;bf&gt;6&lt;/bf&gt;,78, ()</v>
      </c>
      <c r="G17" s="14" t="str">
        <f t="shared" si="1"/>
        <v>Self-organization_in</v>
      </c>
      <c r="H17" s="14" t="str">
        <f t="shared" si="2"/>
        <v>https://dx.doi.org/</v>
      </c>
      <c r="I17" s="10" t="s">
        <v>80</v>
      </c>
      <c r="J17" s="10" t="s">
        <v>92</v>
      </c>
      <c r="K17" s="10"/>
      <c r="L17" s="12" t="s">
        <v>290</v>
      </c>
      <c r="M17" s="10"/>
    </row>
    <row r="18" spans="1:13" ht="18.25" customHeight="1">
      <c r="A18" s="12" t="s">
        <v>208</v>
      </c>
      <c r="B18" s="10" t="s">
        <v>39</v>
      </c>
      <c r="C18" s="10" t="s">
        <v>238</v>
      </c>
      <c r="D18" s="10" t="s">
        <v>64</v>
      </c>
      <c r="E18" s="7"/>
      <c r="F18" s="19" t="str">
        <f t="shared" si="0"/>
        <v>Hiroshi Watanabe, Satoshi Yukawa, Yukiyasu Ozeki, and Nobuyasu Ito,Non-equilibrium Relaxation Analysis on Two-dimensional Melting,Physical Review E, &lt;bf&gt;66&lt;/bf&gt;,041110, ()</v>
      </c>
      <c r="G18" s="14" t="str">
        <f t="shared" si="1"/>
        <v>Non-equilibrium_Rela</v>
      </c>
      <c r="H18" s="14" t="str">
        <f t="shared" si="2"/>
        <v>https://dx.doi.org/10.1103/PhysRevE.66.041110</v>
      </c>
      <c r="I18" s="10" t="s">
        <v>71</v>
      </c>
      <c r="J18" s="10" t="s">
        <v>114</v>
      </c>
      <c r="K18" s="10"/>
      <c r="L18" s="18" t="s">
        <v>290</v>
      </c>
      <c r="M18" s="16" t="s">
        <v>254</v>
      </c>
    </row>
    <row r="19" spans="1:13" ht="18.25" customHeight="1">
      <c r="A19" s="12" t="s">
        <v>207</v>
      </c>
      <c r="B19" s="10" t="s">
        <v>21</v>
      </c>
      <c r="C19" s="10" t="s">
        <v>234</v>
      </c>
      <c r="D19" s="10" t="s">
        <v>65</v>
      </c>
      <c r="E19" s="7"/>
      <c r="F19" s="19" t="str">
        <f t="shared" si="0"/>
        <v>Shin-ichi Tadaki, Katsuhiro Nishinari, Macoto Kikuchi, Yuki Sugiyama, and Satoshi Yukawa,Analysis of congested flow at the upper stream of a tunnel,Physica A, &lt;bf&gt;315&lt;/bf&gt;,156, (162)</v>
      </c>
      <c r="G19" s="14" t="str">
        <f t="shared" si="1"/>
        <v>Analysis_of_congeste</v>
      </c>
      <c r="H19" s="14" t="str">
        <f t="shared" si="2"/>
        <v>https://dx.doi.org/10.1016/S0378-4371(02)01235-9</v>
      </c>
      <c r="I19" s="10" t="s">
        <v>81</v>
      </c>
      <c r="J19" s="10" t="s">
        <v>115</v>
      </c>
      <c r="K19" s="10" t="s">
        <v>149</v>
      </c>
      <c r="L19" s="18" t="s">
        <v>290</v>
      </c>
      <c r="M19" s="13" t="s">
        <v>255</v>
      </c>
    </row>
    <row r="20" spans="1:13" ht="18.25" customHeight="1">
      <c r="A20" s="12" t="s">
        <v>206</v>
      </c>
      <c r="B20" s="10" t="s">
        <v>40</v>
      </c>
      <c r="C20" s="10" t="s">
        <v>224</v>
      </c>
      <c r="D20" s="10" t="s">
        <v>62</v>
      </c>
      <c r="E20" s="7"/>
      <c r="F20" s="19" t="str">
        <f t="shared" si="0"/>
        <v>Takashi Shimada, Satoshi Yukawa, and Nobuyasu Ito,Life-spanof families in fossil data forms q-exponential distribution,,Internatiolan Journal of Modern Physics C, &lt;bf&gt;14&lt;/bf&gt;,1267, (1271)</v>
      </c>
      <c r="G20" s="14" t="str">
        <f t="shared" si="1"/>
        <v>Life-spanof_families</v>
      </c>
      <c r="H20" s="14" t="str">
        <f t="shared" si="2"/>
        <v>https://dx.doi.org/</v>
      </c>
      <c r="I20" s="10" t="s">
        <v>82</v>
      </c>
      <c r="J20" s="10" t="s">
        <v>116</v>
      </c>
      <c r="K20" s="10" t="s">
        <v>150</v>
      </c>
      <c r="L20" s="12" t="s">
        <v>291</v>
      </c>
      <c r="M20" s="10"/>
    </row>
    <row r="21" spans="1:13" ht="18.25" customHeight="1">
      <c r="A21" s="12" t="s">
        <v>205</v>
      </c>
      <c r="B21" s="10" t="s">
        <v>41</v>
      </c>
      <c r="C21" s="10" t="s">
        <v>225</v>
      </c>
      <c r="D21" s="10" t="s">
        <v>59</v>
      </c>
      <c r="E21" s="7"/>
      <c r="F21" s="19" t="str">
        <f t="shared" si="0"/>
        <v>Teruyoshi Murakami, Takashi Shimada, Satoshi Yukawa, and Nobuyasu Ito,Energy Transport in Multiphase System,Journal of the Physical Society of Japan, &lt;bf&gt;72&lt;/bf&gt;,1049, (1056)</v>
      </c>
      <c r="G21" s="14" t="str">
        <f t="shared" si="1"/>
        <v>Energy_Transport_in_</v>
      </c>
      <c r="H21" s="14" t="str">
        <f t="shared" si="2"/>
        <v>https://dx.doi.org/10.1143/JPSJ.72.1049</v>
      </c>
      <c r="I21" s="10" t="s">
        <v>83</v>
      </c>
      <c r="J21" s="10" t="s">
        <v>117</v>
      </c>
      <c r="K21" s="10" t="s">
        <v>151</v>
      </c>
      <c r="L21" s="18" t="s">
        <v>291</v>
      </c>
      <c r="M21" s="13" t="s">
        <v>256</v>
      </c>
    </row>
    <row r="22" spans="1:13" ht="18.25" customHeight="1">
      <c r="A22" s="12" t="s">
        <v>204</v>
      </c>
      <c r="B22" s="10" t="s">
        <v>42</v>
      </c>
      <c r="C22" s="10" t="s">
        <v>238</v>
      </c>
      <c r="D22" s="10" t="s">
        <v>64</v>
      </c>
      <c r="E22" s="7"/>
      <c r="F22" s="19" t="str">
        <f t="shared" si="0"/>
        <v>Hiroshi Watanabe, Satoshi Yukawa, Yukiyasu Ozeki, and Nobuyasu Ito,Critical Exponents of Isotropic-hexatic Phase Transition in the Hard-disk System,Physical Review E, &lt;bf&gt;93&lt;/bf&gt;,190601, ()</v>
      </c>
      <c r="G22" s="14" t="str">
        <f t="shared" si="1"/>
        <v>Critical_Exponents_o</v>
      </c>
      <c r="H22" s="14" t="str">
        <f t="shared" si="2"/>
        <v>https://dx.doi.org/10.1103/PhysRevE.69.045103</v>
      </c>
      <c r="I22" s="10" t="s">
        <v>84</v>
      </c>
      <c r="J22" s="10" t="s">
        <v>118</v>
      </c>
      <c r="K22" s="10"/>
      <c r="L22" s="18" t="s">
        <v>292</v>
      </c>
      <c r="M22" s="16" t="s">
        <v>257</v>
      </c>
    </row>
    <row r="23" spans="1:13" ht="18.25" customHeight="1">
      <c r="A23" s="12" t="s">
        <v>203</v>
      </c>
      <c r="B23" s="10" t="s">
        <v>43</v>
      </c>
      <c r="C23" s="10" t="s">
        <v>226</v>
      </c>
      <c r="D23" s="10" t="s">
        <v>62</v>
      </c>
      <c r="E23" s="7"/>
      <c r="F23" s="19" t="str">
        <f t="shared" si="0"/>
        <v>T. Ishiwata, Teruyoshi Murakami, Satoshi Yukawa, and Nobuyasu Ito,Particle Dynamics Simulations of the Navier-Stokes Flow with Hard Disks,Internatiolan Journal of Modern Physics C, &lt;bf&gt;15&lt;/bf&gt;,1413, (1424)</v>
      </c>
      <c r="G23" s="14" t="str">
        <f t="shared" si="1"/>
        <v>Particle_Dynamics_Si</v>
      </c>
      <c r="H23" s="14" t="str">
        <f t="shared" si="2"/>
        <v>https://dx.doi.org/</v>
      </c>
      <c r="I23" s="10" t="s">
        <v>85</v>
      </c>
      <c r="J23" s="10" t="s">
        <v>119</v>
      </c>
      <c r="K23" s="10" t="s">
        <v>152</v>
      </c>
      <c r="L23" s="12" t="s">
        <v>292</v>
      </c>
      <c r="M23" s="10"/>
    </row>
    <row r="24" spans="1:13" ht="18.25" customHeight="1">
      <c r="A24" s="12" t="s">
        <v>202</v>
      </c>
      <c r="B24" s="10" t="s">
        <v>44</v>
      </c>
      <c r="C24" s="10" t="s">
        <v>241</v>
      </c>
      <c r="D24" s="10" t="s">
        <v>66</v>
      </c>
      <c r="E24" s="7"/>
      <c r="F24" s="19" t="str">
        <f t="shared" si="0"/>
        <v>Hiroshi Watanabe, Satoshi Yukawa, Nobuyasu Ito, and Chin-Kun Hu,Super-Scaling of Percolation on Rectangular Domains,Physical Review Letters, &lt;bf&gt;93&lt;/bf&gt;,190601, ()</v>
      </c>
      <c r="G24" s="14" t="str">
        <f t="shared" si="1"/>
        <v>Super-Scaling_of_Per</v>
      </c>
      <c r="H24" s="14" t="str">
        <f t="shared" si="2"/>
        <v>https://dx.doi.org/</v>
      </c>
      <c r="I24" s="10" t="s">
        <v>84</v>
      </c>
      <c r="J24" s="10" t="s">
        <v>118</v>
      </c>
      <c r="K24" s="10"/>
      <c r="L24" s="12" t="s">
        <v>292</v>
      </c>
      <c r="M24" s="10"/>
    </row>
    <row r="25" spans="1:13" ht="18.25" customHeight="1">
      <c r="A25" s="12" t="s">
        <v>201</v>
      </c>
      <c r="B25" s="10" t="s">
        <v>45</v>
      </c>
      <c r="C25" s="10" t="s">
        <v>230</v>
      </c>
      <c r="D25" s="10" t="s">
        <v>64</v>
      </c>
      <c r="E25" s="7"/>
      <c r="F25" s="19" t="str">
        <f t="shared" si="0"/>
        <v>Hiroshi Watanabe, Satoshi Yukawa, and Nobuyasu Ito,Size Dispersity Effects on the Two-Dimensional Melting,Physical Review E, &lt;bf&gt;71&lt;/bf&gt;,016702, ()</v>
      </c>
      <c r="G25" s="14" t="str">
        <f t="shared" si="1"/>
        <v>Size_Dispersity_Effe</v>
      </c>
      <c r="H25" s="14" t="str">
        <f t="shared" si="2"/>
        <v>https://dx.doi.org/10.1103/PhysRevE.71.016702</v>
      </c>
      <c r="I25" s="10" t="s">
        <v>86</v>
      </c>
      <c r="J25" s="10" t="s">
        <v>120</v>
      </c>
      <c r="K25" s="10"/>
      <c r="L25" s="18" t="s">
        <v>293</v>
      </c>
      <c r="M25" s="16" t="s">
        <v>258</v>
      </c>
    </row>
    <row r="26" spans="1:13" ht="18.25" customHeight="1">
      <c r="A26" s="12" t="s">
        <v>200</v>
      </c>
      <c r="B26" s="10" t="s">
        <v>46</v>
      </c>
      <c r="C26" s="10" t="s">
        <v>235</v>
      </c>
      <c r="D26" s="10" t="s">
        <v>59</v>
      </c>
      <c r="E26" s="7"/>
      <c r="F26" s="19" t="str">
        <f t="shared" si="0"/>
        <v>Atsushi Kamimura, Satoshi Yukawa, and Nobuyasu Ito,Rate Constant of Kaneko-Yomo Model,Journal of the Physical Society of Japan, &lt;bf&gt;74&lt;/bf&gt;,1071, (1072)</v>
      </c>
      <c r="G26" s="14" t="str">
        <f t="shared" si="1"/>
        <v>Rate_Constant_of_Kan</v>
      </c>
      <c r="H26" s="14" t="str">
        <f t="shared" si="2"/>
        <v>https://dx.doi.org/10.1143/JPSJ.74.1071</v>
      </c>
      <c r="I26" s="10" t="s">
        <v>87</v>
      </c>
      <c r="J26" s="10" t="s">
        <v>121</v>
      </c>
      <c r="K26" s="10" t="s">
        <v>153</v>
      </c>
      <c r="L26" s="18" t="s">
        <v>293</v>
      </c>
      <c r="M26" s="13" t="s">
        <v>259</v>
      </c>
    </row>
    <row r="27" spans="1:13" ht="18.25" customHeight="1">
      <c r="A27" s="12" t="s">
        <v>200</v>
      </c>
      <c r="B27" s="10" t="s">
        <v>47</v>
      </c>
      <c r="C27" s="10" t="s">
        <v>232</v>
      </c>
      <c r="D27" s="10" t="s">
        <v>59</v>
      </c>
      <c r="E27" s="7"/>
      <c r="F27" s="19" t="str">
        <f t="shared" si="0"/>
        <v>Fumiko Ogushi, Satoshi Yukawa, and Nobuyasu Ito,Heat Conduction of Lennard-Jones Particle System in Supercritical Fluid Phase,Journal of the Physical Society of Japan, &lt;bf&gt;74&lt;/bf&gt;,827, ()</v>
      </c>
      <c r="G27" s="14" t="str">
        <f t="shared" si="1"/>
        <v>Heat_Conduction_of_L</v>
      </c>
      <c r="H27" s="14" t="str">
        <f t="shared" si="2"/>
        <v>https://dx.doi.org/10.1143/JPSJ.74.827</v>
      </c>
      <c r="I27" s="10" t="s">
        <v>88</v>
      </c>
      <c r="J27" s="10" t="s">
        <v>122</v>
      </c>
      <c r="K27" s="10"/>
      <c r="L27" s="18" t="s">
        <v>293</v>
      </c>
      <c r="M27" s="13" t="s">
        <v>260</v>
      </c>
    </row>
    <row r="28" spans="1:13" ht="18.25" customHeight="1">
      <c r="A28" s="12" t="s">
        <v>199</v>
      </c>
      <c r="B28" s="10" t="s">
        <v>20</v>
      </c>
      <c r="C28" s="10" t="s">
        <v>239</v>
      </c>
      <c r="D28" s="10" t="s">
        <v>64</v>
      </c>
      <c r="E28" s="7"/>
      <c r="F28" s="19" t="str">
        <f t="shared" si="0"/>
        <v>Naoki Yoshioka, Imre Varga, Ferenc Kun, Satoshi Yukawa, and Nobuyasu Ito,Attraction-limited cluster-cluster aggregation of Ising dipolar particles,Physical Review E, &lt;bf&gt;72&lt;/bf&gt;,061403, ()</v>
      </c>
      <c r="G28" s="14" t="str">
        <f t="shared" si="1"/>
        <v>Attraction-limited_c</v>
      </c>
      <c r="H28" s="14" t="str">
        <f t="shared" si="2"/>
        <v>https://dx.doi.org/10.1103/PhysRevE.72.061403</v>
      </c>
      <c r="I28" s="10" t="s">
        <v>83</v>
      </c>
      <c r="J28" s="10" t="s">
        <v>123</v>
      </c>
      <c r="K28" s="10"/>
      <c r="L28" s="18" t="s">
        <v>293</v>
      </c>
      <c r="M28" s="16" t="s">
        <v>261</v>
      </c>
    </row>
    <row r="29" spans="1:13" ht="18.25" customHeight="1">
      <c r="A29" s="12" t="s">
        <v>198</v>
      </c>
      <c r="B29" s="10" t="s">
        <v>48</v>
      </c>
      <c r="C29" s="10" t="s">
        <v>235</v>
      </c>
      <c r="D29" s="10" t="s">
        <v>59</v>
      </c>
      <c r="E29" s="7"/>
      <c r="F29" s="19" t="str">
        <f t="shared" si="0"/>
        <v>Atsushi Kamimura, Satoshi Yukawa, and Nobuyasu Ito,The Rate Constant in Far-from-equilibrium States of a Replicating System with Mutually Catalyzing Chemicals,,Journal of the Physical Society of Japan, &lt;bf&gt;75&lt;/bf&gt;,024005, ()</v>
      </c>
      <c r="G29" s="14" t="str">
        <f t="shared" si="1"/>
        <v>The_Rate_Constant_in</v>
      </c>
      <c r="H29" s="14" t="str">
        <f t="shared" si="2"/>
        <v>https://dx.doi.org/10.1143/JPSJ.75.024005</v>
      </c>
      <c r="I29" s="10" t="s">
        <v>89</v>
      </c>
      <c r="J29" s="10" t="s">
        <v>124</v>
      </c>
      <c r="K29" s="10"/>
      <c r="L29" s="18" t="s">
        <v>294</v>
      </c>
      <c r="M29" s="17" t="s">
        <v>262</v>
      </c>
    </row>
    <row r="30" spans="1:13" ht="18.25" customHeight="1">
      <c r="A30" s="12" t="s">
        <v>197</v>
      </c>
      <c r="B30" s="10" t="s">
        <v>49</v>
      </c>
      <c r="C30" s="12" t="s">
        <v>243</v>
      </c>
      <c r="D30" s="10" t="s">
        <v>59</v>
      </c>
      <c r="E30" s="7"/>
      <c r="F30" s="19" t="str">
        <f t="shared" si="0"/>
        <v>Shin-ichi Tadaki, Macoto Kikuchi, Akihiro Nakayama, Katsuhiro Nishinari, Akihiro Shibata, Yuki Sugiyama and Satoshi Yukawa,Power-Law Fluctuation in Expressway Traffic Flow: Detrended Fluctuation Analysis,Journal of the Physical Society of Japan, &lt;bf&gt;75&lt;/bf&gt;,034002, ()</v>
      </c>
      <c r="G30" s="14" t="str">
        <f t="shared" si="1"/>
        <v>Power-Law_Fluctuatio</v>
      </c>
      <c r="H30" s="14" t="str">
        <f t="shared" si="2"/>
        <v>https://dx.doi.org/10.1143/JPSJ.75.034002</v>
      </c>
      <c r="I30" s="10" t="s">
        <v>89</v>
      </c>
      <c r="J30" s="10" t="s">
        <v>125</v>
      </c>
      <c r="K30" s="10"/>
      <c r="L30" s="18" t="s">
        <v>294</v>
      </c>
      <c r="M30" s="13" t="s">
        <v>263</v>
      </c>
    </row>
    <row r="31" spans="1:13" ht="18.25" customHeight="1">
      <c r="A31" s="12" t="s">
        <v>196</v>
      </c>
      <c r="B31" s="10" t="s">
        <v>50</v>
      </c>
      <c r="C31" s="10" t="s">
        <v>232</v>
      </c>
      <c r="D31" s="10" t="s">
        <v>59</v>
      </c>
      <c r="E31" s="7"/>
      <c r="F31" s="19" t="str">
        <f t="shared" si="0"/>
        <v>Fumiko Ogushi, Satoshi Yukawa, and Nobuyasu Ito,Asymmetric Structure of Gas-Liquid Interface,Journal of the Physical Society of Japan, &lt;bf&gt;75&lt;/bf&gt;,073001, ()</v>
      </c>
      <c r="G31" s="14" t="str">
        <f t="shared" si="1"/>
        <v>Asymmetric_Structure</v>
      </c>
      <c r="H31" s="14" t="str">
        <f t="shared" si="2"/>
        <v>https://dx.doi.org/10.1143/JPSJ.75.073001</v>
      </c>
      <c r="I31" s="10" t="s">
        <v>89</v>
      </c>
      <c r="J31" s="10" t="s">
        <v>126</v>
      </c>
      <c r="K31" s="10"/>
      <c r="L31" s="18" t="s">
        <v>294</v>
      </c>
      <c r="M31" s="13" t="s">
        <v>264</v>
      </c>
    </row>
    <row r="32" spans="1:13" ht="18.25" customHeight="1">
      <c r="A32" s="12" t="s">
        <v>195</v>
      </c>
      <c r="B32" s="10" t="s">
        <v>51</v>
      </c>
      <c r="C32" s="10" t="s">
        <v>231</v>
      </c>
      <c r="D32" s="10" t="s">
        <v>64</v>
      </c>
      <c r="E32" s="7"/>
      <c r="F32" s="19" t="str">
        <f t="shared" si="0"/>
        <v>Hiroshi Watanabe, Satoshi Yukawa, M. A. Novotny, and Nobuyasu Ito,Efficiency of rejection-free dynamic Monte Carlo methods for homogeneous spin models, hard disk systems, and hard sphere systems.,Physical Review E, &lt;bf&gt;74&lt;/bf&gt;,026707, ()</v>
      </c>
      <c r="G32" s="14" t="str">
        <f t="shared" si="1"/>
        <v>Efficiency_of_reject</v>
      </c>
      <c r="H32" s="14" t="str">
        <f t="shared" si="2"/>
        <v>https://dx.doi.org/10.1103/PhysRevE.74.026707</v>
      </c>
      <c r="I32" s="10" t="s">
        <v>88</v>
      </c>
      <c r="J32" s="10" t="s">
        <v>127</v>
      </c>
      <c r="K32" s="10"/>
      <c r="L32" s="18" t="s">
        <v>294</v>
      </c>
      <c r="M32" s="16" t="s">
        <v>265</v>
      </c>
    </row>
    <row r="33" spans="1:13" ht="18.25" customHeight="1">
      <c r="A33" s="12" t="s">
        <v>194</v>
      </c>
      <c r="B33" s="10" t="s">
        <v>19</v>
      </c>
      <c r="C33" s="10" t="s">
        <v>230</v>
      </c>
      <c r="D33" s="10" t="s">
        <v>64</v>
      </c>
      <c r="E33" s="7"/>
      <c r="F33" s="19" t="str">
        <f t="shared" si="0"/>
        <v>Hiroshi Watanabe, Satoshi Yukawa, and Nobuyasu Ito,Positional order and diffusion processes in particle systems,Physical Review E, &lt;bf&gt;74&lt;/bf&gt;,030201R, ()</v>
      </c>
      <c r="G33" s="14" t="str">
        <f t="shared" si="1"/>
        <v>Positional_order_and</v>
      </c>
      <c r="H33" s="14" t="str">
        <f t="shared" si="2"/>
        <v>https://dx.doi.org/10.1103/PhysRevE.74.030201</v>
      </c>
      <c r="I33" s="10" t="s">
        <v>88</v>
      </c>
      <c r="J33" s="10" t="s">
        <v>128</v>
      </c>
      <c r="K33" s="10"/>
      <c r="L33" s="18" t="s">
        <v>294</v>
      </c>
      <c r="M33" s="16" t="s">
        <v>266</v>
      </c>
    </row>
    <row r="34" spans="1:13" ht="18.25" customHeight="1">
      <c r="A34" s="12" t="s">
        <v>193</v>
      </c>
      <c r="B34" s="10" t="s">
        <v>52</v>
      </c>
      <c r="C34" s="10" t="s">
        <v>237</v>
      </c>
      <c r="D34" s="10" t="s">
        <v>59</v>
      </c>
      <c r="E34" s="7"/>
      <c r="F34" s="19" t="str">
        <f t="shared" si="0"/>
        <v>Hayato Shiba, Satoshi Yukawa, and Nobuyasu Ito,Divergent Thermal Conductivity in Three-dimensional Nonlinear Latices,Journal of the Physical Society of Japan, &lt;bf&gt;75&lt;/bf&gt;,103001, ()</v>
      </c>
      <c r="G34" s="14" t="str">
        <f t="shared" si="1"/>
        <v>Divergent_Thermal_Co</v>
      </c>
      <c r="H34" s="14" t="str">
        <f t="shared" si="2"/>
        <v>https://dx.doi.org/10.1143/JPSJ.75.103001</v>
      </c>
      <c r="I34" s="10" t="s">
        <v>89</v>
      </c>
      <c r="J34" s="10" t="s">
        <v>129</v>
      </c>
      <c r="K34" s="10"/>
      <c r="L34" s="18" t="s">
        <v>294</v>
      </c>
      <c r="M34" s="13" t="s">
        <v>267</v>
      </c>
    </row>
    <row r="35" spans="1:13" ht="18.25" customHeight="1">
      <c r="A35" s="12" t="s">
        <v>192</v>
      </c>
      <c r="B35" s="10" t="s">
        <v>18</v>
      </c>
      <c r="C35" s="10" t="s">
        <v>233</v>
      </c>
      <c r="D35" s="10" t="s">
        <v>11</v>
      </c>
      <c r="E35" s="7"/>
      <c r="F35" s="19" t="str">
        <f t="shared" si="0"/>
        <v>Masaru Suzuki, Ferenc Kun, Satoshi Yukawa and Nobuyasu Ito,Thermodynamics of a binary monolayer of Ising dipolar particles,Physical Review E, &lt;bf&gt;76&lt;/bf&gt;,051116, ()</v>
      </c>
      <c r="G35" s="14" t="str">
        <f t="shared" si="1"/>
        <v>Thermodynamics_of_a_</v>
      </c>
      <c r="H35" s="14" t="str">
        <f t="shared" si="2"/>
        <v>https://dx.doi.org/10.1103/PhysRevE.76.051116</v>
      </c>
      <c r="I35" s="10" t="s">
        <v>90</v>
      </c>
      <c r="J35" s="10" t="s">
        <v>130</v>
      </c>
      <c r="K35" s="10"/>
      <c r="L35" s="18" t="s">
        <v>295</v>
      </c>
      <c r="M35" s="16" t="s">
        <v>268</v>
      </c>
    </row>
    <row r="36" spans="1:13" ht="18.25" customHeight="1">
      <c r="A36" s="12" t="s">
        <v>191</v>
      </c>
      <c r="B36" s="10" t="s">
        <v>53</v>
      </c>
      <c r="C36" s="10" t="s">
        <v>161</v>
      </c>
      <c r="D36" s="10" t="s">
        <v>7</v>
      </c>
      <c r="E36" s="7"/>
      <c r="F36" s="19" t="str">
        <f t="shared" si="0"/>
        <v>Yuki Sugiyama, Minoru Fukui, Macoto Kikuchi, Katsuya Hasebe, Akihiro Nakayama, Katsuhiro Nishinari, Shin-ichi Tadaki and Satoshi Yukawa,Traffic jam without bottleneck - Experimental evidence for the physical mechanism of forming a jam,New Journal of Physics, &lt;bf&gt;10&lt;/bf&gt;,033001, ()</v>
      </c>
      <c r="G36" s="14" t="str">
        <f t="shared" si="1"/>
        <v>Traffic_jam_without_</v>
      </c>
      <c r="H36" s="14" t="str">
        <f t="shared" si="2"/>
        <v>https://dx.doi.org/10.1088/1367-2630/10/3/033001</v>
      </c>
      <c r="I36" s="10" t="s">
        <v>91</v>
      </c>
      <c r="J36" s="10" t="s">
        <v>131</v>
      </c>
      <c r="K36" s="10" t="s">
        <v>100</v>
      </c>
      <c r="L36" s="18" t="s">
        <v>296</v>
      </c>
      <c r="M36" s="13" t="s">
        <v>269</v>
      </c>
    </row>
    <row r="37" spans="1:13" ht="18.25" customHeight="1">
      <c r="A37" s="12" t="s">
        <v>190</v>
      </c>
      <c r="B37" s="10" t="s">
        <v>13</v>
      </c>
      <c r="C37" s="10" t="s">
        <v>162</v>
      </c>
      <c r="D37" s="10" t="s">
        <v>14</v>
      </c>
      <c r="E37" s="7"/>
      <c r="F37" s="19" t="str">
        <f t="shared" si="0"/>
        <v>Satoshi Yukawa, Takashi Shimada, Fumiko Ogushi, Nobuyasu Ito,Nonequilibrium Microscopic Distribution of Thermal Current in Particle Systems,Journal of the Physical Society of Japan, &lt;bf&gt;78&lt;/bf&gt;,023002, ()</v>
      </c>
      <c r="G37" s="14" t="str">
        <f t="shared" si="1"/>
        <v>Nonequilibrium_Micro</v>
      </c>
      <c r="H37" s="14" t="str">
        <f t="shared" si="2"/>
        <v>https://dx.doi.org/10.1143/JPSJ.78.023002</v>
      </c>
      <c r="I37" s="10" t="s">
        <v>92</v>
      </c>
      <c r="J37" s="10" t="s">
        <v>132</v>
      </c>
      <c r="K37" s="10" t="s">
        <v>100</v>
      </c>
      <c r="L37" s="18" t="s">
        <v>297</v>
      </c>
      <c r="M37" s="13" t="s">
        <v>270</v>
      </c>
    </row>
    <row r="38" spans="1:13" ht="18.25" customHeight="1">
      <c r="A38" s="12" t="s">
        <v>189</v>
      </c>
      <c r="B38" s="10" t="s">
        <v>17</v>
      </c>
      <c r="C38" s="10" t="s">
        <v>163</v>
      </c>
      <c r="D38" s="10" t="s">
        <v>7</v>
      </c>
      <c r="E38" s="7"/>
      <c r="F38" s="19" t="str">
        <f t="shared" si="0"/>
        <v>Akihiro Nakayama, Minoru Fukui, Macoto Kikuchi, Katsuya Hasebe, Katsuhiro Nishinari, Yuki Sugiyama, Shin-ichi Tadaki, and Satoshi Yukawa,Metastability in the formation of an experimental traffic jam,New Journal of Physics, &lt;bf&gt;11&lt;/bf&gt;,083025, ()</v>
      </c>
      <c r="G38" s="14" t="str">
        <f t="shared" si="1"/>
        <v>Metastability_in_the</v>
      </c>
      <c r="H38" s="14" t="str">
        <f t="shared" si="2"/>
        <v>https://dx.doi.org/10.1088/1367-2630/11/8/083025</v>
      </c>
      <c r="I38" s="10" t="s">
        <v>77</v>
      </c>
      <c r="J38" s="10" t="s">
        <v>133</v>
      </c>
      <c r="K38" s="10"/>
      <c r="L38" s="18" t="s">
        <v>297</v>
      </c>
      <c r="M38" s="13" t="s">
        <v>271</v>
      </c>
    </row>
    <row r="39" spans="1:13" ht="18.25" customHeight="1">
      <c r="A39" s="12" t="s">
        <v>188</v>
      </c>
      <c r="B39" s="10" t="s">
        <v>54</v>
      </c>
      <c r="C39" s="10" t="s">
        <v>164</v>
      </c>
      <c r="D39" s="10" t="s">
        <v>67</v>
      </c>
      <c r="E39" s="7"/>
      <c r="F39" s="19" t="str">
        <f t="shared" si="0"/>
        <v>Hajime Inaoka, Satoshi Yukawa, and Nobuyasu Ito,Spray flow-Network flow transition of binary Lennard-Jones particle system,Physica A, &lt;bf&gt;389&lt;/bf&gt;,2500, (2509)</v>
      </c>
      <c r="G39" s="14" t="str">
        <f t="shared" si="1"/>
        <v>Spray_flow-Network_f</v>
      </c>
      <c r="H39" s="14" t="str">
        <f t="shared" si="2"/>
        <v>https://dx.doi.org/10.1016/j.physa.2010.02.035</v>
      </c>
      <c r="I39" s="10" t="s">
        <v>93</v>
      </c>
      <c r="J39" s="10" t="s">
        <v>134</v>
      </c>
      <c r="K39" s="10" t="s">
        <v>154</v>
      </c>
      <c r="L39" s="18" t="s">
        <v>298</v>
      </c>
      <c r="M39" s="13" t="s">
        <v>272</v>
      </c>
    </row>
    <row r="40" spans="1:13" ht="18.25" customHeight="1">
      <c r="A40" s="12" t="s">
        <v>187</v>
      </c>
      <c r="B40" s="10" t="s">
        <v>15</v>
      </c>
      <c r="C40" s="10" t="s">
        <v>165</v>
      </c>
      <c r="D40" s="10" t="s">
        <v>16</v>
      </c>
      <c r="E40" s="7"/>
      <c r="F40" s="19" t="str">
        <f t="shared" si="0"/>
        <v>Satoshi Yukawa, Fumiko Ogushi, Takashi Shimada and Nobuyasu Ito,Nonequilibrium Distribution of the Microscopic Thermal Current in Steady Thermal Transport Systems,Progress of Theoretical Physics Supplement, &lt;bf&gt;184&lt;/bf&gt;,415, ()</v>
      </c>
      <c r="G40" s="14" t="str">
        <f t="shared" si="1"/>
        <v>Nonequilibrium_Distr</v>
      </c>
      <c r="H40" s="14" t="str">
        <f t="shared" si="2"/>
        <v>https://dx.doi.org/10.1143/PTPS.184.415</v>
      </c>
      <c r="I40" s="10" t="s">
        <v>94</v>
      </c>
      <c r="J40" s="10" t="s">
        <v>135</v>
      </c>
      <c r="K40" s="10"/>
      <c r="L40" s="18" t="s">
        <v>298</v>
      </c>
      <c r="M40" s="13" t="s">
        <v>273</v>
      </c>
    </row>
    <row r="41" spans="1:13" ht="18.25" customHeight="1">
      <c r="A41" s="12" t="s">
        <v>186</v>
      </c>
      <c r="B41" s="10" t="s">
        <v>55</v>
      </c>
      <c r="C41" s="10" t="s">
        <v>166</v>
      </c>
      <c r="D41" s="10" t="s">
        <v>11</v>
      </c>
      <c r="E41" s="7"/>
      <c r="F41" s="19" t="str">
        <f t="shared" si="0"/>
        <v>Atsuhi Yamamoto, Ferenc Kun, Satoshi Yukawa,Microstructure of damage in thermally activated fracture of Lennard-Jones systems,Physical Review E, &lt;bf&gt;83&lt;/bf&gt;,066108, ()</v>
      </c>
      <c r="G41" s="14" t="str">
        <f t="shared" si="1"/>
        <v>Microstructure_of_da</v>
      </c>
      <c r="H41" s="14" t="str">
        <f t="shared" si="2"/>
        <v>https://dx.doi.org/10.1103/PhysRevE.83.066108</v>
      </c>
      <c r="I41" s="10" t="s">
        <v>95</v>
      </c>
      <c r="J41" s="10" t="s">
        <v>136</v>
      </c>
      <c r="K41" s="10"/>
      <c r="L41" s="18" t="s">
        <v>299</v>
      </c>
      <c r="M41" s="16" t="s">
        <v>274</v>
      </c>
    </row>
    <row r="42" spans="1:13" ht="18.25" customHeight="1">
      <c r="A42" s="12" t="s">
        <v>185</v>
      </c>
      <c r="B42" s="10" t="s">
        <v>56</v>
      </c>
      <c r="C42" s="10" t="s">
        <v>167</v>
      </c>
      <c r="D42" s="10" t="s">
        <v>67</v>
      </c>
      <c r="E42" s="7"/>
      <c r="F42" s="19" t="str">
        <f t="shared" si="0"/>
        <v>Hajime Inaoka, Satoshi Yukawa, Nobuyasu Ito,Scaling relation and regime map of explosive gas–liquid flow of binary Lennard-Jones particle system,Physica A, &lt;bf&gt;391&lt;/bf&gt;,423, (438)</v>
      </c>
      <c r="G42" s="14" t="str">
        <f t="shared" si="1"/>
        <v>Scaling_relation_and</v>
      </c>
      <c r="H42" s="14" t="str">
        <f t="shared" si="2"/>
        <v>https://dx.doi.org/10.1016/j.physa.2011.08.018</v>
      </c>
      <c r="I42" s="10" t="s">
        <v>96</v>
      </c>
      <c r="J42" s="10" t="s">
        <v>137</v>
      </c>
      <c r="K42" s="10" t="s">
        <v>155</v>
      </c>
      <c r="L42" s="18" t="s">
        <v>300</v>
      </c>
      <c r="M42" s="13" t="s">
        <v>275</v>
      </c>
    </row>
    <row r="43" spans="1:13" ht="18.25" customHeight="1">
      <c r="A43" s="12" t="s">
        <v>184</v>
      </c>
      <c r="B43" s="10" t="s">
        <v>12</v>
      </c>
      <c r="C43" s="10" t="s">
        <v>168</v>
      </c>
      <c r="D43" s="10" t="s">
        <v>7</v>
      </c>
      <c r="E43" s="7"/>
      <c r="F43" s="19" t="str">
        <f t="shared" si="0"/>
        <v>Shin-ichi Tadaki, Macoto Kikuchi, Minoru Fukui, Akihiro Nakayama, Katsuhiro Nishinari, Akihiro Shibata, Yuki Sugiyama, Taturu Yosida and Satoshi Yukawa,Phase transition in traffic jam experiment on a circuit,New Journal of Physics, &lt;bf&gt;15&lt;/bf&gt;,103034, ()</v>
      </c>
      <c r="G43" s="14" t="str">
        <f t="shared" si="1"/>
        <v>Phase_transition_in_</v>
      </c>
      <c r="H43" s="14" t="str">
        <f t="shared" si="2"/>
        <v>https://dx.doi.org/10.1088/1367-2630/15/10/103034</v>
      </c>
      <c r="I43" s="10" t="s">
        <v>85</v>
      </c>
      <c r="J43" s="10" t="s">
        <v>138</v>
      </c>
      <c r="K43" s="10" t="s">
        <v>100</v>
      </c>
      <c r="L43" s="18" t="s">
        <v>301</v>
      </c>
      <c r="M43" s="13" t="s">
        <v>276</v>
      </c>
    </row>
    <row r="44" spans="1:13" ht="18.25" customHeight="1">
      <c r="A44" s="12" t="s">
        <v>183</v>
      </c>
      <c r="B44" s="10" t="s">
        <v>10</v>
      </c>
      <c r="C44" s="10" t="s">
        <v>169</v>
      </c>
      <c r="D44" s="10" t="s">
        <v>11</v>
      </c>
      <c r="E44" s="7"/>
      <c r="F44" s="19" t="str">
        <f t="shared" si="0"/>
        <v>Shin-ichi Ito and Satoshi Yukawa,Dynamical scaling of fragment distribution in drying paste,Physical Review E, &lt;bf&gt;90&lt;/bf&gt;,042909, ()</v>
      </c>
      <c r="G44" s="14" t="str">
        <f t="shared" si="1"/>
        <v>Dynamical_scaling_of</v>
      </c>
      <c r="H44" s="14" t="str">
        <f t="shared" si="2"/>
        <v>https://dx.doi.org/10.1103/PhysRevE.90.042909</v>
      </c>
      <c r="I44" s="10" t="s">
        <v>97</v>
      </c>
      <c r="J44" s="10" t="s">
        <v>139</v>
      </c>
      <c r="K44" s="10" t="s">
        <v>100</v>
      </c>
      <c r="L44" s="18" t="s">
        <v>302</v>
      </c>
      <c r="M44" s="16" t="s">
        <v>277</v>
      </c>
    </row>
    <row r="45" spans="1:13" ht="18.25" customHeight="1">
      <c r="A45" s="12" t="s">
        <v>182</v>
      </c>
      <c r="B45" s="10" t="s">
        <v>57</v>
      </c>
      <c r="C45" s="10" t="s">
        <v>169</v>
      </c>
      <c r="D45" s="10" t="s">
        <v>14</v>
      </c>
      <c r="E45" s="7"/>
      <c r="F45" s="19" t="str">
        <f t="shared" si="0"/>
        <v>Shin-ichi Ito and Satoshi Yukawa,Stochastic modeling on fragmentation process over lifetime and its dynamical scaling law of fragment distribution ,Journal of the Physical Society of Japan, &lt;bf&gt;83&lt;/bf&gt;,124005, ()</v>
      </c>
      <c r="G45" s="14" t="str">
        <f t="shared" si="1"/>
        <v>Stochastic_modeling_</v>
      </c>
      <c r="H45" s="14" t="str">
        <f t="shared" si="2"/>
        <v>https://dx.doi.org/10.7566/JPSJ.83.124005</v>
      </c>
      <c r="I45" s="10" t="s">
        <v>95</v>
      </c>
      <c r="J45" s="10" t="s">
        <v>140</v>
      </c>
      <c r="K45" s="10" t="s">
        <v>100</v>
      </c>
      <c r="L45" s="18" t="s">
        <v>302</v>
      </c>
      <c r="M45" s="13" t="s">
        <v>278</v>
      </c>
    </row>
    <row r="46" spans="1:13" ht="18.25" customHeight="1">
      <c r="A46" s="12" t="s">
        <v>181</v>
      </c>
      <c r="B46" s="10" t="s">
        <v>6</v>
      </c>
      <c r="C46" s="10" t="s">
        <v>170</v>
      </c>
      <c r="D46" s="10" t="s">
        <v>7</v>
      </c>
      <c r="E46" s="7"/>
      <c r="F46" s="19" t="str">
        <f t="shared" si="0"/>
        <v>Akihiro Nakayama, Macoto Kikuchi, Akihiro Shibata, Yuki Sugiyama, Shin-ichi Tadaki, Satoshi Yukawa,Quantitative explanation of circuit experiments and real traffic using the optimal velocity model,New Journal of Physics, &lt;bf&gt;18&lt;/bf&gt;,043040, ()</v>
      </c>
      <c r="G46" s="14" t="str">
        <f t="shared" si="1"/>
        <v>Quantitative_explana</v>
      </c>
      <c r="H46" s="14" t="str">
        <f t="shared" si="2"/>
        <v>https://dx.doi.org/10.1088/1367-2630/18/4/043040</v>
      </c>
      <c r="I46" s="10" t="s">
        <v>98</v>
      </c>
      <c r="J46" s="10" t="s">
        <v>141</v>
      </c>
      <c r="K46" s="10" t="s">
        <v>100</v>
      </c>
      <c r="L46" s="18" t="s">
        <v>303</v>
      </c>
      <c r="M46" s="13" t="s">
        <v>279</v>
      </c>
    </row>
    <row r="47" spans="1:13" ht="18.25" customHeight="1">
      <c r="A47" s="12" t="s">
        <v>180</v>
      </c>
      <c r="B47" s="10" t="s">
        <v>58</v>
      </c>
      <c r="C47" s="10" t="s">
        <v>171</v>
      </c>
      <c r="D47" s="10" t="s">
        <v>7</v>
      </c>
      <c r="E47" s="7"/>
      <c r="F47" s="19" t="str">
        <f t="shared" si="0"/>
        <v>Shin-ichi Tadaki, Macoto Kikuchi, Akihiro Nakayama, Akihiro Shibata, Yuki Sugiyama and Satoshi Yukawa,Characterizing and distinguishing free and jammed traffic flows from the distribution and correlation of experimental speed data,New Journal of Physics, &lt;bf&gt;18&lt;/bf&gt;,083022, ()</v>
      </c>
      <c r="G47" s="14" t="str">
        <f t="shared" si="1"/>
        <v>Characterizing_and_d</v>
      </c>
      <c r="H47" s="14" t="str">
        <f t="shared" si="2"/>
        <v>https://dx.doi.org/10.1088/1367-2630/18/8/083022</v>
      </c>
      <c r="I47" s="10" t="s">
        <v>99</v>
      </c>
      <c r="J47" s="10" t="s">
        <v>142</v>
      </c>
      <c r="K47" s="10" t="s">
        <v>100</v>
      </c>
      <c r="L47" s="18" t="s">
        <v>303</v>
      </c>
      <c r="M47" s="13" t="s">
        <v>280</v>
      </c>
    </row>
    <row r="48" spans="1:13" ht="18.25" customHeight="1">
      <c r="A48" s="12" t="s">
        <v>179</v>
      </c>
      <c r="B48" s="10" t="s">
        <v>8</v>
      </c>
      <c r="C48" s="12" t="s">
        <v>236</v>
      </c>
      <c r="D48" s="10" t="s">
        <v>9</v>
      </c>
      <c r="E48" s="7"/>
      <c r="F48" s="19" t="str">
        <f t="shared" si="0"/>
        <v>Akihiro Nakayama, Macoto Kikuchi, Akihiro Shibata, Yuki Sugiyama, Shin-ichi Tadaki and Satoshi Yukawa,Scaling from Circuit Experiment to Real Traffic Based on Optimal Velocity Model,Traffic and Granular Flow '15, &lt;bf&gt;&lt;/bf&gt;,, ()</v>
      </c>
      <c r="G48" s="14" t="str">
        <f t="shared" si="1"/>
        <v>Scaling_from_Circuit</v>
      </c>
      <c r="H48" s="14" t="str">
        <f t="shared" si="2"/>
        <v>https://dx.doi.org/</v>
      </c>
      <c r="I48" s="10" t="s">
        <v>100</v>
      </c>
      <c r="J48" s="7"/>
      <c r="K48" s="7"/>
      <c r="L48" s="7">
        <v>2016</v>
      </c>
      <c r="M48" s="7"/>
    </row>
    <row r="49" spans="1:13" ht="18.25" customHeight="1">
      <c r="A49" s="6"/>
      <c r="B49" s="4"/>
      <c r="C49" s="11"/>
      <c r="D49" s="5"/>
      <c r="E49" s="7"/>
      <c r="F49" s="7"/>
      <c r="G49" s="7"/>
      <c r="H49" s="7"/>
      <c r="I49" s="7"/>
      <c r="J49" s="7"/>
      <c r="K49" s="7"/>
      <c r="L49" s="7"/>
      <c r="M49" s="7"/>
    </row>
    <row r="50" spans="1:13" ht="18.25" customHeight="1">
      <c r="A50" s="6"/>
      <c r="B50" s="4"/>
      <c r="C50" s="11"/>
      <c r="D50" s="5"/>
      <c r="E50" s="7"/>
      <c r="F50" s="7"/>
      <c r="G50" s="7"/>
      <c r="H50" s="7"/>
      <c r="I50" s="7"/>
      <c r="J50" s="7"/>
      <c r="K50" s="7"/>
      <c r="L50" s="7"/>
      <c r="M50" s="7"/>
    </row>
    <row r="51" spans="1:13" ht="18.25" customHeight="1">
      <c r="A51" s="6"/>
      <c r="B51" s="4"/>
      <c r="C51" s="11"/>
      <c r="D51" s="5"/>
      <c r="E51" s="7"/>
      <c r="F51" s="7"/>
      <c r="G51" s="7"/>
      <c r="H51" s="7"/>
      <c r="I51" s="7"/>
      <c r="J51" s="7"/>
      <c r="K51" s="7"/>
      <c r="L51" s="7"/>
      <c r="M51" s="7"/>
    </row>
    <row r="52" spans="1:13" ht="18.25" customHeight="1">
      <c r="A52" s="6"/>
      <c r="B52" s="4"/>
      <c r="C52" s="11"/>
      <c r="D52" s="5"/>
      <c r="E52" s="7"/>
      <c r="F52" s="7"/>
      <c r="G52" s="7"/>
      <c r="H52" s="7"/>
      <c r="I52" s="7"/>
      <c r="J52" s="7"/>
      <c r="K52" s="7"/>
      <c r="L52" s="7"/>
      <c r="M52" s="7"/>
    </row>
    <row r="53" spans="1:13" ht="18.25" customHeight="1">
      <c r="A53" s="6"/>
      <c r="B53" s="4"/>
      <c r="C53" s="11"/>
      <c r="D53" s="5"/>
      <c r="E53" s="7"/>
      <c r="F53" s="7"/>
      <c r="G53" s="7"/>
      <c r="H53" s="7"/>
      <c r="I53" s="7"/>
      <c r="J53" s="7"/>
      <c r="K53" s="7"/>
      <c r="L53" s="7"/>
      <c r="M53" s="7"/>
    </row>
    <row r="54" spans="1:13" ht="18.25" customHeight="1">
      <c r="A54" s="6"/>
      <c r="B54" s="4"/>
      <c r="C54" s="11"/>
      <c r="D54" s="5"/>
      <c r="E54" s="7"/>
      <c r="F54" s="7"/>
      <c r="G54" s="7"/>
      <c r="H54" s="7"/>
      <c r="I54" s="7"/>
      <c r="J54" s="7"/>
      <c r="K54" s="7"/>
      <c r="L54" s="7"/>
      <c r="M54" s="7"/>
    </row>
    <row r="55" spans="1:13" ht="18.25" customHeight="1">
      <c r="A55" s="6"/>
      <c r="B55" s="4"/>
      <c r="C55" s="11"/>
      <c r="D55" s="5"/>
      <c r="E55" s="7"/>
      <c r="F55" s="7"/>
      <c r="G55" s="7"/>
      <c r="H55" s="7"/>
      <c r="I55" s="7"/>
      <c r="J55" s="7"/>
      <c r="K55" s="7"/>
      <c r="L55" s="7"/>
      <c r="M55" s="7"/>
    </row>
    <row r="56" spans="1:13" ht="18.25" customHeight="1">
      <c r="A56" s="6"/>
      <c r="B56" s="4"/>
      <c r="C56" s="11"/>
      <c r="D56" s="5"/>
      <c r="E56" s="7"/>
      <c r="F56" s="7"/>
      <c r="G56" s="7"/>
      <c r="H56" s="7"/>
      <c r="I56" s="7"/>
      <c r="J56" s="7"/>
      <c r="K56" s="7"/>
      <c r="L56" s="7"/>
      <c r="M56" s="7"/>
    </row>
    <row r="57" spans="1:13" ht="18.25" customHeight="1">
      <c r="A57" s="6"/>
      <c r="B57" s="4"/>
      <c r="C57" s="11"/>
      <c r="D57" s="5"/>
      <c r="E57" s="7"/>
      <c r="F57" s="7"/>
      <c r="G57" s="7"/>
      <c r="H57" s="7"/>
      <c r="I57" s="7"/>
      <c r="J57" s="7"/>
      <c r="K57" s="7"/>
      <c r="L57" s="7"/>
      <c r="M57" s="7"/>
    </row>
    <row r="58" spans="1:13" ht="18.25" customHeight="1">
      <c r="A58" s="6"/>
      <c r="B58" s="4"/>
      <c r="C58" s="11"/>
      <c r="D58" s="5"/>
      <c r="E58" s="7"/>
      <c r="F58" s="7"/>
      <c r="G58" s="7"/>
      <c r="H58" s="7"/>
      <c r="I58" s="7"/>
      <c r="J58" s="7"/>
      <c r="K58" s="7"/>
      <c r="L58" s="7"/>
      <c r="M58" s="7"/>
    </row>
    <row r="59" spans="1:13" ht="18.25" customHeight="1">
      <c r="A59" s="6"/>
      <c r="B59" s="4"/>
      <c r="C59" s="11"/>
      <c r="D59" s="5"/>
      <c r="E59" s="7"/>
      <c r="F59" s="7"/>
      <c r="G59" s="7"/>
      <c r="H59" s="7"/>
      <c r="I59" s="7"/>
      <c r="J59" s="7"/>
      <c r="K59" s="7"/>
      <c r="L59" s="7"/>
      <c r="M59" s="7"/>
    </row>
    <row r="60" spans="1:13" ht="18.25" customHeight="1">
      <c r="A60" s="6"/>
      <c r="B60" s="4"/>
      <c r="C60" s="11"/>
      <c r="D60" s="5"/>
      <c r="E60" s="7"/>
      <c r="F60" s="7"/>
      <c r="G60" s="7"/>
      <c r="H60" s="7"/>
      <c r="I60" s="7"/>
      <c r="J60" s="7"/>
      <c r="K60" s="7"/>
      <c r="L60" s="7"/>
      <c r="M60" s="7"/>
    </row>
    <row r="61" spans="1:13" ht="18.25" customHeight="1">
      <c r="A61" s="6"/>
      <c r="B61" s="4"/>
      <c r="C61" s="11"/>
      <c r="D61" s="5"/>
      <c r="E61" s="7"/>
      <c r="F61" s="7"/>
      <c r="G61" s="7"/>
      <c r="H61" s="7"/>
      <c r="I61" s="7"/>
      <c r="J61" s="7"/>
      <c r="K61" s="7"/>
      <c r="L61" s="7"/>
      <c r="M61" s="7"/>
    </row>
    <row r="62" spans="1:13" ht="18.25" customHeight="1">
      <c r="A62" s="6"/>
      <c r="B62" s="4"/>
      <c r="C62" s="11"/>
      <c r="D62" s="5"/>
      <c r="E62" s="7"/>
      <c r="F62" s="7"/>
      <c r="G62" s="7"/>
      <c r="H62" s="7"/>
      <c r="I62" s="7"/>
      <c r="J62" s="7"/>
      <c r="K62" s="7"/>
      <c r="L62" s="7"/>
      <c r="M62" s="7"/>
    </row>
    <row r="63" spans="1:13" ht="18.25" customHeight="1">
      <c r="A63" s="6"/>
      <c r="B63" s="4"/>
      <c r="C63" s="11"/>
      <c r="D63" s="5"/>
      <c r="E63" s="7"/>
      <c r="F63" s="7"/>
      <c r="G63" s="7"/>
      <c r="H63" s="7"/>
      <c r="I63" s="7"/>
      <c r="J63" s="7"/>
      <c r="K63" s="7"/>
      <c r="L63" s="7"/>
      <c r="M63" s="7"/>
    </row>
    <row r="64" spans="1:13" ht="18.25" customHeight="1">
      <c r="A64" s="6"/>
      <c r="B64" s="4"/>
      <c r="C64" s="11"/>
      <c r="D64" s="5"/>
      <c r="E64" s="7"/>
      <c r="F64" s="7"/>
      <c r="G64" s="7"/>
      <c r="H64" s="7"/>
      <c r="I64" s="7"/>
      <c r="J64" s="7"/>
      <c r="K64" s="7"/>
      <c r="L64" s="7"/>
      <c r="M64" s="7"/>
    </row>
    <row r="65" spans="1:13" ht="18.25" customHeight="1">
      <c r="A65" s="6"/>
      <c r="B65" s="4"/>
      <c r="C65" s="11"/>
      <c r="D65" s="5"/>
      <c r="E65" s="7"/>
      <c r="F65" s="7"/>
      <c r="G65" s="7"/>
      <c r="H65" s="7"/>
      <c r="I65" s="7"/>
      <c r="J65" s="7"/>
      <c r="K65" s="7"/>
      <c r="L65" s="7"/>
      <c r="M65" s="7"/>
    </row>
    <row r="66" spans="1:13" ht="18.25" customHeight="1">
      <c r="A66" s="6"/>
      <c r="B66" s="4"/>
      <c r="C66" s="11"/>
      <c r="D66" s="5"/>
      <c r="E66" s="7"/>
      <c r="F66" s="7"/>
      <c r="G66" s="7"/>
      <c r="H66" s="7"/>
      <c r="I66" s="7"/>
      <c r="J66" s="7"/>
      <c r="K66" s="7"/>
      <c r="L66" s="7"/>
      <c r="M66" s="7"/>
    </row>
    <row r="67" spans="1:13" ht="18.25" customHeight="1">
      <c r="A67" s="6"/>
      <c r="B67" s="4"/>
      <c r="C67" s="11"/>
      <c r="D67" s="5"/>
      <c r="E67" s="7"/>
      <c r="F67" s="7"/>
      <c r="G67" s="7"/>
      <c r="H67" s="7"/>
      <c r="I67" s="7"/>
      <c r="J67" s="7"/>
      <c r="K67" s="7"/>
      <c r="L67" s="7"/>
      <c r="M67" s="7"/>
    </row>
    <row r="68" spans="1:13" ht="18.25" customHeight="1">
      <c r="A68" s="6"/>
      <c r="B68" s="4"/>
      <c r="C68" s="11"/>
      <c r="D68" s="5"/>
      <c r="E68" s="7"/>
      <c r="F68" s="7"/>
      <c r="G68" s="7"/>
      <c r="H68" s="7"/>
      <c r="I68" s="7"/>
      <c r="J68" s="7"/>
      <c r="K68" s="7"/>
      <c r="L68" s="7"/>
      <c r="M68" s="7"/>
    </row>
    <row r="69" spans="1:13" ht="18.25" customHeight="1">
      <c r="A69" s="6"/>
      <c r="B69" s="4"/>
      <c r="C69" s="11"/>
      <c r="D69" s="5"/>
      <c r="E69" s="7"/>
      <c r="F69" s="7"/>
      <c r="G69" s="7"/>
      <c r="H69" s="7"/>
      <c r="I69" s="7"/>
      <c r="J69" s="7"/>
      <c r="K69" s="7"/>
      <c r="L69" s="7"/>
      <c r="M69" s="7"/>
    </row>
    <row r="70" spans="1:13" ht="18.25" customHeight="1">
      <c r="A70" s="6"/>
      <c r="B70" s="4"/>
      <c r="C70" s="11"/>
      <c r="D70" s="5"/>
      <c r="E70" s="7"/>
      <c r="F70" s="7"/>
      <c r="G70" s="7"/>
      <c r="H70" s="7"/>
      <c r="I70" s="7"/>
      <c r="J70" s="7"/>
      <c r="K70" s="7"/>
      <c r="L70" s="7"/>
      <c r="M70" s="7"/>
    </row>
    <row r="71" spans="1:13" ht="18.25" customHeight="1">
      <c r="A71" s="8"/>
      <c r="B71" s="4"/>
      <c r="C71" s="11"/>
      <c r="D71" s="5"/>
      <c r="E71" s="7"/>
      <c r="F71" s="7"/>
      <c r="G71" s="7"/>
      <c r="H71" s="7"/>
      <c r="I71" s="7"/>
      <c r="J71" s="7"/>
      <c r="K71" s="7"/>
      <c r="L71" s="7"/>
      <c r="M71" s="7"/>
    </row>
    <row r="72" spans="1:13" ht="18.25" customHeight="1">
      <c r="A72" s="8"/>
      <c r="B72" s="4"/>
      <c r="C72" s="11"/>
      <c r="D72" s="7"/>
      <c r="E72" s="7"/>
      <c r="F72" s="7"/>
      <c r="G72" s="7"/>
      <c r="H72" s="7"/>
      <c r="I72" s="7"/>
      <c r="J72" s="7"/>
      <c r="K72" s="7"/>
      <c r="L72" s="7"/>
      <c r="M72" s="7"/>
    </row>
  </sheetData>
  <phoneticPr fontId="2"/>
  <hyperlinks>
    <hyperlink ref="M2" r:id="rId1" display="https://doi.org/10.1143/JPSJ.63.3609" xr:uid="{397399A2-6B48-514D-815D-F50BA2C5F716}"/>
    <hyperlink ref="M6" r:id="rId2" display="https://doi.org/10.1143/JPSJ.67.2270" xr:uid="{C93FDF94-3ACE-3C48-9ADA-7F7703810525}"/>
    <hyperlink ref="M8" r:id="rId3" display="https://doi.org/10.1143/JPSJ.68.3110" xr:uid="{8CCAB28E-ABD5-9A4D-A96A-3B997CA14094}"/>
    <hyperlink ref="M9" r:id="rId4" display="https://doi.org/10.1143/JPSJ.69.3150" xr:uid="{231AB96F-4E74-2A4F-A335-2FAEC5786CEB}"/>
    <hyperlink ref="M13" r:id="rId5" display="https://doi.org/10.1143/JPSJ.69.2367" xr:uid="{3D647B49-8B4F-5B45-8B38-895158FDD857}"/>
    <hyperlink ref="M15" r:id="rId6" display="https://doi.org/10.1143/JPSJ.70.1537" xr:uid="{4B30500C-7308-8C43-93B0-5C5665094470}"/>
    <hyperlink ref="M16" r:id="rId7" display="https://doi.org/10.1143/JPSJ.71.2326" xr:uid="{936EAD1B-A151-6042-A193-DE88C872AC28}"/>
    <hyperlink ref="M19" r:id="rId8" tooltip="Persistent link using digital object identifier" display="https://doi.org/10.1016/S0378-4371(02)01235-9" xr:uid="{B877338A-8C7D-6B43-BBAB-73059CB346DF}"/>
    <hyperlink ref="M21" r:id="rId9" display="https://doi.org/10.1143/JPSJ.72.1049" xr:uid="{53719290-7DC4-8D46-BE5B-EDB87293F806}"/>
    <hyperlink ref="M26" r:id="rId10" display="https://doi.org/10.1143/JPSJ.74.1071" xr:uid="{A34D0156-FB6D-2E40-AE22-54D060E91C05}"/>
    <hyperlink ref="M27" r:id="rId11" display="https://doi.org/10.1143/JPSJ.74.827" xr:uid="{DE657962-BF8B-8443-AFDD-66CC79206EEF}"/>
    <hyperlink ref="M30" r:id="rId12" display="https://doi.org/10.1143/JPSJ.75.034002" xr:uid="{444834F4-25C2-6540-BEB8-B88FF3FC4F89}"/>
    <hyperlink ref="M31" r:id="rId13" display="https://doi.org/10.1143/JPSJ.75.073001" xr:uid="{840C7833-8DDB-8445-A350-05F1858AE0F6}"/>
    <hyperlink ref="M34" r:id="rId14" display="https://doi.org/10.1143/JPSJ.75.103001" xr:uid="{03DFB444-61B6-204D-AA7C-268E57B6EB0C}"/>
    <hyperlink ref="M36" r:id="rId15" display="https://doi.org/10.1088/1367-2630/10/3/033001" xr:uid="{C1059004-AAFD-9C4A-AC29-E1C6900C4234}"/>
    <hyperlink ref="M37" r:id="rId16" display="https://doi.org/10.1143/JPSJ.78.023002" xr:uid="{5DED73B2-F687-5743-BAEB-6C20733CE7CA}"/>
    <hyperlink ref="M38" r:id="rId17" display="https://doi.org/10.1088/1367-2630/11/8/083025" xr:uid="{5C075DAB-DFDF-FF4A-9AB8-75C6BC081D58}"/>
    <hyperlink ref="M39" r:id="rId18" tooltip="Persistent link using digital object identifier" display="https://doi.org/10.1016/j.physa.2010.02.035" xr:uid="{FA0A05C4-2F8D-564F-93A0-B4B7150063BE}"/>
    <hyperlink ref="M40" r:id="rId19" display="https://doi.org/10.1143/PTPS.184.415" xr:uid="{3226675D-58B8-C749-8783-873E0356B478}"/>
    <hyperlink ref="M42" r:id="rId20" tooltip="Persistent link using digital object identifier" display="https://doi.org/10.1016/j.physa.2011.08.018" xr:uid="{339730E7-7CA6-DA4C-8894-32E5DB821E3B}"/>
    <hyperlink ref="M43" r:id="rId21" display="https://doi.org/10.1088/1367-2630/15/10/103034" xr:uid="{7C9A2CC4-870D-FC40-B100-8AA4F491D8FB}"/>
    <hyperlink ref="M45" r:id="rId22" display="https://doi.org/10.7566/JPSJ.83.124005" xr:uid="{443B2D0B-F3E2-ED47-8832-5F37CE488F74}"/>
    <hyperlink ref="M46" r:id="rId23" display="https://doi.org/10.1088/1367-2630/18/4/043040" xr:uid="{387E4DA4-F901-4248-A023-12142C322ADB}"/>
    <hyperlink ref="M47" r:id="rId24" display="https://doi.org/10.1088/1367-2630/18/8/083022" xr:uid="{D5D11526-108D-2B4E-B8EB-DAB4072BB8F7}"/>
  </hyperlinks>
  <pageMargins left="1" right="1" top="1" bottom="1" header="0.25" footer="0.25"/>
  <pageSetup orientation="portrait"/>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シート1 - 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Satoshi Yukawa</cp:lastModifiedBy>
  <dcterms:modified xsi:type="dcterms:W3CDTF">2018-10-15T03:52:07Z</dcterms:modified>
</cp:coreProperties>
</file>