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mao\Documents\GitHub\BoilerMakeBadge_I\PCB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1" i="1" l="1"/>
  <c r="E10" i="1"/>
  <c r="E9" i="1"/>
  <c r="E15" i="1"/>
  <c r="E4" i="1"/>
  <c r="E5" i="1"/>
  <c r="E6" i="1"/>
  <c r="E7" i="1"/>
  <c r="E8" i="1"/>
  <c r="E12" i="1"/>
  <c r="E13" i="1"/>
  <c r="E14" i="1"/>
  <c r="E3" i="1"/>
  <c r="E25" i="1" l="1"/>
</calcChain>
</file>

<file path=xl/sharedStrings.xml><?xml version="1.0" encoding="utf-8"?>
<sst xmlns="http://schemas.openxmlformats.org/spreadsheetml/2006/main" count="35" uniqueCount="34">
  <si>
    <t>Digikey Parts List</t>
  </si>
  <si>
    <t>Part #</t>
  </si>
  <si>
    <t>Description</t>
  </si>
  <si>
    <t>Cost</t>
  </si>
  <si>
    <t>Quantity</t>
  </si>
  <si>
    <t>Total</t>
  </si>
  <si>
    <t>Microcontroller</t>
  </si>
  <si>
    <t>ATMEGA32U4-AU-ND</t>
  </si>
  <si>
    <t>609-4616-1-ND</t>
  </si>
  <si>
    <t>Micro USB Type B</t>
  </si>
  <si>
    <t>BC3AAAW-ND</t>
  </si>
  <si>
    <t>3AAA Batt holder, 6" wire</t>
  </si>
  <si>
    <t>CKN9084CT-ND</t>
  </si>
  <si>
    <t>Tactile switch (for reset)</t>
  </si>
  <si>
    <t>LED green, 1206</t>
  </si>
  <si>
    <t>160-1404-1-ND</t>
  </si>
  <si>
    <t>311-150ERCT-ND</t>
  </si>
  <si>
    <r>
      <t>Res, 150</t>
    </r>
    <r>
      <rPr>
        <sz val="11"/>
        <color theme="1"/>
        <rFont val="Calibri"/>
        <family val="2"/>
      </rPr>
      <t>Ω, 1/4W, 1206</t>
    </r>
  </si>
  <si>
    <t>RHM22ZCT-ND</t>
  </si>
  <si>
    <r>
      <t>Res, 22</t>
    </r>
    <r>
      <rPr>
        <sz val="11"/>
        <color theme="1"/>
        <rFont val="Calibri"/>
        <family val="2"/>
      </rPr>
      <t>Ω, 1/2W, 1206</t>
    </r>
  </si>
  <si>
    <t>RHM10KZCT-ND</t>
  </si>
  <si>
    <r>
      <t>Res, 10k</t>
    </r>
    <r>
      <rPr>
        <sz val="11"/>
        <color theme="1"/>
        <rFont val="Calibri"/>
        <family val="2"/>
      </rPr>
      <t>Ω, 1/2W, 1206</t>
    </r>
  </si>
  <si>
    <t>160-1643-1-ND</t>
  </si>
  <si>
    <t>LED blue, 1206</t>
  </si>
  <si>
    <t>160-1405-1-ND</t>
  </si>
  <si>
    <t>LED red, 1206</t>
  </si>
  <si>
    <t>160-1406-1-ND</t>
  </si>
  <si>
    <t>LED yellow, 1206</t>
  </si>
  <si>
    <t>Dual MOSFET, P&amp;N, low Ron</t>
  </si>
  <si>
    <t>FDS8958ADKR-ND</t>
  </si>
  <si>
    <t>568-3968-5-ND</t>
  </si>
  <si>
    <t>74HC595 8-bit shiftregister</t>
  </si>
  <si>
    <t>PCE3878DKR-ND</t>
  </si>
  <si>
    <t>Al CAP 10uF 16v 20%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</si>
</sst>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7" sqref="D17"/>
    </sheetView>
  </sheetViews>
  <sheetFormatPr defaultRowHeight="15" x14ac:dyDescent="0.25"/>
  <cols>
    <col min="1" max="1" width="20.140625" customWidth="1"/>
    <col min="2" max="2" width="24.5703125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7</v>
      </c>
      <c r="B3" t="s">
        <v>6</v>
      </c>
      <c r="C3" s="2">
        <v>3.96</v>
      </c>
      <c r="D3">
        <v>1</v>
      </c>
      <c r="E3" s="3">
        <f>C3*D3</f>
        <v>3.96</v>
      </c>
    </row>
    <row r="4" spans="1:5" x14ac:dyDescent="0.25">
      <c r="A4" t="s">
        <v>8</v>
      </c>
      <c r="B4" t="s">
        <v>9</v>
      </c>
      <c r="C4" s="2">
        <v>0.26</v>
      </c>
      <c r="D4">
        <v>1</v>
      </c>
      <c r="E4" s="3">
        <f t="shared" ref="E4:E11" si="0">C4*D4</f>
        <v>0.26</v>
      </c>
    </row>
    <row r="5" spans="1:5" x14ac:dyDescent="0.25">
      <c r="A5" t="s">
        <v>29</v>
      </c>
      <c r="B5" t="s">
        <v>28</v>
      </c>
      <c r="C5" s="2">
        <v>0.41</v>
      </c>
      <c r="D5">
        <v>1</v>
      </c>
      <c r="E5" s="3">
        <f t="shared" si="0"/>
        <v>0.41</v>
      </c>
    </row>
    <row r="6" spans="1:5" x14ac:dyDescent="0.25">
      <c r="A6" t="s">
        <v>10</v>
      </c>
      <c r="B6" t="s">
        <v>11</v>
      </c>
      <c r="C6" s="2">
        <v>1.0900000000000001</v>
      </c>
      <c r="D6">
        <v>1</v>
      </c>
      <c r="E6" s="3">
        <f t="shared" si="0"/>
        <v>1.0900000000000001</v>
      </c>
    </row>
    <row r="7" spans="1:5" x14ac:dyDescent="0.25">
      <c r="A7" t="s">
        <v>12</v>
      </c>
      <c r="B7" t="s">
        <v>13</v>
      </c>
      <c r="C7" s="2">
        <v>0.19</v>
      </c>
      <c r="D7">
        <v>1</v>
      </c>
      <c r="E7" s="3">
        <f t="shared" si="0"/>
        <v>0.19</v>
      </c>
    </row>
    <row r="8" spans="1:5" x14ac:dyDescent="0.25">
      <c r="A8" t="s">
        <v>15</v>
      </c>
      <c r="B8" t="s">
        <v>14</v>
      </c>
      <c r="C8" s="2">
        <v>7.0000000000000007E-2</v>
      </c>
      <c r="D8">
        <v>4</v>
      </c>
      <c r="E8" s="3">
        <f t="shared" si="0"/>
        <v>0.28000000000000003</v>
      </c>
    </row>
    <row r="9" spans="1:5" x14ac:dyDescent="0.25">
      <c r="A9" t="s">
        <v>22</v>
      </c>
      <c r="B9" t="s">
        <v>23</v>
      </c>
      <c r="C9" s="2">
        <v>0.09</v>
      </c>
      <c r="D9">
        <v>4</v>
      </c>
      <c r="E9" s="3">
        <f t="shared" si="0"/>
        <v>0.36</v>
      </c>
    </row>
    <row r="10" spans="1:5" x14ac:dyDescent="0.25">
      <c r="A10" t="s">
        <v>24</v>
      </c>
      <c r="B10" t="s">
        <v>25</v>
      </c>
      <c r="C10" s="2">
        <v>7.0000000000000007E-2</v>
      </c>
      <c r="D10">
        <v>4</v>
      </c>
      <c r="E10" s="3">
        <f t="shared" si="0"/>
        <v>0.28000000000000003</v>
      </c>
    </row>
    <row r="11" spans="1:5" x14ac:dyDescent="0.25">
      <c r="A11" t="s">
        <v>26</v>
      </c>
      <c r="B11" t="s">
        <v>27</v>
      </c>
      <c r="C11" s="2">
        <v>7.0000000000000007E-2</v>
      </c>
      <c r="D11">
        <v>4</v>
      </c>
      <c r="E11" s="3">
        <f t="shared" si="0"/>
        <v>0.28000000000000003</v>
      </c>
    </row>
    <row r="12" spans="1:5" x14ac:dyDescent="0.25">
      <c r="A12" t="s">
        <v>16</v>
      </c>
      <c r="B12" t="s">
        <v>17</v>
      </c>
      <c r="C12" s="2">
        <v>0.01</v>
      </c>
      <c r="D12">
        <v>4</v>
      </c>
      <c r="E12" s="3">
        <f>C12*D12</f>
        <v>0.04</v>
      </c>
    </row>
    <row r="13" spans="1:5" x14ac:dyDescent="0.25">
      <c r="A13" t="s">
        <v>18</v>
      </c>
      <c r="B13" t="s">
        <v>19</v>
      </c>
      <c r="C13" s="2">
        <v>0.02</v>
      </c>
      <c r="D13">
        <v>2</v>
      </c>
      <c r="E13" s="3">
        <f>C13*D13</f>
        <v>0.04</v>
      </c>
    </row>
    <row r="14" spans="1:5" x14ac:dyDescent="0.25">
      <c r="A14" t="s">
        <v>20</v>
      </c>
      <c r="B14" t="s">
        <v>21</v>
      </c>
      <c r="C14" s="2">
        <v>0.03</v>
      </c>
      <c r="D14">
        <v>1</v>
      </c>
      <c r="E14" s="3">
        <f>C14*D14</f>
        <v>0.03</v>
      </c>
    </row>
    <row r="15" spans="1:5" x14ac:dyDescent="0.25">
      <c r="A15" t="s">
        <v>30</v>
      </c>
      <c r="B15" t="s">
        <v>31</v>
      </c>
      <c r="C15" s="2">
        <v>0.1716</v>
      </c>
      <c r="D15">
        <v>2</v>
      </c>
      <c r="E15" s="3">
        <f>C15*D15</f>
        <v>0.34320000000000001</v>
      </c>
    </row>
    <row r="16" spans="1:5" x14ac:dyDescent="0.25">
      <c r="A16" t="s">
        <v>32</v>
      </c>
      <c r="B16" t="s">
        <v>33</v>
      </c>
      <c r="C16" s="4">
        <v>0.11527999999999999</v>
      </c>
      <c r="D16">
        <v>2</v>
      </c>
      <c r="E16" s="3">
        <f>C16*D16</f>
        <v>0.23055999999999999</v>
      </c>
    </row>
    <row r="25" spans="1:5" x14ac:dyDescent="0.25">
      <c r="A25" s="1"/>
      <c r="D25" s="1" t="s">
        <v>5</v>
      </c>
      <c r="E25" s="3">
        <f>SUM(E3:E24)</f>
        <v>7.7937600000000016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Limao</dc:creator>
  <cp:lastModifiedBy>Limao</cp:lastModifiedBy>
  <dcterms:created xsi:type="dcterms:W3CDTF">2014-09-09T19:30:57Z</dcterms:created>
  <dcterms:modified xsi:type="dcterms:W3CDTF">2014-09-14T04:08:07Z</dcterms:modified>
</cp:coreProperties>
</file>