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1BE70BD6-65B8-FB40-A0D3-49601F0268AF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4" i="1" l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D352" i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<sst xmlns="http://schemas.openxmlformats.org/spreadsheetml/2006/main" count="59" uniqueCount="58">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</sst>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Sheet1!$A$2:$A$342</c:f>
              <c:numCache>
                <c:formatCode>m/d/yy</c:formatCode>
                <c:ptCount val="341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</c:numCache>
            </c:numRef>
          </c:xVal>
          <c:yVal>
            <c:numRef>
              <c:f>Sheet1!$B$2:$B$342</c:f>
              <c:numCache>
                <c:formatCode>General</c:formatCode>
                <c:ptCount val="341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254000</xdr:colOff>
      <xdr:row>307</xdr:row>
      <xdr:rowOff>127000</xdr:rowOff>
    </xdr:from>
    <xdr:to>
      <xdr:col>22</xdr:col>
      <xdr:colOff>660400</xdr:colOff>
      <xdr:row>353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64"/>
  <sheetViews>
    <sheetView tabSelected="1" topLeftCell="A308" workbookViewId="0">
      <selection activeCell="B335" sqref="B335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2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34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42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30583</v>
      </c>
      <c r="C334">
        <f t="shared" si="16"/>
        <v>146</v>
      </c>
    </row>
    <row r="335" spans="1:11" x14ac:dyDescent="0.2">
      <c r="A335" s="1">
        <f t="shared" si="17"/>
        <v>44401</v>
      </c>
      <c r="E335">
        <f>1465*12</f>
        <v>17580</v>
      </c>
    </row>
    <row r="336" spans="1:11" x14ac:dyDescent="0.2">
      <c r="A336" s="1">
        <f t="shared" si="17"/>
        <v>44402</v>
      </c>
      <c r="D336">
        <f>SUM(C330:C336)</f>
        <v>655</v>
      </c>
    </row>
    <row r="337" spans="1:12" x14ac:dyDescent="0.2">
      <c r="A337" s="1">
        <f t="shared" si="17"/>
        <v>44403</v>
      </c>
    </row>
    <row r="338" spans="1:12" x14ac:dyDescent="0.2">
      <c r="A338" s="1">
        <f t="shared" si="17"/>
        <v>44404</v>
      </c>
    </row>
    <row r="339" spans="1:12" x14ac:dyDescent="0.2">
      <c r="A339" s="1">
        <f t="shared" si="17"/>
        <v>44405</v>
      </c>
    </row>
    <row r="340" spans="1:12" x14ac:dyDescent="0.2">
      <c r="A340" s="1">
        <f t="shared" si="17"/>
        <v>44406</v>
      </c>
    </row>
    <row r="341" spans="1:12" x14ac:dyDescent="0.2">
      <c r="A341" s="1">
        <f t="shared" si="17"/>
        <v>44407</v>
      </c>
    </row>
    <row r="342" spans="1:12" x14ac:dyDescent="0.2">
      <c r="A342" s="1">
        <f t="shared" si="17"/>
        <v>44408</v>
      </c>
    </row>
    <row r="351" spans="1:12" x14ac:dyDescent="0.2">
      <c r="I351">
        <f>813.5</f>
        <v>813.5</v>
      </c>
      <c r="K351">
        <f>356.94</f>
        <v>356.94</v>
      </c>
    </row>
    <row r="352" spans="1:12" x14ac:dyDescent="0.2">
      <c r="D352">
        <f>14/31*1225</f>
        <v>553.22580645161293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6" spans="7:15" x14ac:dyDescent="0.2"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7:15" x14ac:dyDescent="0.2"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7:15" x14ac:dyDescent="0.2">
      <c r="G358">
        <v>0.54</v>
      </c>
      <c r="J358">
        <f>J357*640</f>
        <v>2785.1466403654958</v>
      </c>
      <c r="K358" t="s">
        <v>56</v>
      </c>
    </row>
    <row r="362" spans="7:15" x14ac:dyDescent="0.2">
      <c r="J362">
        <f>75*12*4</f>
        <v>3600</v>
      </c>
      <c r="L362">
        <f>1247-955</f>
        <v>292</v>
      </c>
    </row>
    <row r="363" spans="7:15" x14ac:dyDescent="0.2">
      <c r="L363">
        <f>L362*2.5</f>
        <v>730</v>
      </c>
      <c r="O363">
        <f>55*40</f>
        <v>2200</v>
      </c>
    </row>
    <row r="364" spans="7:15" x14ac:dyDescent="0.2">
      <c r="L364">
        <f>1192-L363</f>
        <v>462</v>
      </c>
      <c r="O364">
        <f>O363*0.75/36</f>
        <v>45.833333333333336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</hyperlinks>
  <pageMargins left="0.7" right="0.7" top="0.75" bottom="0.75" header="0.3" footer="0.3"/>
  <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2021-07-23T10:23:20Z</dcterms:modified>
</cp:coreProperties>
</file>