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86BA6642-9B86-0A41-8F6F-C02FA90BACE8}" xr6:coauthVersionLast="45" xr6:coauthVersionMax="45" xr10:uidLastSave="{00000000-0000-0000-0000-000000000000}"/>
  <bookViews>
    <workbookView xWindow="13880" yWindow="500" windowWidth="31160" windowHeight="25220" xr2:uid="{D7FD3F81-1E37-0546-8103-CFF34DDB9F43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05" i="1" l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<sst xmlns="http://schemas.openxmlformats.org/spreadsheetml/2006/main" count="56" uniqueCount="55">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</sst>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3489006091219742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27160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27160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76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28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Sheet1!$A$2:$A$311</c:f>
              <c:numCache>
                <c:formatCode>m/d/yy</c:formatCode>
                <c:ptCount val="310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</c:numCache>
            </c:numRef>
          </c:xVal>
          <c:yVal>
            <c:numRef>
              <c:f>Sheet1!$B$2:$B$311</c:f>
              <c:numCache>
                <c:formatCode>General</c:formatCode>
                <c:ptCount val="310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27160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8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5"/>
        <c:minorUnit val="7"/>
      </c:valAx>
      <c:valAx>
        <c:axId val="543829008"/>
        <c:scaling>
          <c:orientation val="minMax"/>
          <c:max val="28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276</xdr:row>
      <xdr:rowOff>127000</xdr:rowOff>
    </xdr:from>
    <xdr:to>
      <xdr:col>21</xdr:col>
      <xdr:colOff>736600</xdr:colOff>
      <xdr:row>316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342900</xdr:colOff>
      <xdr:row>221</xdr:row>
      <xdr:rowOff>190500</xdr:rowOff>
    </xdr:from>
    <xdr:to>
      <xdr:col>21</xdr:col>
      <xdr:colOff>342900</xdr:colOff>
      <xdr:row>267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drawing" Target="../drawings/drawing1.xm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329"/>
  <sheetViews>
    <sheetView tabSelected="1" topLeftCell="A271" workbookViewId="0">
      <selection activeCell="D305" sqref="D305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0.83203125" style="2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11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3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>C284</f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>C285</f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>C286</f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5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5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5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</row>
    <row r="292" spans="1:5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5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</row>
    <row r="294" spans="1:5" x14ac:dyDescent="0.2">
      <c r="A294" s="1">
        <f t="shared" si="11"/>
        <v>44360</v>
      </c>
    </row>
    <row r="295" spans="1:5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5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5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</row>
    <row r="298" spans="1:5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5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5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5" x14ac:dyDescent="0.2">
      <c r="A301" s="1">
        <f t="shared" si="11"/>
        <v>44367</v>
      </c>
    </row>
    <row r="302" spans="1:5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5" x14ac:dyDescent="0.2">
      <c r="A303" s="1">
        <f t="shared" si="11"/>
        <v>44369</v>
      </c>
      <c r="B303">
        <f t="shared" ref="B303:B305" si="15">C303</f>
        <v>26969</v>
      </c>
      <c r="C303">
        <f>C302</f>
        <v>26969</v>
      </c>
      <c r="D303">
        <f t="shared" ref="D303:D305" si="16">C303-C302</f>
        <v>0</v>
      </c>
    </row>
    <row r="304" spans="1:5" x14ac:dyDescent="0.2">
      <c r="A304" s="1">
        <f t="shared" si="11"/>
        <v>44370</v>
      </c>
      <c r="B304">
        <f t="shared" si="15"/>
        <v>27100</v>
      </c>
      <c r="C304">
        <v>27100</v>
      </c>
      <c r="D304">
        <f t="shared" si="16"/>
        <v>131</v>
      </c>
    </row>
    <row r="305" spans="1:7" x14ac:dyDescent="0.2">
      <c r="A305" s="1">
        <f t="shared" si="11"/>
        <v>44371</v>
      </c>
      <c r="B305">
        <f t="shared" si="15"/>
        <v>27160</v>
      </c>
      <c r="C305">
        <v>27160</v>
      </c>
      <c r="D305">
        <f t="shared" si="16"/>
        <v>60</v>
      </c>
    </row>
    <row r="306" spans="1:7" x14ac:dyDescent="0.2">
      <c r="A306" s="1">
        <f t="shared" si="11"/>
        <v>44372</v>
      </c>
    </row>
    <row r="307" spans="1:7" x14ac:dyDescent="0.2">
      <c r="A307" s="1">
        <f t="shared" si="11"/>
        <v>44373</v>
      </c>
      <c r="E307">
        <f>SUM(D302:D307)</f>
        <v>202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</row>
    <row r="310" spans="1:7" x14ac:dyDescent="0.2">
      <c r="A310" s="1">
        <f t="shared" si="11"/>
        <v>44376</v>
      </c>
    </row>
    <row r="311" spans="1:7" x14ac:dyDescent="0.2">
      <c r="A311" s="1">
        <f t="shared" si="11"/>
        <v>44377</v>
      </c>
    </row>
    <row r="320" spans="1:7" x14ac:dyDescent="0.2">
      <c r="G320">
        <f>1.015^10</f>
        <v>1.1605408250251485</v>
      </c>
    </row>
    <row r="321" spans="7:11" x14ac:dyDescent="0.2">
      <c r="G321">
        <f>0.98^10</f>
        <v>0.81707280688754658</v>
      </c>
    </row>
    <row r="322" spans="7:11" x14ac:dyDescent="0.2">
      <c r="J322">
        <v>2183</v>
      </c>
    </row>
    <row r="323" spans="7:11" x14ac:dyDescent="0.2">
      <c r="J323">
        <f>J322-1058</f>
        <v>1125</v>
      </c>
    </row>
    <row r="324" spans="7:11" x14ac:dyDescent="0.2">
      <c r="J324">
        <f>J323-170</f>
        <v>955</v>
      </c>
    </row>
    <row r="326" spans="7:11" x14ac:dyDescent="0.2">
      <c r="J326">
        <f>54.2</f>
        <v>54.2</v>
      </c>
      <c r="K326">
        <f>J326*2</f>
        <v>108.4</v>
      </c>
    </row>
    <row r="327" spans="7:11" x14ac:dyDescent="0.2">
      <c r="J327">
        <f>2*J326*1.06</f>
        <v>114.90400000000001</v>
      </c>
    </row>
    <row r="328" spans="7:11" x14ac:dyDescent="0.2">
      <c r="J328">
        <f>50*3</f>
        <v>150</v>
      </c>
    </row>
    <row r="329" spans="7:11" x14ac:dyDescent="0.2">
      <c r="J329">
        <f>J327+J328</f>
        <v>264.904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</hyperlinks>
  <pageMargins left="0.7" right="0.7" top="0.75" bottom="0.75" header="0.3" footer="0.3"/>
  <drawing r:id="rId2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2021-06-24T12:34:59Z</dcterms:modified>
</cp:coreProperties>
</file>