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21FC719-9C4F-334C-B18D-6D7934E51488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0" i="1" l="1"/>
  <c r="C229" i="1"/>
  <c r="C228" i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<sst xmlns="http://schemas.openxmlformats.org/spreadsheetml/2006/main" count="32" uniqueCount="31">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</sst>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Sheet1!$A$152:$A$250</c:f>
              <c:numCache>
                <c:formatCode>m/d/yy</c:formatCode>
                <c:ptCount val="9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</c:numCache>
            </c:numRef>
          </c:xVal>
          <c:yVal>
            <c:numRef>
              <c:f>Sheet1!$B$152:$B$250</c:f>
              <c:numCache>
                <c:formatCode>General</c:formatCode>
                <c:ptCount val="9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0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1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Sheet1!$A$2:$A$250</c:f>
              <c:numCache>
                <c:formatCode>m/d/yy</c:formatCode>
                <c:ptCount val="2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70"/>
  <sheetViews>
    <sheetView tabSelected="1" topLeftCell="A209" workbookViewId="0">
      <selection activeCell="B231" sqref="B23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5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</row>
    <row r="230" spans="1:22" x14ac:dyDescent="0.2">
      <c r="A230" s="1">
        <f t="shared" si="10"/>
        <v>44296</v>
      </c>
      <c r="B230">
        <v>20520</v>
      </c>
      <c r="C230">
        <f>B230-B229</f>
        <v>114</v>
      </c>
      <c r="D230">
        <f>SUM(C225:C230)</f>
        <v>741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</row>
    <row r="234" spans="1:22" x14ac:dyDescent="0.2">
      <c r="A234" s="1">
        <f t="shared" si="10"/>
        <v>44300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</row>
    <row r="236" spans="1:22" x14ac:dyDescent="0.2">
      <c r="A236" s="1">
        <f t="shared" si="10"/>
        <v>44302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</row>
    <row r="242" spans="1:24" x14ac:dyDescent="0.2">
      <c r="A242" s="1">
        <f t="shared" si="10"/>
        <v>44308</v>
      </c>
      <c r="V242">
        <f>1510*1.02</f>
        <v>1540.2</v>
      </c>
    </row>
    <row r="243" spans="1:24" x14ac:dyDescent="0.2">
      <c r="A243" s="1">
        <f t="shared" si="10"/>
        <v>44309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</row>
    <row r="247" spans="1:24" x14ac:dyDescent="0.2">
      <c r="A247" s="1">
        <f t="shared" si="10"/>
        <v>44313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</row>
    <row r="250" spans="1:24" x14ac:dyDescent="0.2">
      <c r="A250" s="1">
        <f t="shared" si="10"/>
        <v>44316</v>
      </c>
    </row>
    <row r="251" spans="1:24" x14ac:dyDescent="0.2">
      <c r="A251" s="1"/>
    </row>
    <row r="252" spans="1:24" x14ac:dyDescent="0.2">
      <c r="A252" s="1"/>
      <c r="V252">
        <v>109.23</v>
      </c>
      <c r="W252">
        <f>V252*7</f>
        <v>764.61</v>
      </c>
      <c r="X252" t="s">
        <v>25</v>
      </c>
    </row>
    <row r="253" spans="1:24" x14ac:dyDescent="0.2">
      <c r="A253" s="1"/>
      <c r="W253">
        <f>V252*7/6</f>
        <v>127.435</v>
      </c>
      <c r="X253" t="s">
        <v>26</v>
      </c>
    </row>
    <row r="254" spans="1:24" x14ac:dyDescent="0.2">
      <c r="W254">
        <f>V252*30</f>
        <v>3276.9</v>
      </c>
      <c r="X254" t="s">
        <v>27</v>
      </c>
    </row>
    <row r="255" spans="1:24" x14ac:dyDescent="0.2">
      <c r="W255">
        <f>V252*365</f>
        <v>39868.950000000004</v>
      </c>
      <c r="X255" t="s">
        <v>28</v>
      </c>
    </row>
    <row r="257" spans="21:22" x14ac:dyDescent="0.2">
      <c r="V257">
        <f>ATAN(20/180*PI())</f>
        <v>0.33584237256640792</v>
      </c>
    </row>
    <row r="261" spans="21:22" x14ac:dyDescent="0.2">
      <c r="U261">
        <f>10^1.47712125472</f>
        <v>30.000000000023331</v>
      </c>
    </row>
    <row r="262" spans="21:22" x14ac:dyDescent="0.2">
      <c r="U262">
        <f>EXP(1.47712125472)</f>
        <v>4.3803176943737068</v>
      </c>
    </row>
    <row r="265" spans="21:22" x14ac:dyDescent="0.2">
      <c r="V265">
        <f>1.5+2+0.5+1</f>
        <v>5</v>
      </c>
    </row>
    <row r="266" spans="21:22" x14ac:dyDescent="0.2">
      <c r="V266">
        <f>V265*90</f>
        <v>450</v>
      </c>
    </row>
    <row r="267" spans="21:22" x14ac:dyDescent="0.2">
      <c r="V267">
        <v>1252</v>
      </c>
    </row>
    <row r="268" spans="21:22" x14ac:dyDescent="0.2">
      <c r="V268">
        <f>V267-V266</f>
        <v>802</v>
      </c>
    </row>
    <row r="269" spans="21:22" x14ac:dyDescent="0.2">
      <c r="V269">
        <f>V268/2</f>
        <v>401</v>
      </c>
    </row>
    <row r="270" spans="21:22" x14ac:dyDescent="0.2">
      <c r="V270">
        <f>V269+V266</f>
        <v>851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</hyperlinks>
  <pageMargins left="0.7" right="0.7" top="0.75" bottom="0.75" header="0.3" footer="0.3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2021-04-10T14:44:31Z</dcterms:modified>
</cp:coreProperties>
</file>