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4931E00-5810-1840-A22B-1F55F9C747BE}" xr6:coauthVersionLast="47" xr6:coauthVersionMax="47" xr10:uidLastSave="{00000000-0000-0000-0000-000000000000}"/>
  <bookViews>
    <workbookView xWindow="9060" yWindow="500" windowWidth="34420" windowHeight="235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26" i="1" l="1"/>
  <c r="L962" i="1" l="1"/>
  <c r="C925" i="1" l="1"/>
  <c r="C923" i="1"/>
  <c r="C922" i="1"/>
  <c r="C921" i="1"/>
  <c r="C920" i="1" l="1"/>
  <c r="A949" i="1"/>
  <c r="A950" i="1" s="1"/>
  <c r="A920" i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C919" i="1"/>
  <c r="C916" i="1"/>
  <c r="C915" i="1"/>
  <c r="C914" i="1"/>
  <c r="C913" i="1"/>
  <c r="C912" i="1"/>
  <c r="C911" i="1"/>
  <c r="C909" i="1"/>
  <c r="C908" i="1"/>
  <c r="C907" i="1"/>
  <c r="C906" i="1"/>
  <c r="C905" i="1" l="1"/>
  <c r="C904" i="1" l="1"/>
  <c r="C900" i="1" l="1"/>
  <c r="C899" i="1" l="1"/>
  <c r="C898" i="1"/>
  <c r="C897" i="1"/>
  <c r="C894" i="1" l="1"/>
  <c r="A892" i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C878" i="1"/>
  <c r="C876" i="1" l="1"/>
  <c r="C872" i="1" l="1"/>
  <c r="W878" i="1" l="1"/>
  <c r="W875" i="1"/>
  <c r="C871" i="1"/>
  <c r="W884" i="1"/>
  <c r="C870" i="1"/>
  <c r="C869" i="1"/>
  <c r="B869" i="1"/>
  <c r="A861" i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C844" i="1" l="1"/>
  <c r="C841" i="1" l="1"/>
  <c r="C839" i="1" l="1"/>
  <c r="A858" i="1"/>
  <c r="A859" i="1" s="1"/>
  <c r="A860" i="1" s="1"/>
  <c r="A830" i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W808" i="1" l="1"/>
  <c r="W807" i="1"/>
  <c r="C810" i="1" l="1"/>
  <c r="C809" i="1" l="1"/>
  <c r="C808" i="1"/>
  <c r="C807" i="1" l="1"/>
  <c r="C806" i="1"/>
  <c r="C804" i="1" l="1"/>
  <c r="A800" i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C793" i="1" l="1"/>
  <c r="C792" i="1"/>
  <c r="C791" i="1"/>
  <c r="C789" i="1" l="1"/>
  <c r="C788" i="1" l="1"/>
  <c r="C785" i="1"/>
  <c r="W800" i="1"/>
  <c r="W791" i="1"/>
  <c r="C784" i="1" l="1"/>
  <c r="C783" i="1" l="1"/>
  <c r="C782" i="1" l="1"/>
  <c r="C781" i="1"/>
  <c r="W775" i="1" l="1"/>
  <c r="C780" i="1"/>
  <c r="C779" i="1"/>
  <c r="W770" i="1" l="1"/>
  <c r="C778" i="1"/>
  <c r="W766" i="1" l="1"/>
  <c r="C776" i="1"/>
  <c r="C775" i="1"/>
  <c r="C774" i="1"/>
  <c r="C773" i="1" l="1"/>
  <c r="A769" i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C768" i="1" l="1"/>
  <c r="C766" i="1"/>
  <c r="C764" i="1"/>
  <c r="C761" i="1" l="1"/>
  <c r="C760" i="1"/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<sst xmlns="http://schemas.openxmlformats.org/spreadsheetml/2006/main" count="68" uniqueCount="67">
  <si>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</si>
  <si>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</si>
  <si>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</si>
  <si>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</si>
  <si>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</si>
  <si>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</si>
  <si>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</si>
  <si>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</si>
  <si>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</si>
  <si>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</si>
  <si>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</si>
  <si>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</si>
  <si>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</si>
  <si>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</si>
  <si>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</si>
  <si>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</si>
  <si>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</si>
  <si>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</si>
  <si>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</si>
  <si>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</si>
  <si>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</si>
  <si>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</si>
  <si>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</si>
  <si>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</si>
  <si>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</si>
  <si>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</si>
  <si>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</si>
  <si>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</si>
  <si>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</si>
  <si>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</si>
  <si>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</si>
  <si>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</si>
  <si>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</si>
  <si>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</si>
  <si>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</si>
  <si>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</si>
  <si>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</si>
  <si>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</si>
  <si>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</si>
  <si>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</si>
  <si>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</si>
  <si>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</si>
  <si>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</si>
  <si>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</si>
  <si>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</si>
  <si>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</si>
  <si>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</si>
  <si>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</si>
  <si>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</si>
  <si>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</si>
  <si>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</si>
  <si>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</si>
  <si>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</si>
  <si>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</si>
  <si>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</si>
  <si>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</si>
  <si>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</si>
  <si>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</si>
  <si>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</si>
  <si>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</si>
  <si>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</si>
  <si>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</si>
  <si>
    <t>Breakup with Ceri 11/7/20</t>
  </si>
  <si>
    <t>First date with M: 8/31/22</t>
  </si>
  <si>
    <t>M breakup, uncertain but around 10/10/22</t>
  </si>
  <si>
    <t>First date with Jess: 10/26/22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</si>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</sst>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D52C"/>
      <color rgb="FF9000D9"/>
      <color rgb="FF0072D7"/>
      <color rgb="FF000000"/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Sheet1!$A$2:$A$950</c:f>
              <c:numCache>
                <c:formatCode>m/d/yy</c:formatCode>
                <c:ptCount val="9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  <c:pt idx="828">
                  <c:v>44896</c:v>
                </c:pt>
                <c:pt idx="829">
                  <c:v>44897</c:v>
                </c:pt>
                <c:pt idx="830">
                  <c:v>44898</c:v>
                </c:pt>
                <c:pt idx="831">
                  <c:v>44899</c:v>
                </c:pt>
                <c:pt idx="832">
                  <c:v>44900</c:v>
                </c:pt>
                <c:pt idx="833">
                  <c:v>44901</c:v>
                </c:pt>
                <c:pt idx="834">
                  <c:v>44902</c:v>
                </c:pt>
                <c:pt idx="835">
                  <c:v>44903</c:v>
                </c:pt>
                <c:pt idx="836">
                  <c:v>44904</c:v>
                </c:pt>
                <c:pt idx="837">
                  <c:v>44905</c:v>
                </c:pt>
                <c:pt idx="838">
                  <c:v>44906</c:v>
                </c:pt>
                <c:pt idx="839">
                  <c:v>44907</c:v>
                </c:pt>
                <c:pt idx="840">
                  <c:v>44908</c:v>
                </c:pt>
                <c:pt idx="841">
                  <c:v>44909</c:v>
                </c:pt>
                <c:pt idx="842">
                  <c:v>44910</c:v>
                </c:pt>
                <c:pt idx="843">
                  <c:v>44911</c:v>
                </c:pt>
                <c:pt idx="844">
                  <c:v>44912</c:v>
                </c:pt>
                <c:pt idx="845">
                  <c:v>44913</c:v>
                </c:pt>
                <c:pt idx="846">
                  <c:v>44914</c:v>
                </c:pt>
                <c:pt idx="847">
                  <c:v>44915</c:v>
                </c:pt>
                <c:pt idx="848">
                  <c:v>44916</c:v>
                </c:pt>
                <c:pt idx="849">
                  <c:v>44917</c:v>
                </c:pt>
                <c:pt idx="850">
                  <c:v>44918</c:v>
                </c:pt>
                <c:pt idx="851">
                  <c:v>44919</c:v>
                </c:pt>
                <c:pt idx="852">
                  <c:v>44920</c:v>
                </c:pt>
                <c:pt idx="853">
                  <c:v>44921</c:v>
                </c:pt>
                <c:pt idx="854">
                  <c:v>44922</c:v>
                </c:pt>
                <c:pt idx="855">
                  <c:v>44923</c:v>
                </c:pt>
                <c:pt idx="856">
                  <c:v>44924</c:v>
                </c:pt>
                <c:pt idx="857">
                  <c:v>44925</c:v>
                </c:pt>
                <c:pt idx="858">
                  <c:v>44926</c:v>
                </c:pt>
                <c:pt idx="859">
                  <c:v>44927</c:v>
                </c:pt>
                <c:pt idx="860">
                  <c:v>44928</c:v>
                </c:pt>
                <c:pt idx="861">
                  <c:v>44929</c:v>
                </c:pt>
                <c:pt idx="862">
                  <c:v>44930</c:v>
                </c:pt>
                <c:pt idx="863">
                  <c:v>44931</c:v>
                </c:pt>
                <c:pt idx="864">
                  <c:v>44932</c:v>
                </c:pt>
                <c:pt idx="865">
                  <c:v>44933</c:v>
                </c:pt>
                <c:pt idx="866">
                  <c:v>44934</c:v>
                </c:pt>
                <c:pt idx="867">
                  <c:v>44935</c:v>
                </c:pt>
                <c:pt idx="868">
                  <c:v>44936</c:v>
                </c:pt>
                <c:pt idx="869">
                  <c:v>44937</c:v>
                </c:pt>
                <c:pt idx="870">
                  <c:v>44938</c:v>
                </c:pt>
                <c:pt idx="871">
                  <c:v>44939</c:v>
                </c:pt>
                <c:pt idx="872">
                  <c:v>44940</c:v>
                </c:pt>
                <c:pt idx="873">
                  <c:v>44941</c:v>
                </c:pt>
                <c:pt idx="874">
                  <c:v>44942</c:v>
                </c:pt>
                <c:pt idx="875">
                  <c:v>44943</c:v>
                </c:pt>
                <c:pt idx="876">
                  <c:v>44944</c:v>
                </c:pt>
                <c:pt idx="877">
                  <c:v>44945</c:v>
                </c:pt>
                <c:pt idx="878">
                  <c:v>44946</c:v>
                </c:pt>
                <c:pt idx="879">
                  <c:v>44947</c:v>
                </c:pt>
                <c:pt idx="880">
                  <c:v>44948</c:v>
                </c:pt>
                <c:pt idx="881">
                  <c:v>44949</c:v>
                </c:pt>
                <c:pt idx="882">
                  <c:v>44950</c:v>
                </c:pt>
                <c:pt idx="883">
                  <c:v>44951</c:v>
                </c:pt>
                <c:pt idx="884">
                  <c:v>44952</c:v>
                </c:pt>
                <c:pt idx="885">
                  <c:v>44953</c:v>
                </c:pt>
                <c:pt idx="886">
                  <c:v>44954</c:v>
                </c:pt>
                <c:pt idx="887">
                  <c:v>44955</c:v>
                </c:pt>
                <c:pt idx="888">
                  <c:v>44956</c:v>
                </c:pt>
                <c:pt idx="889">
                  <c:v>44957</c:v>
                </c:pt>
                <c:pt idx="890">
                  <c:v>44958</c:v>
                </c:pt>
                <c:pt idx="891">
                  <c:v>44959</c:v>
                </c:pt>
                <c:pt idx="892">
                  <c:v>44960</c:v>
                </c:pt>
                <c:pt idx="893">
                  <c:v>44961</c:v>
                </c:pt>
                <c:pt idx="894">
                  <c:v>44962</c:v>
                </c:pt>
                <c:pt idx="895">
                  <c:v>44963</c:v>
                </c:pt>
                <c:pt idx="896">
                  <c:v>44964</c:v>
                </c:pt>
                <c:pt idx="897">
                  <c:v>44965</c:v>
                </c:pt>
                <c:pt idx="898">
                  <c:v>44966</c:v>
                </c:pt>
                <c:pt idx="899">
                  <c:v>44967</c:v>
                </c:pt>
                <c:pt idx="900">
                  <c:v>44968</c:v>
                </c:pt>
                <c:pt idx="901">
                  <c:v>44969</c:v>
                </c:pt>
                <c:pt idx="902">
                  <c:v>44970</c:v>
                </c:pt>
                <c:pt idx="903">
                  <c:v>44971</c:v>
                </c:pt>
                <c:pt idx="904">
                  <c:v>44972</c:v>
                </c:pt>
                <c:pt idx="905">
                  <c:v>44973</c:v>
                </c:pt>
                <c:pt idx="906">
                  <c:v>44974</c:v>
                </c:pt>
                <c:pt idx="907">
                  <c:v>44975</c:v>
                </c:pt>
                <c:pt idx="908">
                  <c:v>44976</c:v>
                </c:pt>
                <c:pt idx="909">
                  <c:v>44977</c:v>
                </c:pt>
                <c:pt idx="910">
                  <c:v>44978</c:v>
                </c:pt>
                <c:pt idx="911">
                  <c:v>44979</c:v>
                </c:pt>
                <c:pt idx="912">
                  <c:v>44980</c:v>
                </c:pt>
                <c:pt idx="913">
                  <c:v>44981</c:v>
                </c:pt>
                <c:pt idx="914">
                  <c:v>44982</c:v>
                </c:pt>
                <c:pt idx="915">
                  <c:v>44983</c:v>
                </c:pt>
                <c:pt idx="916">
                  <c:v>44984</c:v>
                </c:pt>
                <c:pt idx="917">
                  <c:v>44985</c:v>
                </c:pt>
                <c:pt idx="918">
                  <c:v>44986</c:v>
                </c:pt>
                <c:pt idx="919">
                  <c:v>44987</c:v>
                </c:pt>
                <c:pt idx="920">
                  <c:v>44988</c:v>
                </c:pt>
                <c:pt idx="921">
                  <c:v>44989</c:v>
                </c:pt>
                <c:pt idx="922">
                  <c:v>44990</c:v>
                </c:pt>
                <c:pt idx="923">
                  <c:v>44991</c:v>
                </c:pt>
                <c:pt idx="924">
                  <c:v>44992</c:v>
                </c:pt>
                <c:pt idx="925">
                  <c:v>44993</c:v>
                </c:pt>
                <c:pt idx="926">
                  <c:v>44994</c:v>
                </c:pt>
                <c:pt idx="927">
                  <c:v>44995</c:v>
                </c:pt>
                <c:pt idx="928">
                  <c:v>44996</c:v>
                </c:pt>
                <c:pt idx="929">
                  <c:v>44997</c:v>
                </c:pt>
                <c:pt idx="930">
                  <c:v>44998</c:v>
                </c:pt>
                <c:pt idx="931">
                  <c:v>44999</c:v>
                </c:pt>
                <c:pt idx="932">
                  <c:v>45000</c:v>
                </c:pt>
                <c:pt idx="933">
                  <c:v>45001</c:v>
                </c:pt>
                <c:pt idx="934">
                  <c:v>45002</c:v>
                </c:pt>
                <c:pt idx="935">
                  <c:v>45003</c:v>
                </c:pt>
                <c:pt idx="936">
                  <c:v>45004</c:v>
                </c:pt>
                <c:pt idx="937">
                  <c:v>45005</c:v>
                </c:pt>
                <c:pt idx="938">
                  <c:v>45006</c:v>
                </c:pt>
                <c:pt idx="939">
                  <c:v>45007</c:v>
                </c:pt>
                <c:pt idx="940">
                  <c:v>45008</c:v>
                </c:pt>
                <c:pt idx="941">
                  <c:v>45009</c:v>
                </c:pt>
                <c:pt idx="942">
                  <c:v>45010</c:v>
                </c:pt>
                <c:pt idx="943">
                  <c:v>45011</c:v>
                </c:pt>
                <c:pt idx="944">
                  <c:v>45012</c:v>
                </c:pt>
                <c:pt idx="945">
                  <c:v>45013</c:v>
                </c:pt>
                <c:pt idx="946">
                  <c:v>45014</c:v>
                </c:pt>
                <c:pt idx="947">
                  <c:v>45015</c:v>
                </c:pt>
                <c:pt idx="948">
                  <c:v>45016</c:v>
                </c:pt>
              </c:numCache>
            </c:numRef>
          </c:xVal>
          <c:yVal>
            <c:numRef>
              <c:f>Sheet1!$B$2:$B$950</c:f>
              <c:numCache>
                <c:formatCode>General</c:formatCode>
                <c:ptCount val="9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  <c:pt idx="837">
                  <c:v>43926</c:v>
                </c:pt>
                <c:pt idx="839">
                  <c:v>44039</c:v>
                </c:pt>
                <c:pt idx="842">
                  <c:v>44059</c:v>
                </c:pt>
                <c:pt idx="867">
                  <c:v>44090</c:v>
                </c:pt>
                <c:pt idx="868">
                  <c:v>44117</c:v>
                </c:pt>
                <c:pt idx="869">
                  <c:v>44155</c:v>
                </c:pt>
                <c:pt idx="870">
                  <c:v>44175</c:v>
                </c:pt>
                <c:pt idx="874">
                  <c:v>44183</c:v>
                </c:pt>
                <c:pt idx="876">
                  <c:v>44365</c:v>
                </c:pt>
                <c:pt idx="892">
                  <c:v>44433</c:v>
                </c:pt>
                <c:pt idx="895">
                  <c:v>44475</c:v>
                </c:pt>
                <c:pt idx="896">
                  <c:v>44670</c:v>
                </c:pt>
                <c:pt idx="897">
                  <c:v>44675</c:v>
                </c:pt>
                <c:pt idx="898">
                  <c:v>44837</c:v>
                </c:pt>
                <c:pt idx="902">
                  <c:v>44892</c:v>
                </c:pt>
                <c:pt idx="903">
                  <c:v>44979</c:v>
                </c:pt>
                <c:pt idx="904">
                  <c:v>44980</c:v>
                </c:pt>
                <c:pt idx="905">
                  <c:v>45001</c:v>
                </c:pt>
                <c:pt idx="906">
                  <c:v>45127</c:v>
                </c:pt>
                <c:pt idx="907">
                  <c:v>45258</c:v>
                </c:pt>
                <c:pt idx="909">
                  <c:v>45320</c:v>
                </c:pt>
                <c:pt idx="910">
                  <c:v>45437</c:v>
                </c:pt>
                <c:pt idx="911">
                  <c:v>45474</c:v>
                </c:pt>
                <c:pt idx="912">
                  <c:v>45596</c:v>
                </c:pt>
                <c:pt idx="913">
                  <c:v>45682</c:v>
                </c:pt>
                <c:pt idx="914">
                  <c:v>45809</c:v>
                </c:pt>
                <c:pt idx="917">
                  <c:v>45886</c:v>
                </c:pt>
                <c:pt idx="918">
                  <c:v>45939</c:v>
                </c:pt>
                <c:pt idx="919">
                  <c:v>46078</c:v>
                </c:pt>
                <c:pt idx="920">
                  <c:v>46275</c:v>
                </c:pt>
                <c:pt idx="921">
                  <c:v>46466</c:v>
                </c:pt>
                <c:pt idx="923">
                  <c:v>46587</c:v>
                </c:pt>
                <c:pt idx="924">
                  <c:v>46649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5000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91.25"/>
        <c:minorUnit val="31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Sheet1!$A$2:$A$829</c:f>
              <c:numCache>
                <c:formatCode>m/d/yy</c:formatCode>
                <c:ptCount val="82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  <c:pt idx="798">
                  <c:v>44866</c:v>
                </c:pt>
                <c:pt idx="799">
                  <c:v>44867</c:v>
                </c:pt>
                <c:pt idx="800">
                  <c:v>44868</c:v>
                </c:pt>
                <c:pt idx="801">
                  <c:v>44869</c:v>
                </c:pt>
                <c:pt idx="802">
                  <c:v>44870</c:v>
                </c:pt>
                <c:pt idx="803">
                  <c:v>44871</c:v>
                </c:pt>
                <c:pt idx="804">
                  <c:v>44872</c:v>
                </c:pt>
                <c:pt idx="805">
                  <c:v>44873</c:v>
                </c:pt>
                <c:pt idx="806">
                  <c:v>44874</c:v>
                </c:pt>
                <c:pt idx="807">
                  <c:v>44875</c:v>
                </c:pt>
                <c:pt idx="808">
                  <c:v>44876</c:v>
                </c:pt>
                <c:pt idx="809">
                  <c:v>44877</c:v>
                </c:pt>
                <c:pt idx="810">
                  <c:v>44878</c:v>
                </c:pt>
                <c:pt idx="811">
                  <c:v>44879</c:v>
                </c:pt>
                <c:pt idx="812">
                  <c:v>44880</c:v>
                </c:pt>
                <c:pt idx="813">
                  <c:v>44881</c:v>
                </c:pt>
                <c:pt idx="814">
                  <c:v>44882</c:v>
                </c:pt>
                <c:pt idx="815">
                  <c:v>44883</c:v>
                </c:pt>
                <c:pt idx="816">
                  <c:v>44884</c:v>
                </c:pt>
                <c:pt idx="817">
                  <c:v>44885</c:v>
                </c:pt>
                <c:pt idx="818">
                  <c:v>44886</c:v>
                </c:pt>
                <c:pt idx="819">
                  <c:v>44887</c:v>
                </c:pt>
                <c:pt idx="820">
                  <c:v>44888</c:v>
                </c:pt>
                <c:pt idx="821">
                  <c:v>44889</c:v>
                </c:pt>
                <c:pt idx="822">
                  <c:v>44890</c:v>
                </c:pt>
                <c:pt idx="823">
                  <c:v>44891</c:v>
                </c:pt>
                <c:pt idx="824">
                  <c:v>44892</c:v>
                </c:pt>
                <c:pt idx="825">
                  <c:v>44893</c:v>
                </c:pt>
                <c:pt idx="826">
                  <c:v>44894</c:v>
                </c:pt>
                <c:pt idx="827">
                  <c:v>44895</c:v>
                </c:pt>
              </c:numCache>
            </c:numRef>
          </c:xVal>
          <c:yVal>
            <c:numRef>
              <c:f>Sheet1!$B$2:$B$829</c:f>
              <c:numCache>
                <c:formatCode>General</c:formatCode>
                <c:ptCount val="82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42559</c:v>
                </c:pt>
                <c:pt idx="780">
                  <c:v>42640</c:v>
                </c:pt>
                <c:pt idx="781">
                  <c:v>42839</c:v>
                </c:pt>
                <c:pt idx="782">
                  <c:v>43020</c:v>
                </c:pt>
                <c:pt idx="783">
                  <c:v>43078</c:v>
                </c:pt>
                <c:pt idx="786">
                  <c:v>43082</c:v>
                </c:pt>
                <c:pt idx="787">
                  <c:v>43125</c:v>
                </c:pt>
                <c:pt idx="789">
                  <c:v>43358</c:v>
                </c:pt>
                <c:pt idx="790">
                  <c:v>43392</c:v>
                </c:pt>
                <c:pt idx="791">
                  <c:v>43404</c:v>
                </c:pt>
                <c:pt idx="802">
                  <c:v>43441</c:v>
                </c:pt>
                <c:pt idx="804">
                  <c:v>43493</c:v>
                </c:pt>
                <c:pt idx="805">
                  <c:v>43582</c:v>
                </c:pt>
                <c:pt idx="806">
                  <c:v>43633</c:v>
                </c:pt>
                <c:pt idx="807">
                  <c:v>43688</c:v>
                </c:pt>
                <c:pt idx="808">
                  <c:v>43769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A-9D4F-8657-CF791E06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912</xdr:row>
      <xdr:rowOff>127000</xdr:rowOff>
    </xdr:from>
    <xdr:to>
      <xdr:col>20</xdr:col>
      <xdr:colOff>939800</xdr:colOff>
      <xdr:row>958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368300</xdr:colOff>
      <xdr:row>750</xdr:row>
      <xdr:rowOff>63500</xdr:rowOff>
    </xdr:from>
    <xdr:to>
      <xdr:col>21</xdr:col>
      <xdr:colOff>165100</xdr:colOff>
      <xdr:row>795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CACBC6-31EE-0B4F-AE31-CE85F7B82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0.07653</cdr:x>
      <cdr:y>0.01928</cdr:y>
    </cdr:from>
    <cdr:to>
      <cdr:x>0.26786</cdr:x>
      <cdr:y>0.94766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45850DE-34E6-DA46-92C4-C59799B86E61}"/>
            </a:ext>
          </a:extLst>
        </cdr:cNvPr>
        <cdr:cNvSpPr/>
      </cdr:nvSpPr>
      <cdr:spPr>
        <a:xfrm xmlns:a="http://schemas.openxmlformats.org/drawingml/2006/main">
          <a:off x="1143000" y="177800"/>
          <a:ext cx="28575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72D7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2000">
              <a:solidFill>
                <a:schemeClr val="tx1"/>
              </a:solidFill>
            </a:rPr>
            <a:t>Ceri</a:t>
          </a:r>
        </a:p>
      </cdr:txBody>
    </cdr:sp>
  </cdr:relSizeAnchor>
  <cdr:relSizeAnchor xmlns:cdr="http://schemas.openxmlformats.org/drawingml/2006/chartDrawing">
    <cdr:from>
      <cdr:x>0.54082</cdr:x>
      <cdr:y>0.01928</cdr:y>
    </cdr:from>
    <cdr:to>
      <cdr:x>0.57313</cdr:x>
      <cdr:y>0.94904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ECD2EE6-1F6B-1D4F-9533-B3B63DCF64FB}"/>
            </a:ext>
          </a:extLst>
        </cdr:cNvPr>
        <cdr:cNvSpPr/>
      </cdr:nvSpPr>
      <cdr:spPr>
        <a:xfrm xmlns:a="http://schemas.openxmlformats.org/drawingml/2006/main">
          <a:off x="8077200" y="177800"/>
          <a:ext cx="482600" cy="8572500"/>
        </a:xfrm>
        <a:prstGeom xmlns:a="http://schemas.openxmlformats.org/drawingml/2006/main" prst="rect">
          <a:avLst/>
        </a:prstGeom>
        <a:solidFill xmlns:a="http://schemas.openxmlformats.org/drawingml/2006/main">
          <a:srgbClr val="9000D9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M</a:t>
          </a:r>
        </a:p>
      </cdr:txBody>
    </cdr:sp>
  </cdr:relSizeAnchor>
  <cdr:relSizeAnchor xmlns:cdr="http://schemas.openxmlformats.org/drawingml/2006/chartDrawing">
    <cdr:from>
      <cdr:x>0.59354</cdr:x>
      <cdr:y>0.01928</cdr:y>
    </cdr:from>
    <cdr:to>
      <cdr:x>0.93537</cdr:x>
      <cdr:y>0.94766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3A669DAE-9030-554C-A6BA-15BE52B25F32}"/>
            </a:ext>
          </a:extLst>
        </cdr:cNvPr>
        <cdr:cNvSpPr/>
      </cdr:nvSpPr>
      <cdr:spPr>
        <a:xfrm xmlns:a="http://schemas.openxmlformats.org/drawingml/2006/main">
          <a:off x="8864600" y="177800"/>
          <a:ext cx="51054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D52C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Jess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962"/>
  <sheetViews>
    <sheetView tabSelected="1" topLeftCell="A908" workbookViewId="0">
      <selection activeCell="B927" sqref="B92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  <col min="23" max="23" width="12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3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>
        <f>V252*7/6</f>
        <v>100.33333333333333</v>
      </c>
      <c r="X253" s="9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>
        <f>V252*30</f>
        <v>2580</v>
      </c>
      <c r="X254" s="9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0"/>
      <c r="W255" s="11">
        <f>V252*365</f>
        <v>31390</v>
      </c>
      <c r="X255" s="12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4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4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4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5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5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5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5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5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5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5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6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4">
        <f>37.9</f>
        <v>37.9</v>
      </c>
    </row>
    <row r="416" spans="1:8" x14ac:dyDescent="0.2">
      <c r="A416" s="1">
        <f t="shared" si="20"/>
        <v>44482</v>
      </c>
      <c r="H416" s="14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4">
        <v>1255</v>
      </c>
    </row>
    <row r="418" spans="1:15" x14ac:dyDescent="0.2">
      <c r="A418" s="1">
        <f t="shared" si="20"/>
        <v>44484</v>
      </c>
      <c r="H418" s="14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5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5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5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4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4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77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8" x14ac:dyDescent="0.2">
      <c r="A721" s="1">
        <f t="shared" si="29"/>
        <v>44787</v>
      </c>
    </row>
    <row r="722" spans="1:8" x14ac:dyDescent="0.2">
      <c r="A722" s="1">
        <f t="shared" si="29"/>
        <v>44788</v>
      </c>
      <c r="B722">
        <v>40519</v>
      </c>
      <c r="C722">
        <f>B722-B720</f>
        <v>129</v>
      </c>
    </row>
    <row r="723" spans="1:8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8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8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8" x14ac:dyDescent="0.2">
      <c r="A726" s="1">
        <f t="shared" si="29"/>
        <v>44792</v>
      </c>
    </row>
    <row r="727" spans="1:8" x14ac:dyDescent="0.2">
      <c r="A727" s="1">
        <f t="shared" si="29"/>
        <v>44793</v>
      </c>
    </row>
    <row r="728" spans="1:8" x14ac:dyDescent="0.2">
      <c r="A728" s="1">
        <f t="shared" si="29"/>
        <v>44794</v>
      </c>
    </row>
    <row r="729" spans="1:8" x14ac:dyDescent="0.2">
      <c r="A729" s="1">
        <f t="shared" si="29"/>
        <v>44795</v>
      </c>
      <c r="B729">
        <v>40889</v>
      </c>
      <c r="C729">
        <f>B729-B725</f>
        <v>151</v>
      </c>
    </row>
    <row r="730" spans="1:8" x14ac:dyDescent="0.2">
      <c r="A730" s="1">
        <f t="shared" si="29"/>
        <v>44796</v>
      </c>
      <c r="B730">
        <v>40683</v>
      </c>
      <c r="C730">
        <f t="shared" ref="C730:C732" si="32">B730-B729</f>
        <v>-206</v>
      </c>
      <c r="H730" s="2" t="s">
        <v>62</v>
      </c>
    </row>
    <row r="731" spans="1:8" x14ac:dyDescent="0.2">
      <c r="A731" s="1">
        <f t="shared" si="29"/>
        <v>44797</v>
      </c>
      <c r="B731">
        <v>40821</v>
      </c>
      <c r="C731">
        <f t="shared" si="32"/>
        <v>138</v>
      </c>
      <c r="H731" s="2" t="s">
        <v>63</v>
      </c>
    </row>
    <row r="732" spans="1:8" x14ac:dyDescent="0.2">
      <c r="A732" s="1">
        <f t="shared" si="29"/>
        <v>44798</v>
      </c>
      <c r="B732">
        <v>40846</v>
      </c>
      <c r="C732">
        <f t="shared" si="32"/>
        <v>25</v>
      </c>
      <c r="H732" s="2" t="s">
        <v>64</v>
      </c>
    </row>
    <row r="733" spans="1:8" x14ac:dyDescent="0.2">
      <c r="A733" s="1">
        <f t="shared" si="29"/>
        <v>44799</v>
      </c>
      <c r="H733" s="2" t="s">
        <v>65</v>
      </c>
    </row>
    <row r="734" spans="1:8" x14ac:dyDescent="0.2">
      <c r="A734" s="1">
        <f t="shared" si="29"/>
        <v>44800</v>
      </c>
    </row>
    <row r="735" spans="1:8" x14ac:dyDescent="0.2">
      <c r="A735" s="1">
        <f t="shared" si="29"/>
        <v>44801</v>
      </c>
    </row>
    <row r="736" spans="1:8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23" x14ac:dyDescent="0.2">
      <c r="A753" s="1">
        <f t="shared" si="29"/>
        <v>44819</v>
      </c>
    </row>
    <row r="754" spans="1:23" x14ac:dyDescent="0.2">
      <c r="A754" s="1">
        <f t="shared" si="29"/>
        <v>44820</v>
      </c>
    </row>
    <row r="755" spans="1:23" x14ac:dyDescent="0.2">
      <c r="A755" s="1">
        <f t="shared" si="29"/>
        <v>44821</v>
      </c>
    </row>
    <row r="756" spans="1:23" x14ac:dyDescent="0.2">
      <c r="A756" s="1">
        <f t="shared" si="29"/>
        <v>44822</v>
      </c>
    </row>
    <row r="757" spans="1:23" x14ac:dyDescent="0.2">
      <c r="A757" s="1">
        <f t="shared" si="29"/>
        <v>44823</v>
      </c>
      <c r="B757">
        <v>41191</v>
      </c>
      <c r="C757">
        <f>B757-B750</f>
        <v>239</v>
      </c>
    </row>
    <row r="758" spans="1:23" x14ac:dyDescent="0.2">
      <c r="A758" s="1">
        <f t="shared" si="29"/>
        <v>44824</v>
      </c>
      <c r="B758">
        <v>41381</v>
      </c>
      <c r="C758">
        <f t="shared" ref="C758:C760" si="33">B758-B757</f>
        <v>190</v>
      </c>
    </row>
    <row r="759" spans="1:23" x14ac:dyDescent="0.2">
      <c r="A759" s="1">
        <f t="shared" si="29"/>
        <v>44825</v>
      </c>
      <c r="B759">
        <v>41448</v>
      </c>
      <c r="C759">
        <f t="shared" si="33"/>
        <v>67</v>
      </c>
    </row>
    <row r="760" spans="1:23" x14ac:dyDescent="0.2">
      <c r="A760" s="1">
        <f t="shared" si="29"/>
        <v>44826</v>
      </c>
      <c r="B760">
        <v>41565</v>
      </c>
      <c r="C760">
        <f t="shared" si="33"/>
        <v>117</v>
      </c>
    </row>
    <row r="761" spans="1:23" x14ac:dyDescent="0.2">
      <c r="A761" s="1">
        <f t="shared" si="29"/>
        <v>44827</v>
      </c>
      <c r="B761">
        <v>41702</v>
      </c>
      <c r="C761">
        <f>B761-B760</f>
        <v>137</v>
      </c>
    </row>
    <row r="762" spans="1:23" x14ac:dyDescent="0.2">
      <c r="A762" s="1">
        <f t="shared" si="29"/>
        <v>44828</v>
      </c>
    </row>
    <row r="763" spans="1:23" x14ac:dyDescent="0.2">
      <c r="A763" s="1">
        <f t="shared" si="29"/>
        <v>44829</v>
      </c>
    </row>
    <row r="764" spans="1:23" x14ac:dyDescent="0.2">
      <c r="A764" s="1">
        <f t="shared" si="29"/>
        <v>44830</v>
      </c>
      <c r="B764">
        <v>41725</v>
      </c>
      <c r="C764">
        <f>B764-B761</f>
        <v>23</v>
      </c>
    </row>
    <row r="765" spans="1:23" x14ac:dyDescent="0.2">
      <c r="A765" s="1">
        <f t="shared" si="29"/>
        <v>44831</v>
      </c>
    </row>
    <row r="766" spans="1:23" x14ac:dyDescent="0.2">
      <c r="A766" s="1">
        <f t="shared" si="29"/>
        <v>44832</v>
      </c>
      <c r="B766">
        <v>41757</v>
      </c>
      <c r="C766">
        <f>B766-B764</f>
        <v>32</v>
      </c>
      <c r="W766">
        <f>7*24*3600</f>
        <v>604800</v>
      </c>
    </row>
    <row r="767" spans="1:23" x14ac:dyDescent="0.2">
      <c r="A767" s="1">
        <f t="shared" si="29"/>
        <v>44833</v>
      </c>
    </row>
    <row r="768" spans="1:23" x14ac:dyDescent="0.2">
      <c r="A768" s="1">
        <f t="shared" si="29"/>
        <v>44834</v>
      </c>
      <c r="B768">
        <v>41767</v>
      </c>
      <c r="C768">
        <f>B768-B766</f>
        <v>10</v>
      </c>
    </row>
    <row r="769" spans="1:23" x14ac:dyDescent="0.2">
      <c r="A769" s="1">
        <f t="shared" si="29"/>
        <v>44835</v>
      </c>
    </row>
    <row r="770" spans="1:23" x14ac:dyDescent="0.2">
      <c r="A770" s="1">
        <f t="shared" si="29"/>
        <v>44836</v>
      </c>
      <c r="W770">
        <f>1024*1024</f>
        <v>1048576</v>
      </c>
    </row>
    <row r="771" spans="1:23" x14ac:dyDescent="0.2">
      <c r="A771" s="1">
        <f t="shared" si="29"/>
        <v>44837</v>
      </c>
    </row>
    <row r="772" spans="1:23" x14ac:dyDescent="0.2">
      <c r="A772" s="1">
        <f t="shared" si="29"/>
        <v>44838</v>
      </c>
    </row>
    <row r="773" spans="1:23" x14ac:dyDescent="0.2">
      <c r="A773" s="1">
        <f t="shared" si="29"/>
        <v>44839</v>
      </c>
      <c r="B773">
        <v>41834</v>
      </c>
      <c r="C773">
        <f>B773-B768</f>
        <v>67</v>
      </c>
    </row>
    <row r="774" spans="1:23" x14ac:dyDescent="0.2">
      <c r="A774" s="1">
        <f t="shared" si="29"/>
        <v>44840</v>
      </c>
      <c r="B774">
        <v>41954</v>
      </c>
      <c r="C774">
        <f>B774-B773</f>
        <v>120</v>
      </c>
    </row>
    <row r="775" spans="1:23" x14ac:dyDescent="0.2">
      <c r="A775" s="1">
        <f t="shared" si="29"/>
        <v>44841</v>
      </c>
      <c r="B775">
        <v>42023</v>
      </c>
      <c r="C775">
        <f>B775-B774</f>
        <v>69</v>
      </c>
      <c r="W775">
        <f>60*24*3600</f>
        <v>5184000</v>
      </c>
    </row>
    <row r="776" spans="1:23" x14ac:dyDescent="0.2">
      <c r="A776" s="1">
        <f t="shared" si="29"/>
        <v>44842</v>
      </c>
      <c r="B776">
        <v>42101</v>
      </c>
      <c r="C776">
        <f>B776-B775</f>
        <v>78</v>
      </c>
    </row>
    <row r="777" spans="1:23" x14ac:dyDescent="0.2">
      <c r="A777" s="1">
        <f t="shared" si="29"/>
        <v>44843</v>
      </c>
    </row>
    <row r="778" spans="1:23" x14ac:dyDescent="0.2">
      <c r="A778" s="1">
        <f t="shared" ref="A778:A841" si="34">A777+1</f>
        <v>44844</v>
      </c>
      <c r="B778">
        <v>42181</v>
      </c>
      <c r="C778">
        <f>B778-B776</f>
        <v>80</v>
      </c>
    </row>
    <row r="779" spans="1:23" x14ac:dyDescent="0.2">
      <c r="A779" s="1">
        <f t="shared" si="34"/>
        <v>44845</v>
      </c>
      <c r="B779">
        <v>42320</v>
      </c>
      <c r="C779">
        <f t="shared" ref="C779:C785" si="35">B779-B778</f>
        <v>139</v>
      </c>
    </row>
    <row r="780" spans="1:23" x14ac:dyDescent="0.2">
      <c r="A780" s="1">
        <f t="shared" si="34"/>
        <v>44846</v>
      </c>
      <c r="B780">
        <v>42418</v>
      </c>
      <c r="C780">
        <f t="shared" si="35"/>
        <v>98</v>
      </c>
    </row>
    <row r="781" spans="1:23" x14ac:dyDescent="0.2">
      <c r="A781" s="1">
        <f t="shared" si="34"/>
        <v>44847</v>
      </c>
      <c r="B781">
        <v>42559</v>
      </c>
      <c r="C781">
        <f t="shared" si="35"/>
        <v>141</v>
      </c>
    </row>
    <row r="782" spans="1:23" x14ac:dyDescent="0.2">
      <c r="A782" s="1">
        <f t="shared" si="34"/>
        <v>44848</v>
      </c>
      <c r="B782">
        <v>42640</v>
      </c>
      <c r="C782">
        <f t="shared" si="35"/>
        <v>81</v>
      </c>
    </row>
    <row r="783" spans="1:23" x14ac:dyDescent="0.2">
      <c r="A783" s="1">
        <f t="shared" si="34"/>
        <v>44849</v>
      </c>
      <c r="B783">
        <v>42839</v>
      </c>
      <c r="C783">
        <f t="shared" si="35"/>
        <v>199</v>
      </c>
    </row>
    <row r="784" spans="1:23" x14ac:dyDescent="0.2">
      <c r="A784" s="1">
        <f t="shared" si="34"/>
        <v>44850</v>
      </c>
      <c r="B784">
        <v>43020</v>
      </c>
      <c r="C784">
        <f t="shared" si="35"/>
        <v>181</v>
      </c>
    </row>
    <row r="785" spans="1:23" x14ac:dyDescent="0.2">
      <c r="A785" s="1">
        <f t="shared" si="34"/>
        <v>44851</v>
      </c>
      <c r="B785">
        <v>43078</v>
      </c>
      <c r="C785">
        <f t="shared" si="35"/>
        <v>58</v>
      </c>
    </row>
    <row r="786" spans="1:23" x14ac:dyDescent="0.2">
      <c r="A786" s="1">
        <f t="shared" si="34"/>
        <v>44852</v>
      </c>
    </row>
    <row r="787" spans="1:23" x14ac:dyDescent="0.2">
      <c r="A787" s="1">
        <f t="shared" si="34"/>
        <v>44853</v>
      </c>
    </row>
    <row r="788" spans="1:23" x14ac:dyDescent="0.2">
      <c r="A788" s="1">
        <f t="shared" si="34"/>
        <v>44854</v>
      </c>
      <c r="B788">
        <v>43082</v>
      </c>
      <c r="C788">
        <f>B788-B785</f>
        <v>4</v>
      </c>
    </row>
    <row r="789" spans="1:23" x14ac:dyDescent="0.2">
      <c r="A789" s="1">
        <f t="shared" si="34"/>
        <v>44855</v>
      </c>
      <c r="B789">
        <v>43125</v>
      </c>
      <c r="C789">
        <f t="shared" ref="C789" si="36">B789-B788</f>
        <v>43</v>
      </c>
    </row>
    <row r="790" spans="1:23" x14ac:dyDescent="0.2">
      <c r="A790" s="1">
        <f t="shared" si="34"/>
        <v>44856</v>
      </c>
    </row>
    <row r="791" spans="1:23" x14ac:dyDescent="0.2">
      <c r="A791" s="1">
        <f t="shared" si="34"/>
        <v>44857</v>
      </c>
      <c r="B791">
        <v>43358</v>
      </c>
      <c r="C791">
        <f>B791-B789</f>
        <v>233</v>
      </c>
      <c r="W791">
        <f>(348-301)/348</f>
        <v>0.13505747126436782</v>
      </c>
    </row>
    <row r="792" spans="1:23" x14ac:dyDescent="0.2">
      <c r="A792" s="1">
        <f t="shared" si="34"/>
        <v>44858</v>
      </c>
      <c r="B792">
        <v>43392</v>
      </c>
      <c r="C792">
        <f>B792-B791</f>
        <v>34</v>
      </c>
    </row>
    <row r="793" spans="1:23" x14ac:dyDescent="0.2">
      <c r="A793" s="1">
        <f t="shared" si="34"/>
        <v>44859</v>
      </c>
      <c r="B793">
        <v>43404</v>
      </c>
      <c r="C793">
        <f>B793-B792</f>
        <v>12</v>
      </c>
    </row>
    <row r="794" spans="1:23" x14ac:dyDescent="0.2">
      <c r="A794" s="1">
        <f t="shared" si="34"/>
        <v>44860</v>
      </c>
    </row>
    <row r="795" spans="1:23" x14ac:dyDescent="0.2">
      <c r="A795" s="1">
        <f t="shared" si="34"/>
        <v>44861</v>
      </c>
    </row>
    <row r="796" spans="1:23" x14ac:dyDescent="0.2">
      <c r="A796" s="1">
        <f t="shared" si="34"/>
        <v>44862</v>
      </c>
    </row>
    <row r="797" spans="1:23" x14ac:dyDescent="0.2">
      <c r="A797" s="1">
        <f t="shared" si="34"/>
        <v>44863</v>
      </c>
    </row>
    <row r="798" spans="1:23" x14ac:dyDescent="0.2">
      <c r="A798" s="1">
        <f t="shared" si="34"/>
        <v>44864</v>
      </c>
    </row>
    <row r="799" spans="1:23" x14ac:dyDescent="0.2">
      <c r="A799" s="1">
        <f t="shared" si="34"/>
        <v>44865</v>
      </c>
    </row>
    <row r="800" spans="1:23" x14ac:dyDescent="0.2">
      <c r="A800" s="1">
        <f t="shared" si="34"/>
        <v>44866</v>
      </c>
      <c r="W800">
        <f>COS(42/180*PI())</f>
        <v>0.74314482547739424</v>
      </c>
    </row>
    <row r="801" spans="1:23" x14ac:dyDescent="0.2">
      <c r="A801" s="1">
        <f t="shared" si="34"/>
        <v>44867</v>
      </c>
    </row>
    <row r="802" spans="1:23" x14ac:dyDescent="0.2">
      <c r="A802" s="1">
        <f t="shared" si="34"/>
        <v>44868</v>
      </c>
    </row>
    <row r="803" spans="1:23" x14ac:dyDescent="0.2">
      <c r="A803" s="1">
        <f t="shared" si="34"/>
        <v>44869</v>
      </c>
    </row>
    <row r="804" spans="1:23" x14ac:dyDescent="0.2">
      <c r="A804" s="1">
        <f t="shared" si="34"/>
        <v>44870</v>
      </c>
      <c r="B804">
        <v>43441</v>
      </c>
      <c r="C804">
        <f>B804-B793</f>
        <v>37</v>
      </c>
    </row>
    <row r="805" spans="1:23" x14ac:dyDescent="0.2">
      <c r="A805" s="1">
        <f t="shared" si="34"/>
        <v>44871</v>
      </c>
    </row>
    <row r="806" spans="1:23" x14ac:dyDescent="0.2">
      <c r="A806" s="1">
        <f t="shared" si="34"/>
        <v>44872</v>
      </c>
      <c r="B806">
        <v>43493</v>
      </c>
      <c r="C806">
        <f>B806-B804</f>
        <v>52</v>
      </c>
      <c r="W806" s="13">
        <v>123182</v>
      </c>
    </row>
    <row r="807" spans="1:23" x14ac:dyDescent="0.2">
      <c r="A807" s="1">
        <f t="shared" si="34"/>
        <v>44873</v>
      </c>
      <c r="B807">
        <v>43582</v>
      </c>
      <c r="C807">
        <f>B807-B806</f>
        <v>89</v>
      </c>
      <c r="W807">
        <f>W806/6</f>
        <v>20530.333333333332</v>
      </c>
    </row>
    <row r="808" spans="1:23" x14ac:dyDescent="0.2">
      <c r="A808" s="1">
        <f t="shared" si="34"/>
        <v>44874</v>
      </c>
      <c r="B808">
        <v>43633</v>
      </c>
      <c r="C808">
        <f>B808-B807</f>
        <v>51</v>
      </c>
      <c r="W808">
        <f>W807/60/24</f>
        <v>14.257175925925926</v>
      </c>
    </row>
    <row r="809" spans="1:23" x14ac:dyDescent="0.2">
      <c r="A809" s="1">
        <f t="shared" si="34"/>
        <v>44875</v>
      </c>
      <c r="B809">
        <v>43688</v>
      </c>
      <c r="C809">
        <f>B809-B808</f>
        <v>55</v>
      </c>
    </row>
    <row r="810" spans="1:23" x14ac:dyDescent="0.2">
      <c r="A810" s="1">
        <f t="shared" si="34"/>
        <v>44876</v>
      </c>
      <c r="B810">
        <v>43769</v>
      </c>
      <c r="C810">
        <f>B810-B809</f>
        <v>81</v>
      </c>
    </row>
    <row r="811" spans="1:23" x14ac:dyDescent="0.2">
      <c r="A811" s="1">
        <f t="shared" si="34"/>
        <v>44877</v>
      </c>
    </row>
    <row r="812" spans="1:23" x14ac:dyDescent="0.2">
      <c r="A812" s="1">
        <f t="shared" si="34"/>
        <v>44878</v>
      </c>
    </row>
    <row r="813" spans="1:23" x14ac:dyDescent="0.2">
      <c r="A813" s="1">
        <f t="shared" si="34"/>
        <v>44879</v>
      </c>
    </row>
    <row r="814" spans="1:23" x14ac:dyDescent="0.2">
      <c r="A814" s="1">
        <f t="shared" si="34"/>
        <v>44880</v>
      </c>
    </row>
    <row r="815" spans="1:23" x14ac:dyDescent="0.2">
      <c r="A815" s="1">
        <f t="shared" si="34"/>
        <v>44881</v>
      </c>
    </row>
    <row r="816" spans="1:23" x14ac:dyDescent="0.2">
      <c r="A816" s="1">
        <f t="shared" si="34"/>
        <v>44882</v>
      </c>
    </row>
    <row r="817" spans="1:1" x14ac:dyDescent="0.2">
      <c r="A817" s="1">
        <f t="shared" si="34"/>
        <v>44883</v>
      </c>
    </row>
    <row r="818" spans="1:1" x14ac:dyDescent="0.2">
      <c r="A818" s="1">
        <f t="shared" si="34"/>
        <v>44884</v>
      </c>
    </row>
    <row r="819" spans="1:1" x14ac:dyDescent="0.2">
      <c r="A819" s="1">
        <f t="shared" si="34"/>
        <v>44885</v>
      </c>
    </row>
    <row r="820" spans="1:1" x14ac:dyDescent="0.2">
      <c r="A820" s="1">
        <f t="shared" si="34"/>
        <v>44886</v>
      </c>
    </row>
    <row r="821" spans="1:1" x14ac:dyDescent="0.2">
      <c r="A821" s="1">
        <f t="shared" si="34"/>
        <v>44887</v>
      </c>
    </row>
    <row r="822" spans="1:1" x14ac:dyDescent="0.2">
      <c r="A822" s="1">
        <f t="shared" si="34"/>
        <v>44888</v>
      </c>
    </row>
    <row r="823" spans="1:1" x14ac:dyDescent="0.2">
      <c r="A823" s="1">
        <f t="shared" si="34"/>
        <v>44889</v>
      </c>
    </row>
    <row r="824" spans="1:1" x14ac:dyDescent="0.2">
      <c r="A824" s="1">
        <f t="shared" si="34"/>
        <v>44890</v>
      </c>
    </row>
    <row r="825" spans="1:1" x14ac:dyDescent="0.2">
      <c r="A825" s="1">
        <f t="shared" si="34"/>
        <v>44891</v>
      </c>
    </row>
    <row r="826" spans="1:1" x14ac:dyDescent="0.2">
      <c r="A826" s="1">
        <f t="shared" si="34"/>
        <v>44892</v>
      </c>
    </row>
    <row r="827" spans="1:1" x14ac:dyDescent="0.2">
      <c r="A827" s="1">
        <f t="shared" si="34"/>
        <v>44893</v>
      </c>
    </row>
    <row r="828" spans="1:1" x14ac:dyDescent="0.2">
      <c r="A828" s="1">
        <f t="shared" si="34"/>
        <v>44894</v>
      </c>
    </row>
    <row r="829" spans="1:1" x14ac:dyDescent="0.2">
      <c r="A829" s="1">
        <f t="shared" si="34"/>
        <v>44895</v>
      </c>
    </row>
    <row r="830" spans="1:1" x14ac:dyDescent="0.2">
      <c r="A830" s="1">
        <f t="shared" si="34"/>
        <v>44896</v>
      </c>
    </row>
    <row r="831" spans="1:1" x14ac:dyDescent="0.2">
      <c r="A831" s="1">
        <f t="shared" si="34"/>
        <v>44897</v>
      </c>
    </row>
    <row r="832" spans="1:1" x14ac:dyDescent="0.2">
      <c r="A832" s="1">
        <f t="shared" si="34"/>
        <v>44898</v>
      </c>
    </row>
    <row r="833" spans="1:3" x14ac:dyDescent="0.2">
      <c r="A833" s="1">
        <f t="shared" si="34"/>
        <v>44899</v>
      </c>
    </row>
    <row r="834" spans="1:3" x14ac:dyDescent="0.2">
      <c r="A834" s="1">
        <f t="shared" si="34"/>
        <v>44900</v>
      </c>
    </row>
    <row r="835" spans="1:3" x14ac:dyDescent="0.2">
      <c r="A835" s="1">
        <f t="shared" si="34"/>
        <v>44901</v>
      </c>
    </row>
    <row r="836" spans="1:3" x14ac:dyDescent="0.2">
      <c r="A836" s="1">
        <f t="shared" si="34"/>
        <v>44902</v>
      </c>
    </row>
    <row r="837" spans="1:3" x14ac:dyDescent="0.2">
      <c r="A837" s="1">
        <f t="shared" si="34"/>
        <v>44903</v>
      </c>
    </row>
    <row r="838" spans="1:3" x14ac:dyDescent="0.2">
      <c r="A838" s="1">
        <f t="shared" si="34"/>
        <v>44904</v>
      </c>
    </row>
    <row r="839" spans="1:3" x14ac:dyDescent="0.2">
      <c r="A839" s="1">
        <f t="shared" si="34"/>
        <v>44905</v>
      </c>
      <c r="B839">
        <v>43926</v>
      </c>
      <c r="C839">
        <f>B839-B810</f>
        <v>157</v>
      </c>
    </row>
    <row r="840" spans="1:3" x14ac:dyDescent="0.2">
      <c r="A840" s="1">
        <f t="shared" si="34"/>
        <v>44906</v>
      </c>
    </row>
    <row r="841" spans="1:3" x14ac:dyDescent="0.2">
      <c r="A841" s="1">
        <f t="shared" si="34"/>
        <v>44907</v>
      </c>
      <c r="B841">
        <v>44039</v>
      </c>
      <c r="C841">
        <f>B841-B839</f>
        <v>113</v>
      </c>
    </row>
    <row r="842" spans="1:3" x14ac:dyDescent="0.2">
      <c r="A842" s="1">
        <f t="shared" ref="A842:A905" si="37">A841+1</f>
        <v>44908</v>
      </c>
    </row>
    <row r="843" spans="1:3" x14ac:dyDescent="0.2">
      <c r="A843" s="1">
        <f t="shared" si="37"/>
        <v>44909</v>
      </c>
    </row>
    <row r="844" spans="1:3" x14ac:dyDescent="0.2">
      <c r="A844" s="1">
        <f t="shared" si="37"/>
        <v>44910</v>
      </c>
      <c r="B844">
        <v>44059</v>
      </c>
      <c r="C844">
        <f>B844-B841</f>
        <v>20</v>
      </c>
    </row>
    <row r="845" spans="1:3" x14ac:dyDescent="0.2">
      <c r="A845" s="1">
        <f t="shared" si="37"/>
        <v>44911</v>
      </c>
    </row>
    <row r="846" spans="1:3" x14ac:dyDescent="0.2">
      <c r="A846" s="1">
        <f t="shared" si="37"/>
        <v>44912</v>
      </c>
    </row>
    <row r="847" spans="1:3" x14ac:dyDescent="0.2">
      <c r="A847" s="1">
        <f t="shared" si="37"/>
        <v>44913</v>
      </c>
    </row>
    <row r="848" spans="1:3" x14ac:dyDescent="0.2">
      <c r="A848" s="1">
        <f t="shared" si="37"/>
        <v>44914</v>
      </c>
    </row>
    <row r="849" spans="1:1" x14ac:dyDescent="0.2">
      <c r="A849" s="1">
        <f t="shared" si="37"/>
        <v>44915</v>
      </c>
    </row>
    <row r="850" spans="1:1" x14ac:dyDescent="0.2">
      <c r="A850" s="1">
        <f t="shared" si="37"/>
        <v>44916</v>
      </c>
    </row>
    <row r="851" spans="1:1" x14ac:dyDescent="0.2">
      <c r="A851" s="1">
        <f t="shared" si="37"/>
        <v>44917</v>
      </c>
    </row>
    <row r="852" spans="1:1" x14ac:dyDescent="0.2">
      <c r="A852" s="1">
        <f t="shared" si="37"/>
        <v>44918</v>
      </c>
    </row>
    <row r="853" spans="1:1" x14ac:dyDescent="0.2">
      <c r="A853" s="1">
        <f t="shared" si="37"/>
        <v>44919</v>
      </c>
    </row>
    <row r="854" spans="1:1" x14ac:dyDescent="0.2">
      <c r="A854" s="1">
        <f t="shared" si="37"/>
        <v>44920</v>
      </c>
    </row>
    <row r="855" spans="1:1" x14ac:dyDescent="0.2">
      <c r="A855" s="1">
        <f t="shared" si="37"/>
        <v>44921</v>
      </c>
    </row>
    <row r="856" spans="1:1" x14ac:dyDescent="0.2">
      <c r="A856" s="1">
        <f t="shared" si="37"/>
        <v>44922</v>
      </c>
    </row>
    <row r="857" spans="1:1" x14ac:dyDescent="0.2">
      <c r="A857" s="1">
        <f t="shared" si="37"/>
        <v>44923</v>
      </c>
    </row>
    <row r="858" spans="1:1" x14ac:dyDescent="0.2">
      <c r="A858" s="1">
        <f t="shared" si="37"/>
        <v>44924</v>
      </c>
    </row>
    <row r="859" spans="1:1" x14ac:dyDescent="0.2">
      <c r="A859" s="1">
        <f t="shared" si="37"/>
        <v>44925</v>
      </c>
    </row>
    <row r="860" spans="1:1" x14ac:dyDescent="0.2">
      <c r="A860" s="1">
        <f t="shared" si="37"/>
        <v>44926</v>
      </c>
    </row>
    <row r="861" spans="1:1" x14ac:dyDescent="0.2">
      <c r="A861" s="1">
        <f t="shared" si="37"/>
        <v>44927</v>
      </c>
    </row>
    <row r="862" spans="1:1" x14ac:dyDescent="0.2">
      <c r="A862" s="1">
        <f t="shared" si="37"/>
        <v>44928</v>
      </c>
    </row>
    <row r="863" spans="1:1" x14ac:dyDescent="0.2">
      <c r="A863" s="1">
        <f t="shared" si="37"/>
        <v>44929</v>
      </c>
    </row>
    <row r="864" spans="1:1" x14ac:dyDescent="0.2">
      <c r="A864" s="1">
        <f t="shared" si="37"/>
        <v>44930</v>
      </c>
    </row>
    <row r="865" spans="1:23" x14ac:dyDescent="0.2">
      <c r="A865" s="1">
        <f t="shared" si="37"/>
        <v>44931</v>
      </c>
    </row>
    <row r="866" spans="1:23" x14ac:dyDescent="0.2">
      <c r="A866" s="1">
        <f t="shared" si="37"/>
        <v>44932</v>
      </c>
    </row>
    <row r="867" spans="1:23" x14ac:dyDescent="0.2">
      <c r="A867" s="1">
        <f t="shared" si="37"/>
        <v>44933</v>
      </c>
    </row>
    <row r="868" spans="1:23" x14ac:dyDescent="0.2">
      <c r="A868" s="1">
        <f t="shared" si="37"/>
        <v>44934</v>
      </c>
    </row>
    <row r="869" spans="1:23" x14ac:dyDescent="0.2">
      <c r="A869" s="1">
        <f t="shared" si="37"/>
        <v>44935</v>
      </c>
      <c r="B869">
        <f>44090</f>
        <v>44090</v>
      </c>
      <c r="C869">
        <f>B869-B844</f>
        <v>31</v>
      </c>
    </row>
    <row r="870" spans="1:23" x14ac:dyDescent="0.2">
      <c r="A870" s="1">
        <f t="shared" si="37"/>
        <v>44936</v>
      </c>
      <c r="B870">
        <v>44117</v>
      </c>
      <c r="C870">
        <f>B870-B869</f>
        <v>27</v>
      </c>
    </row>
    <row r="871" spans="1:23" x14ac:dyDescent="0.2">
      <c r="A871" s="1">
        <f t="shared" si="37"/>
        <v>44937</v>
      </c>
      <c r="B871">
        <v>44155</v>
      </c>
      <c r="C871">
        <f>B871-B870</f>
        <v>38</v>
      </c>
    </row>
    <row r="872" spans="1:23" x14ac:dyDescent="0.2">
      <c r="A872" s="1">
        <f t="shared" si="37"/>
        <v>44938</v>
      </c>
      <c r="B872">
        <v>44175</v>
      </c>
      <c r="C872">
        <f>B872-B871</f>
        <v>20</v>
      </c>
    </row>
    <row r="873" spans="1:23" x14ac:dyDescent="0.2">
      <c r="A873" s="1">
        <f t="shared" si="37"/>
        <v>44939</v>
      </c>
    </row>
    <row r="874" spans="1:23" x14ac:dyDescent="0.2">
      <c r="A874" s="1">
        <f t="shared" si="37"/>
        <v>44940</v>
      </c>
    </row>
    <row r="875" spans="1:23" x14ac:dyDescent="0.2">
      <c r="A875" s="1">
        <f t="shared" si="37"/>
        <v>44941</v>
      </c>
      <c r="W875">
        <f>1255*0.03</f>
        <v>37.65</v>
      </c>
    </row>
    <row r="876" spans="1:23" x14ac:dyDescent="0.2">
      <c r="A876" s="1">
        <f t="shared" si="37"/>
        <v>44942</v>
      </c>
      <c r="B876">
        <v>44183</v>
      </c>
      <c r="C876">
        <f>B876-B872</f>
        <v>8</v>
      </c>
      <c r="W876">
        <v>1255</v>
      </c>
    </row>
    <row r="877" spans="1:23" x14ac:dyDescent="0.2">
      <c r="A877" s="1">
        <f t="shared" si="37"/>
        <v>44943</v>
      </c>
      <c r="W877">
        <v>609.92999999999995</v>
      </c>
    </row>
    <row r="878" spans="1:23" x14ac:dyDescent="0.2">
      <c r="A878" s="1">
        <f t="shared" si="37"/>
        <v>44944</v>
      </c>
      <c r="B878">
        <v>44365</v>
      </c>
      <c r="C878">
        <f>B878-B876</f>
        <v>182</v>
      </c>
      <c r="W878">
        <f>SUM(W875:W877)</f>
        <v>1902.58</v>
      </c>
    </row>
    <row r="879" spans="1:23" x14ac:dyDescent="0.2">
      <c r="A879" s="1">
        <f t="shared" si="37"/>
        <v>44945</v>
      </c>
    </row>
    <row r="880" spans="1:23" x14ac:dyDescent="0.2">
      <c r="A880" s="1">
        <f t="shared" si="37"/>
        <v>44946</v>
      </c>
    </row>
    <row r="881" spans="1:23" x14ac:dyDescent="0.2">
      <c r="A881" s="1">
        <f t="shared" si="37"/>
        <v>44947</v>
      </c>
    </row>
    <row r="882" spans="1:23" x14ac:dyDescent="0.2">
      <c r="A882" s="1">
        <f t="shared" si="37"/>
        <v>44948</v>
      </c>
      <c r="C882" t="s">
        <v>66</v>
      </c>
    </row>
    <row r="883" spans="1:23" x14ac:dyDescent="0.2">
      <c r="A883" s="1">
        <f t="shared" si="37"/>
        <v>44949</v>
      </c>
    </row>
    <row r="884" spans="1:23" x14ac:dyDescent="0.2">
      <c r="A884" s="1">
        <f t="shared" si="37"/>
        <v>44950</v>
      </c>
      <c r="W884">
        <f>6.6*62.5/200</f>
        <v>2.0625</v>
      </c>
    </row>
    <row r="885" spans="1:23" x14ac:dyDescent="0.2">
      <c r="A885" s="1">
        <f t="shared" si="37"/>
        <v>44951</v>
      </c>
    </row>
    <row r="886" spans="1:23" x14ac:dyDescent="0.2">
      <c r="A886" s="1">
        <f t="shared" si="37"/>
        <v>44952</v>
      </c>
    </row>
    <row r="887" spans="1:23" x14ac:dyDescent="0.2">
      <c r="A887" s="1">
        <f t="shared" si="37"/>
        <v>44953</v>
      </c>
    </row>
    <row r="888" spans="1:23" x14ac:dyDescent="0.2">
      <c r="A888" s="1">
        <f t="shared" si="37"/>
        <v>44954</v>
      </c>
    </row>
    <row r="889" spans="1:23" x14ac:dyDescent="0.2">
      <c r="A889" s="1">
        <f t="shared" si="37"/>
        <v>44955</v>
      </c>
    </row>
    <row r="890" spans="1:23" x14ac:dyDescent="0.2">
      <c r="A890" s="1">
        <f t="shared" si="37"/>
        <v>44956</v>
      </c>
    </row>
    <row r="891" spans="1:23" x14ac:dyDescent="0.2">
      <c r="A891" s="1">
        <f t="shared" si="37"/>
        <v>44957</v>
      </c>
    </row>
    <row r="892" spans="1:23" x14ac:dyDescent="0.2">
      <c r="A892" s="1">
        <f t="shared" si="37"/>
        <v>44958</v>
      </c>
    </row>
    <row r="893" spans="1:23" x14ac:dyDescent="0.2">
      <c r="A893" s="1">
        <f t="shared" si="37"/>
        <v>44959</v>
      </c>
    </row>
    <row r="894" spans="1:23" x14ac:dyDescent="0.2">
      <c r="A894" s="1">
        <f t="shared" si="37"/>
        <v>44960</v>
      </c>
      <c r="B894">
        <v>44433</v>
      </c>
      <c r="C894">
        <f>B894-B878</f>
        <v>68</v>
      </c>
    </row>
    <row r="895" spans="1:23" x14ac:dyDescent="0.2">
      <c r="A895" s="1">
        <f t="shared" si="37"/>
        <v>44961</v>
      </c>
    </row>
    <row r="896" spans="1:23" x14ac:dyDescent="0.2">
      <c r="A896" s="1">
        <f t="shared" si="37"/>
        <v>44962</v>
      </c>
    </row>
    <row r="897" spans="1:3" x14ac:dyDescent="0.2">
      <c r="A897" s="1">
        <f t="shared" si="37"/>
        <v>44963</v>
      </c>
      <c r="B897">
        <v>44475</v>
      </c>
      <c r="C897">
        <f>B897-B894</f>
        <v>42</v>
      </c>
    </row>
    <row r="898" spans="1:3" x14ac:dyDescent="0.2">
      <c r="A898" s="1">
        <f t="shared" si="37"/>
        <v>44964</v>
      </c>
      <c r="B898">
        <v>44670</v>
      </c>
      <c r="C898">
        <f>B898-B897</f>
        <v>195</v>
      </c>
    </row>
    <row r="899" spans="1:3" x14ac:dyDescent="0.2">
      <c r="A899" s="1">
        <f t="shared" si="37"/>
        <v>44965</v>
      </c>
      <c r="B899">
        <v>44675</v>
      </c>
      <c r="C899">
        <f>B899-B898</f>
        <v>5</v>
      </c>
    </row>
    <row r="900" spans="1:3" x14ac:dyDescent="0.2">
      <c r="A900" s="1">
        <f t="shared" si="37"/>
        <v>44966</v>
      </c>
      <c r="B900">
        <v>44837</v>
      </c>
      <c r="C900">
        <f>B900-B899</f>
        <v>162</v>
      </c>
    </row>
    <row r="901" spans="1:3" x14ac:dyDescent="0.2">
      <c r="A901" s="1">
        <f t="shared" si="37"/>
        <v>44967</v>
      </c>
    </row>
    <row r="902" spans="1:3" x14ac:dyDescent="0.2">
      <c r="A902" s="1">
        <f t="shared" si="37"/>
        <v>44968</v>
      </c>
    </row>
    <row r="903" spans="1:3" x14ac:dyDescent="0.2">
      <c r="A903" s="1">
        <f t="shared" si="37"/>
        <v>44969</v>
      </c>
    </row>
    <row r="904" spans="1:3" x14ac:dyDescent="0.2">
      <c r="A904" s="1">
        <f t="shared" si="37"/>
        <v>44970</v>
      </c>
      <c r="B904">
        <v>44892</v>
      </c>
      <c r="C904">
        <f>B904-B900</f>
        <v>55</v>
      </c>
    </row>
    <row r="905" spans="1:3" x14ac:dyDescent="0.2">
      <c r="A905" s="1">
        <f t="shared" si="37"/>
        <v>44971</v>
      </c>
      <c r="B905">
        <v>44979</v>
      </c>
      <c r="C905">
        <f>B905-B904</f>
        <v>87</v>
      </c>
    </row>
    <row r="906" spans="1:3" x14ac:dyDescent="0.2">
      <c r="A906" s="1">
        <f t="shared" ref="A906:A950" si="38">A905+1</f>
        <v>44972</v>
      </c>
      <c r="B906">
        <v>44980</v>
      </c>
      <c r="C906">
        <f>B906-B905</f>
        <v>1</v>
      </c>
    </row>
    <row r="907" spans="1:3" x14ac:dyDescent="0.2">
      <c r="A907" s="1">
        <f t="shared" si="38"/>
        <v>44973</v>
      </c>
      <c r="B907">
        <v>45001</v>
      </c>
      <c r="C907">
        <f>B907-B906</f>
        <v>21</v>
      </c>
    </row>
    <row r="908" spans="1:3" x14ac:dyDescent="0.2">
      <c r="A908" s="1">
        <f t="shared" si="38"/>
        <v>44974</v>
      </c>
      <c r="B908">
        <v>45127</v>
      </c>
      <c r="C908">
        <f>B908-B907</f>
        <v>126</v>
      </c>
    </row>
    <row r="909" spans="1:3" x14ac:dyDescent="0.2">
      <c r="A909" s="1">
        <f t="shared" si="38"/>
        <v>44975</v>
      </c>
      <c r="B909">
        <v>45258</v>
      </c>
      <c r="C909">
        <f>B909-B908</f>
        <v>131</v>
      </c>
    </row>
    <row r="910" spans="1:3" x14ac:dyDescent="0.2">
      <c r="A910" s="1">
        <f t="shared" si="38"/>
        <v>44976</v>
      </c>
    </row>
    <row r="911" spans="1:3" x14ac:dyDescent="0.2">
      <c r="A911" s="1">
        <f t="shared" si="38"/>
        <v>44977</v>
      </c>
      <c r="B911">
        <v>45320</v>
      </c>
      <c r="C911">
        <f>B911-B909</f>
        <v>62</v>
      </c>
    </row>
    <row r="912" spans="1:3" x14ac:dyDescent="0.2">
      <c r="A912" s="1">
        <f t="shared" si="38"/>
        <v>44978</v>
      </c>
      <c r="B912">
        <v>45437</v>
      </c>
      <c r="C912">
        <f>B912-B911</f>
        <v>117</v>
      </c>
    </row>
    <row r="913" spans="1:3" x14ac:dyDescent="0.2">
      <c r="A913" s="1">
        <f t="shared" si="38"/>
        <v>44979</v>
      </c>
      <c r="B913">
        <v>45474</v>
      </c>
      <c r="C913">
        <f>B913-B912</f>
        <v>37</v>
      </c>
    </row>
    <row r="914" spans="1:3" x14ac:dyDescent="0.2">
      <c r="A914" s="1">
        <f t="shared" si="38"/>
        <v>44980</v>
      </c>
      <c r="B914">
        <v>45596</v>
      </c>
      <c r="C914">
        <f>B914-B913</f>
        <v>122</v>
      </c>
    </row>
    <row r="915" spans="1:3" x14ac:dyDescent="0.2">
      <c r="A915" s="1">
        <f t="shared" si="38"/>
        <v>44981</v>
      </c>
      <c r="B915">
        <v>45682</v>
      </c>
      <c r="C915">
        <f>B915-B914</f>
        <v>86</v>
      </c>
    </row>
    <row r="916" spans="1:3" x14ac:dyDescent="0.2">
      <c r="A916" s="1">
        <f t="shared" si="38"/>
        <v>44982</v>
      </c>
      <c r="B916">
        <v>45809</v>
      </c>
      <c r="C916">
        <f>B916-B915</f>
        <v>127</v>
      </c>
    </row>
    <row r="917" spans="1:3" x14ac:dyDescent="0.2">
      <c r="A917" s="1">
        <f t="shared" si="38"/>
        <v>44983</v>
      </c>
    </row>
    <row r="918" spans="1:3" x14ac:dyDescent="0.2">
      <c r="A918" s="1">
        <f t="shared" si="38"/>
        <v>44984</v>
      </c>
    </row>
    <row r="919" spans="1:3" x14ac:dyDescent="0.2">
      <c r="A919" s="1">
        <f t="shared" si="38"/>
        <v>44985</v>
      </c>
      <c r="B919">
        <v>45886</v>
      </c>
      <c r="C919">
        <f>B919-B916</f>
        <v>77</v>
      </c>
    </row>
    <row r="920" spans="1:3" x14ac:dyDescent="0.2">
      <c r="A920" s="1">
        <f t="shared" si="38"/>
        <v>44986</v>
      </c>
      <c r="B920">
        <v>45939</v>
      </c>
      <c r="C920">
        <f>B920-B919</f>
        <v>53</v>
      </c>
    </row>
    <row r="921" spans="1:3" x14ac:dyDescent="0.2">
      <c r="A921" s="1">
        <f t="shared" si="38"/>
        <v>44987</v>
      </c>
      <c r="B921">
        <v>46078</v>
      </c>
      <c r="C921">
        <f>B921-B920</f>
        <v>139</v>
      </c>
    </row>
    <row r="922" spans="1:3" x14ac:dyDescent="0.2">
      <c r="A922" s="1">
        <f t="shared" si="38"/>
        <v>44988</v>
      </c>
      <c r="B922">
        <v>46275</v>
      </c>
      <c r="C922">
        <f>B922-B921</f>
        <v>197</v>
      </c>
    </row>
    <row r="923" spans="1:3" x14ac:dyDescent="0.2">
      <c r="A923" s="1">
        <f t="shared" si="38"/>
        <v>44989</v>
      </c>
      <c r="B923">
        <v>46466</v>
      </c>
      <c r="C923">
        <f>B923-B922</f>
        <v>191</v>
      </c>
    </row>
    <row r="924" spans="1:3" x14ac:dyDescent="0.2">
      <c r="A924" s="1">
        <f t="shared" si="38"/>
        <v>44990</v>
      </c>
    </row>
    <row r="925" spans="1:3" x14ac:dyDescent="0.2">
      <c r="A925" s="1">
        <f t="shared" si="38"/>
        <v>44991</v>
      </c>
      <c r="B925">
        <v>46587</v>
      </c>
      <c r="C925">
        <f>B925-B923</f>
        <v>121</v>
      </c>
    </row>
    <row r="926" spans="1:3" x14ac:dyDescent="0.2">
      <c r="A926" s="1">
        <f t="shared" si="38"/>
        <v>44992</v>
      </c>
      <c r="B926">
        <v>46649</v>
      </c>
      <c r="C926">
        <f>B926-B925</f>
        <v>62</v>
      </c>
    </row>
    <row r="927" spans="1:3" x14ac:dyDescent="0.2">
      <c r="A927" s="1">
        <f t="shared" si="38"/>
        <v>44993</v>
      </c>
    </row>
    <row r="928" spans="1:3" x14ac:dyDescent="0.2">
      <c r="A928" s="1">
        <f t="shared" si="38"/>
        <v>44994</v>
      </c>
    </row>
    <row r="929" spans="1:1" x14ac:dyDescent="0.2">
      <c r="A929" s="1">
        <f t="shared" si="38"/>
        <v>44995</v>
      </c>
    </row>
    <row r="930" spans="1:1" x14ac:dyDescent="0.2">
      <c r="A930" s="1">
        <f t="shared" si="38"/>
        <v>44996</v>
      </c>
    </row>
    <row r="931" spans="1:1" x14ac:dyDescent="0.2">
      <c r="A931" s="1">
        <f t="shared" si="38"/>
        <v>44997</v>
      </c>
    </row>
    <row r="932" spans="1:1" x14ac:dyDescent="0.2">
      <c r="A932" s="1">
        <f t="shared" si="38"/>
        <v>44998</v>
      </c>
    </row>
    <row r="933" spans="1:1" x14ac:dyDescent="0.2">
      <c r="A933" s="1">
        <f t="shared" si="38"/>
        <v>44999</v>
      </c>
    </row>
    <row r="934" spans="1:1" x14ac:dyDescent="0.2">
      <c r="A934" s="1">
        <f t="shared" si="38"/>
        <v>45000</v>
      </c>
    </row>
    <row r="935" spans="1:1" x14ac:dyDescent="0.2">
      <c r="A935" s="1">
        <f t="shared" si="38"/>
        <v>45001</v>
      </c>
    </row>
    <row r="936" spans="1:1" x14ac:dyDescent="0.2">
      <c r="A936" s="1">
        <f t="shared" si="38"/>
        <v>45002</v>
      </c>
    </row>
    <row r="937" spans="1:1" x14ac:dyDescent="0.2">
      <c r="A937" s="1">
        <f t="shared" si="38"/>
        <v>45003</v>
      </c>
    </row>
    <row r="938" spans="1:1" x14ac:dyDescent="0.2">
      <c r="A938" s="1">
        <f t="shared" si="38"/>
        <v>45004</v>
      </c>
    </row>
    <row r="939" spans="1:1" x14ac:dyDescent="0.2">
      <c r="A939" s="1">
        <f t="shared" si="38"/>
        <v>45005</v>
      </c>
    </row>
    <row r="940" spans="1:1" x14ac:dyDescent="0.2">
      <c r="A940" s="1">
        <f t="shared" si="38"/>
        <v>45006</v>
      </c>
    </row>
    <row r="941" spans="1:1" x14ac:dyDescent="0.2">
      <c r="A941" s="1">
        <f t="shared" si="38"/>
        <v>45007</v>
      </c>
    </row>
    <row r="942" spans="1:1" x14ac:dyDescent="0.2">
      <c r="A942" s="1">
        <f t="shared" si="38"/>
        <v>45008</v>
      </c>
    </row>
    <row r="943" spans="1:1" x14ac:dyDescent="0.2">
      <c r="A943" s="1">
        <f t="shared" si="38"/>
        <v>45009</v>
      </c>
    </row>
    <row r="944" spans="1:1" x14ac:dyDescent="0.2">
      <c r="A944" s="1">
        <f t="shared" si="38"/>
        <v>45010</v>
      </c>
    </row>
    <row r="945" spans="1:1" x14ac:dyDescent="0.2">
      <c r="A945" s="1">
        <f t="shared" si="38"/>
        <v>45011</v>
      </c>
    </row>
    <row r="946" spans="1:1" x14ac:dyDescent="0.2">
      <c r="A946" s="1">
        <f t="shared" si="38"/>
        <v>45012</v>
      </c>
    </row>
    <row r="947" spans="1:1" x14ac:dyDescent="0.2">
      <c r="A947" s="1">
        <f t="shared" si="38"/>
        <v>45013</v>
      </c>
    </row>
    <row r="948" spans="1:1" x14ac:dyDescent="0.2">
      <c r="A948" s="1">
        <f t="shared" si="38"/>
        <v>45014</v>
      </c>
    </row>
    <row r="949" spans="1:1" x14ac:dyDescent="0.2">
      <c r="A949" s="1">
        <f t="shared" si="38"/>
        <v>45015</v>
      </c>
    </row>
    <row r="950" spans="1:1" x14ac:dyDescent="0.2">
      <c r="A950" s="1">
        <f t="shared" si="38"/>
        <v>45016</v>
      </c>
    </row>
    <row r="962" spans="12:12" x14ac:dyDescent="0.2">
      <c r="L962">
        <f>7887.96+14291.77</f>
        <v>22179.73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2023-03-07T16:05:08Z</dcterms:modified>
</cp:coreProperties>
</file>