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096134F-701B-A343-8697-2AA55B213098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4" i="1" l="1"/>
  <c r="D309" i="1"/>
  <c r="B309" i="1"/>
  <c r="D307" i="1"/>
  <c r="B307" i="1"/>
  <c r="D306" i="1"/>
  <c r="B306" i="1"/>
  <c r="D305" i="1" l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<sst xmlns="http://schemas.openxmlformats.org/spreadsheetml/2006/main" count="56" uniqueCount="55">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</sst>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270</xdr:row>
      <xdr:rowOff>101600</xdr:rowOff>
    </xdr:from>
    <xdr:to>
      <xdr:col>21</xdr:col>
      <xdr:colOff>647700</xdr:colOff>
      <xdr:row>319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9"/>
  <sheetViews>
    <sheetView tabSelected="1" topLeftCell="A267" workbookViewId="0">
      <selection activeCell="E314" sqref="E31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5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5" x14ac:dyDescent="0.2">
      <c r="A303" s="1">
        <f t="shared" si="11"/>
        <v>44369</v>
      </c>
      <c r="B303">
        <f t="shared" ref="B303:B309" si="15">C303</f>
        <v>26969</v>
      </c>
      <c r="C303">
        <f>C302</f>
        <v>26969</v>
      </c>
      <c r="D303">
        <f t="shared" ref="D303:D307" si="16">C303-C302</f>
        <v>0</v>
      </c>
    </row>
    <row r="304" spans="1:5" x14ac:dyDescent="0.2">
      <c r="A304" s="1">
        <f t="shared" si="11"/>
        <v>44370</v>
      </c>
      <c r="B304">
        <f t="shared" si="15"/>
        <v>27100</v>
      </c>
      <c r="C304">
        <v>27100</v>
      </c>
      <c r="D304">
        <f t="shared" si="16"/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 t="shared" si="16"/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 t="shared" si="16"/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 t="shared" si="16"/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27711</v>
      </c>
      <c r="C309">
        <v>27711</v>
      </c>
      <c r="D309">
        <f>C309-C307</f>
        <v>0</v>
      </c>
    </row>
    <row r="310" spans="1:7" x14ac:dyDescent="0.2">
      <c r="A310" s="1">
        <f t="shared" si="11"/>
        <v>44376</v>
      </c>
    </row>
    <row r="311" spans="1:7" x14ac:dyDescent="0.2">
      <c r="A311" s="1">
        <f t="shared" si="11"/>
        <v>44377</v>
      </c>
    </row>
    <row r="314" spans="1:7" x14ac:dyDescent="0.2">
      <c r="E314">
        <f>SUM(D309:D314)</f>
        <v>0</v>
      </c>
    </row>
    <row r="320" spans="1:7" x14ac:dyDescent="0.2">
      <c r="G320">
        <f>1.015^10</f>
        <v>1.1605408250251485</v>
      </c>
    </row>
    <row r="321" spans="7:11" x14ac:dyDescent="0.2">
      <c r="G321">
        <f>0.98^10</f>
        <v>0.81707280688754658</v>
      </c>
    </row>
    <row r="322" spans="7:11" x14ac:dyDescent="0.2">
      <c r="J322">
        <v>2183</v>
      </c>
    </row>
    <row r="323" spans="7:11" x14ac:dyDescent="0.2">
      <c r="J323">
        <f>J322-1058</f>
        <v>1125</v>
      </c>
    </row>
    <row r="324" spans="7:11" x14ac:dyDescent="0.2">
      <c r="J324">
        <f>J323-170</f>
        <v>955</v>
      </c>
    </row>
    <row r="326" spans="7:11" x14ac:dyDescent="0.2">
      <c r="J326">
        <f>54.2</f>
        <v>54.2</v>
      </c>
      <c r="K326">
        <f>J326*2</f>
        <v>108.4</v>
      </c>
    </row>
    <row r="327" spans="7:11" x14ac:dyDescent="0.2">
      <c r="J327">
        <f>2*J326*1.06</f>
        <v>114.90400000000001</v>
      </c>
    </row>
    <row r="328" spans="7:11" x14ac:dyDescent="0.2">
      <c r="J328">
        <f>50*3</f>
        <v>150</v>
      </c>
    </row>
    <row r="329" spans="7:11" x14ac:dyDescent="0.2">
      <c r="J329">
        <f>J327+J328</f>
        <v>264.904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2021-06-28T18:10:05Z</dcterms:modified>
</cp:coreProperties>
</file>