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78CD979C-1F2F-504F-98CD-D16C9596C538}" xr6:coauthVersionLast="47" xr6:coauthVersionMax="47" xr10:uidLastSave="{00000000-0000-0000-0000-000000000000}"/>
  <bookViews>
    <workbookView xWindow="3640" yWindow="500" windowWidth="34420" windowHeight="235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957" i="1" l="1"/>
  <c r="C956" i="1"/>
  <c r="W964" i="1" l="1"/>
  <c r="C955" i="1"/>
  <c r="C954" i="1" l="1"/>
  <c r="C953" i="1"/>
  <c r="A951" i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C950" i="1" l="1"/>
  <c r="C949" i="1"/>
  <c r="C946" i="1" l="1"/>
  <c r="C936" i="1" l="1"/>
  <c r="C935" i="1"/>
  <c r="C934" i="1"/>
  <c r="C928" i="1" l="1"/>
  <c r="F961" i="1"/>
  <c r="C927" i="1" l="1"/>
  <c r="C926" i="1"/>
  <c r="L962" i="1" l="1"/>
  <c r="C925" i="1" l="1"/>
  <c r="C923" i="1"/>
  <c r="C922" i="1"/>
  <c r="C921" i="1"/>
  <c r="C920" i="1" l="1"/>
  <c r="A949" i="1"/>
  <c r="A950" i="1" s="1"/>
  <c r="A920" i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C919" i="1"/>
  <c r="C916" i="1"/>
  <c r="C915" i="1"/>
  <c r="C914" i="1"/>
  <c r="C913" i="1"/>
  <c r="C912" i="1"/>
  <c r="C911" i="1"/>
  <c r="C909" i="1"/>
  <c r="C908" i="1"/>
  <c r="C907" i="1"/>
  <c r="C906" i="1"/>
  <c r="C905" i="1" l="1"/>
  <c r="C904" i="1" l="1"/>
  <c r="C900" i="1" l="1"/>
  <c r="C899" i="1" l="1"/>
  <c r="C898" i="1"/>
  <c r="C897" i="1"/>
  <c r="C894" i="1" l="1"/>
  <c r="A892" i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C878" i="1"/>
  <c r="C876" i="1" l="1"/>
  <c r="C872" i="1" l="1"/>
  <c r="W878" i="1" l="1"/>
  <c r="W875" i="1"/>
  <c r="C871" i="1"/>
  <c r="W884" i="1"/>
  <c r="C870" i="1"/>
  <c r="C869" i="1"/>
  <c r="B869" i="1"/>
  <c r="A861" i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C844" i="1" l="1"/>
  <c r="C841" i="1" l="1"/>
  <c r="C839" i="1" l="1"/>
  <c r="A858" i="1"/>
  <c r="A859" i="1" s="1"/>
  <c r="A860" i="1" s="1"/>
  <c r="A830" i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W808" i="1" l="1"/>
  <c r="W807" i="1"/>
  <c r="C810" i="1" l="1"/>
  <c r="C809" i="1" l="1"/>
  <c r="C808" i="1"/>
  <c r="C807" i="1" l="1"/>
  <c r="C806" i="1"/>
  <c r="C804" i="1" l="1"/>
  <c r="A800" i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C793" i="1" l="1"/>
  <c r="C792" i="1"/>
  <c r="C791" i="1"/>
  <c r="C789" i="1" l="1"/>
  <c r="C788" i="1" l="1"/>
  <c r="C785" i="1"/>
  <c r="W800" i="1"/>
  <c r="W791" i="1"/>
  <c r="C784" i="1" l="1"/>
  <c r="C783" i="1" l="1"/>
  <c r="C782" i="1" l="1"/>
  <c r="C781" i="1"/>
  <c r="W775" i="1" l="1"/>
  <c r="C780" i="1"/>
  <c r="C779" i="1"/>
  <c r="W770" i="1" l="1"/>
  <c r="C778" i="1"/>
  <c r="W766" i="1" l="1"/>
  <c r="C776" i="1"/>
  <c r="C775" i="1"/>
  <c r="C774" i="1"/>
  <c r="C773" i="1" l="1"/>
  <c r="A769" i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C768" i="1" l="1"/>
  <c r="C766" i="1"/>
  <c r="C764" i="1"/>
  <c r="C761" i="1" l="1"/>
  <c r="C760" i="1"/>
  <c r="C759" i="1" l="1"/>
  <c r="C758" i="1" l="1"/>
  <c r="C757" i="1" l="1"/>
  <c r="C750" i="1" l="1"/>
  <c r="C748" i="1"/>
  <c r="A768" i="1"/>
  <c r="A739" i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C732" i="1" l="1"/>
  <c r="J706" i="1"/>
  <c r="I703" i="1"/>
  <c r="J704" i="1"/>
  <c r="H704" i="1"/>
  <c r="C731" i="1"/>
  <c r="C730" i="1"/>
  <c r="C729" i="1" l="1"/>
  <c r="C725" i="1" l="1"/>
  <c r="C724" i="1"/>
  <c r="C723" i="1"/>
  <c r="C722" i="1"/>
  <c r="C720" i="1"/>
  <c r="C719" i="1"/>
  <c r="C718" i="1"/>
  <c r="C717" i="1"/>
  <c r="C716" i="1"/>
  <c r="C715" i="1"/>
  <c r="C713" i="1" l="1"/>
  <c r="C712" i="1" l="1"/>
  <c r="C711" i="1" l="1"/>
  <c r="C709" i="1" l="1"/>
  <c r="C708" i="1"/>
  <c r="A734" i="1"/>
  <c r="A735" i="1" s="1"/>
  <c r="A736" i="1" s="1"/>
  <c r="A737" i="1" s="1"/>
  <c r="A738" i="1" s="1"/>
  <c r="A708" i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C705" i="1"/>
  <c r="C704" i="1" l="1"/>
  <c r="C703" i="1"/>
  <c r="C702" i="1"/>
  <c r="C701" i="1"/>
  <c r="C699" i="1" l="1"/>
  <c r="B699" i="1"/>
  <c r="C698" i="1"/>
  <c r="C696" i="1" l="1"/>
  <c r="C695" i="1"/>
  <c r="O653" i="1" l="1"/>
  <c r="C694" i="1"/>
  <c r="K656" i="1" l="1"/>
  <c r="K655" i="1"/>
  <c r="C691" i="1" l="1"/>
  <c r="C689" i="1"/>
  <c r="C688" i="1"/>
  <c r="C687" i="1" l="1"/>
  <c r="C683" i="1" l="1"/>
  <c r="C682" i="1" l="1"/>
  <c r="A702" i="1"/>
  <c r="A703" i="1" s="1"/>
  <c r="A704" i="1" s="1"/>
  <c r="A705" i="1" s="1"/>
  <c r="A706" i="1" s="1"/>
  <c r="A707" i="1" s="1"/>
  <c r="A677" i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616" i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C606" i="1" l="1"/>
  <c r="C604" i="1"/>
  <c r="C603" i="1" l="1"/>
  <c r="C601" i="1"/>
  <c r="A587" i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586" i="1"/>
  <c r="C559" i="1" l="1"/>
  <c r="C558" i="1"/>
  <c r="C555" i="1"/>
  <c r="A555" i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C554" i="1"/>
  <c r="C552" i="1"/>
  <c r="C549" i="1"/>
  <c r="C547" i="1" l="1"/>
  <c r="C544" i="1"/>
  <c r="C543" i="1"/>
  <c r="C542" i="1"/>
  <c r="C541" i="1"/>
  <c r="C540" i="1"/>
  <c r="C538" i="1"/>
  <c r="C537" i="1"/>
  <c r="J511" i="1"/>
  <c r="J512" i="1"/>
  <c r="C536" i="1"/>
  <c r="C535" i="1"/>
  <c r="C534" i="1"/>
  <c r="C533" i="1"/>
  <c r="A527" i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C522" i="1" l="1"/>
  <c r="C520" i="1"/>
  <c r="C519" i="1"/>
  <c r="C518" i="1"/>
  <c r="C517" i="1"/>
  <c r="C516" i="1"/>
  <c r="C515" i="1" l="1"/>
  <c r="C510" i="1" l="1"/>
  <c r="C508" i="1"/>
  <c r="C507" i="1"/>
  <c r="C506" i="1"/>
  <c r="C504" i="1" l="1"/>
  <c r="C502" i="1"/>
  <c r="C501" i="1"/>
  <c r="C500" i="1"/>
  <c r="C499" i="1"/>
  <c r="C497" i="1"/>
  <c r="C496" i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C495" i="1"/>
  <c r="C492" i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<sst xmlns="http://schemas.openxmlformats.org/spreadsheetml/2006/main" count="68" uniqueCount="67">
  <si>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</si>
  <si>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</si>
  <si>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</si>
  <si>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</si>
  <si>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</si>
  <si>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</si>
  <si>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</si>
  <si>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</si>
  <si>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</si>
  <si>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</si>
  <si>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</si>
  <si>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</si>
  <si>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</si>
  <si>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</si>
  <si>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</si>
  <si>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</si>
  <si>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</si>
  <si>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</si>
  <si>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</si>
  <si>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</si>
  <si>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</si>
  <si>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</si>
  <si>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</si>
  <si>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</si>
  <si>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</si>
  <si>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</si>
  <si>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</si>
  <si>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</si>
  <si>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</si>
  <si>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</si>
  <si>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</si>
  <si>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</si>
  <si>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</si>
  <si>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</si>
  <si>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</si>
  <si>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</si>
  <si>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</si>
  <si>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</si>
  <si>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</si>
  <si>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</si>
  <si>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</si>
  <si>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</si>
  <si>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</si>
  <si>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</si>
  <si>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</si>
  <si>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</si>
  <si>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</si>
  <si>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</si>
  <si>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</si>
  <si>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</si>
  <si>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</si>
  <si>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</si>
  <si>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</si>
  <si>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</si>
  <si>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</si>
  <si>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</si>
  <si>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</si>
  <si>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</si>
  <si>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</si>
  <si>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</si>
  <si>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</si>
  <si>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</si>
  <si>
    <t>Breakup with Ceri 11/7/20</t>
  </si>
  <si>
    <t>First date with M: 8/31/22</t>
  </si>
  <si>
    <t>M breakup, uncertain but around 10/10/22</t>
  </si>
  <si>
    <t>First date with Jess: 10/26/22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</si>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</sst>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D52C"/>
      <color rgb="FF9000D9"/>
      <color rgb="FF0072D7"/>
      <color rgb="FF000000"/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Sheet1!$A$2:$A$980</c:f>
              <c:numCache>
                <c:formatCode>m/d/yy</c:formatCode>
                <c:ptCount val="979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  <c:pt idx="798">
                  <c:v>44866</c:v>
                </c:pt>
                <c:pt idx="799">
                  <c:v>44867</c:v>
                </c:pt>
                <c:pt idx="800">
                  <c:v>44868</c:v>
                </c:pt>
                <c:pt idx="801">
                  <c:v>44869</c:v>
                </c:pt>
                <c:pt idx="802">
                  <c:v>44870</c:v>
                </c:pt>
                <c:pt idx="803">
                  <c:v>44871</c:v>
                </c:pt>
                <c:pt idx="804">
                  <c:v>44872</c:v>
                </c:pt>
                <c:pt idx="805">
                  <c:v>44873</c:v>
                </c:pt>
                <c:pt idx="806">
                  <c:v>44874</c:v>
                </c:pt>
                <c:pt idx="807">
                  <c:v>44875</c:v>
                </c:pt>
                <c:pt idx="808">
                  <c:v>44876</c:v>
                </c:pt>
                <c:pt idx="809">
                  <c:v>44877</c:v>
                </c:pt>
                <c:pt idx="810">
                  <c:v>44878</c:v>
                </c:pt>
                <c:pt idx="811">
                  <c:v>44879</c:v>
                </c:pt>
                <c:pt idx="812">
                  <c:v>44880</c:v>
                </c:pt>
                <c:pt idx="813">
                  <c:v>44881</c:v>
                </c:pt>
                <c:pt idx="814">
                  <c:v>44882</c:v>
                </c:pt>
                <c:pt idx="815">
                  <c:v>44883</c:v>
                </c:pt>
                <c:pt idx="816">
                  <c:v>44884</c:v>
                </c:pt>
                <c:pt idx="817">
                  <c:v>44885</c:v>
                </c:pt>
                <c:pt idx="818">
                  <c:v>44886</c:v>
                </c:pt>
                <c:pt idx="819">
                  <c:v>44887</c:v>
                </c:pt>
                <c:pt idx="820">
                  <c:v>44888</c:v>
                </c:pt>
                <c:pt idx="821">
                  <c:v>44889</c:v>
                </c:pt>
                <c:pt idx="822">
                  <c:v>44890</c:v>
                </c:pt>
                <c:pt idx="823">
                  <c:v>44891</c:v>
                </c:pt>
                <c:pt idx="824">
                  <c:v>44892</c:v>
                </c:pt>
                <c:pt idx="825">
                  <c:v>44893</c:v>
                </c:pt>
                <c:pt idx="826">
                  <c:v>44894</c:v>
                </c:pt>
                <c:pt idx="827">
                  <c:v>44895</c:v>
                </c:pt>
                <c:pt idx="828">
                  <c:v>44896</c:v>
                </c:pt>
                <c:pt idx="829">
                  <c:v>44897</c:v>
                </c:pt>
                <c:pt idx="830">
                  <c:v>44898</c:v>
                </c:pt>
                <c:pt idx="831">
                  <c:v>44899</c:v>
                </c:pt>
                <c:pt idx="832">
                  <c:v>44900</c:v>
                </c:pt>
                <c:pt idx="833">
                  <c:v>44901</c:v>
                </c:pt>
                <c:pt idx="834">
                  <c:v>44902</c:v>
                </c:pt>
                <c:pt idx="835">
                  <c:v>44903</c:v>
                </c:pt>
                <c:pt idx="836">
                  <c:v>44904</c:v>
                </c:pt>
                <c:pt idx="837">
                  <c:v>44905</c:v>
                </c:pt>
                <c:pt idx="838">
                  <c:v>44906</c:v>
                </c:pt>
                <c:pt idx="839">
                  <c:v>44907</c:v>
                </c:pt>
                <c:pt idx="840">
                  <c:v>44908</c:v>
                </c:pt>
                <c:pt idx="841">
                  <c:v>44909</c:v>
                </c:pt>
                <c:pt idx="842">
                  <c:v>44910</c:v>
                </c:pt>
                <c:pt idx="843">
                  <c:v>44911</c:v>
                </c:pt>
                <c:pt idx="844">
                  <c:v>44912</c:v>
                </c:pt>
                <c:pt idx="845">
                  <c:v>44913</c:v>
                </c:pt>
                <c:pt idx="846">
                  <c:v>44914</c:v>
                </c:pt>
                <c:pt idx="847">
                  <c:v>44915</c:v>
                </c:pt>
                <c:pt idx="848">
                  <c:v>44916</c:v>
                </c:pt>
                <c:pt idx="849">
                  <c:v>44917</c:v>
                </c:pt>
                <c:pt idx="850">
                  <c:v>44918</c:v>
                </c:pt>
                <c:pt idx="851">
                  <c:v>44919</c:v>
                </c:pt>
                <c:pt idx="852">
                  <c:v>44920</c:v>
                </c:pt>
                <c:pt idx="853">
                  <c:v>44921</c:v>
                </c:pt>
                <c:pt idx="854">
                  <c:v>44922</c:v>
                </c:pt>
                <c:pt idx="855">
                  <c:v>44923</c:v>
                </c:pt>
                <c:pt idx="856">
                  <c:v>44924</c:v>
                </c:pt>
                <c:pt idx="857">
                  <c:v>44925</c:v>
                </c:pt>
                <c:pt idx="858">
                  <c:v>44926</c:v>
                </c:pt>
                <c:pt idx="859">
                  <c:v>44927</c:v>
                </c:pt>
                <c:pt idx="860">
                  <c:v>44928</c:v>
                </c:pt>
                <c:pt idx="861">
                  <c:v>44929</c:v>
                </c:pt>
                <c:pt idx="862">
                  <c:v>44930</c:v>
                </c:pt>
                <c:pt idx="863">
                  <c:v>44931</c:v>
                </c:pt>
                <c:pt idx="864">
                  <c:v>44932</c:v>
                </c:pt>
                <c:pt idx="865">
                  <c:v>44933</c:v>
                </c:pt>
                <c:pt idx="866">
                  <c:v>44934</c:v>
                </c:pt>
                <c:pt idx="867">
                  <c:v>44935</c:v>
                </c:pt>
                <c:pt idx="868">
                  <c:v>44936</c:v>
                </c:pt>
                <c:pt idx="869">
                  <c:v>44937</c:v>
                </c:pt>
                <c:pt idx="870">
                  <c:v>44938</c:v>
                </c:pt>
                <c:pt idx="871">
                  <c:v>44939</c:v>
                </c:pt>
                <c:pt idx="872">
                  <c:v>44940</c:v>
                </c:pt>
                <c:pt idx="873">
                  <c:v>44941</c:v>
                </c:pt>
                <c:pt idx="874">
                  <c:v>44942</c:v>
                </c:pt>
                <c:pt idx="875">
                  <c:v>44943</c:v>
                </c:pt>
                <c:pt idx="876">
                  <c:v>44944</c:v>
                </c:pt>
                <c:pt idx="877">
                  <c:v>44945</c:v>
                </c:pt>
                <c:pt idx="878">
                  <c:v>44946</c:v>
                </c:pt>
                <c:pt idx="879">
                  <c:v>44947</c:v>
                </c:pt>
                <c:pt idx="880">
                  <c:v>44948</c:v>
                </c:pt>
                <c:pt idx="881">
                  <c:v>44949</c:v>
                </c:pt>
                <c:pt idx="882">
                  <c:v>44950</c:v>
                </c:pt>
                <c:pt idx="883">
                  <c:v>44951</c:v>
                </c:pt>
                <c:pt idx="884">
                  <c:v>44952</c:v>
                </c:pt>
                <c:pt idx="885">
                  <c:v>44953</c:v>
                </c:pt>
                <c:pt idx="886">
                  <c:v>44954</c:v>
                </c:pt>
                <c:pt idx="887">
                  <c:v>44955</c:v>
                </c:pt>
                <c:pt idx="888">
                  <c:v>44956</c:v>
                </c:pt>
                <c:pt idx="889">
                  <c:v>44957</c:v>
                </c:pt>
                <c:pt idx="890">
                  <c:v>44958</c:v>
                </c:pt>
                <c:pt idx="891">
                  <c:v>44959</c:v>
                </c:pt>
                <c:pt idx="892">
                  <c:v>44960</c:v>
                </c:pt>
                <c:pt idx="893">
                  <c:v>44961</c:v>
                </c:pt>
                <c:pt idx="894">
                  <c:v>44962</c:v>
                </c:pt>
                <c:pt idx="895">
                  <c:v>44963</c:v>
                </c:pt>
                <c:pt idx="896">
                  <c:v>44964</c:v>
                </c:pt>
                <c:pt idx="897">
                  <c:v>44965</c:v>
                </c:pt>
                <c:pt idx="898">
                  <c:v>44966</c:v>
                </c:pt>
                <c:pt idx="899">
                  <c:v>44967</c:v>
                </c:pt>
                <c:pt idx="900">
                  <c:v>44968</c:v>
                </c:pt>
                <c:pt idx="901">
                  <c:v>44969</c:v>
                </c:pt>
                <c:pt idx="902">
                  <c:v>44970</c:v>
                </c:pt>
                <c:pt idx="903">
                  <c:v>44971</c:v>
                </c:pt>
                <c:pt idx="904">
                  <c:v>44972</c:v>
                </c:pt>
                <c:pt idx="905">
                  <c:v>44973</c:v>
                </c:pt>
                <c:pt idx="906">
                  <c:v>44974</c:v>
                </c:pt>
                <c:pt idx="907">
                  <c:v>44975</c:v>
                </c:pt>
                <c:pt idx="908">
                  <c:v>44976</c:v>
                </c:pt>
                <c:pt idx="909">
                  <c:v>44977</c:v>
                </c:pt>
                <c:pt idx="910">
                  <c:v>44978</c:v>
                </c:pt>
                <c:pt idx="911">
                  <c:v>44979</c:v>
                </c:pt>
                <c:pt idx="912">
                  <c:v>44980</c:v>
                </c:pt>
                <c:pt idx="913">
                  <c:v>44981</c:v>
                </c:pt>
                <c:pt idx="914">
                  <c:v>44982</c:v>
                </c:pt>
                <c:pt idx="915">
                  <c:v>44983</c:v>
                </c:pt>
                <c:pt idx="916">
                  <c:v>44984</c:v>
                </c:pt>
                <c:pt idx="917">
                  <c:v>44985</c:v>
                </c:pt>
                <c:pt idx="918">
                  <c:v>44986</c:v>
                </c:pt>
                <c:pt idx="919">
                  <c:v>44987</c:v>
                </c:pt>
                <c:pt idx="920">
                  <c:v>44988</c:v>
                </c:pt>
                <c:pt idx="921">
                  <c:v>44989</c:v>
                </c:pt>
                <c:pt idx="922">
                  <c:v>44990</c:v>
                </c:pt>
                <c:pt idx="923">
                  <c:v>44991</c:v>
                </c:pt>
                <c:pt idx="924">
                  <c:v>44992</c:v>
                </c:pt>
                <c:pt idx="925">
                  <c:v>44993</c:v>
                </c:pt>
                <c:pt idx="926">
                  <c:v>44994</c:v>
                </c:pt>
                <c:pt idx="927">
                  <c:v>44995</c:v>
                </c:pt>
                <c:pt idx="928">
                  <c:v>44996</c:v>
                </c:pt>
                <c:pt idx="929">
                  <c:v>44997</c:v>
                </c:pt>
                <c:pt idx="930">
                  <c:v>44998</c:v>
                </c:pt>
                <c:pt idx="931">
                  <c:v>44999</c:v>
                </c:pt>
                <c:pt idx="932">
                  <c:v>45000</c:v>
                </c:pt>
                <c:pt idx="933">
                  <c:v>45001</c:v>
                </c:pt>
                <c:pt idx="934">
                  <c:v>45002</c:v>
                </c:pt>
                <c:pt idx="935">
                  <c:v>45003</c:v>
                </c:pt>
                <c:pt idx="936">
                  <c:v>45004</c:v>
                </c:pt>
                <c:pt idx="937">
                  <c:v>45005</c:v>
                </c:pt>
                <c:pt idx="938">
                  <c:v>45006</c:v>
                </c:pt>
                <c:pt idx="939">
                  <c:v>45007</c:v>
                </c:pt>
                <c:pt idx="940">
                  <c:v>45008</c:v>
                </c:pt>
                <c:pt idx="941">
                  <c:v>45009</c:v>
                </c:pt>
                <c:pt idx="942">
                  <c:v>45010</c:v>
                </c:pt>
                <c:pt idx="943">
                  <c:v>45011</c:v>
                </c:pt>
                <c:pt idx="944">
                  <c:v>45012</c:v>
                </c:pt>
                <c:pt idx="945">
                  <c:v>45013</c:v>
                </c:pt>
                <c:pt idx="946">
                  <c:v>45014</c:v>
                </c:pt>
                <c:pt idx="947">
                  <c:v>45015</c:v>
                </c:pt>
                <c:pt idx="948">
                  <c:v>45016</c:v>
                </c:pt>
                <c:pt idx="949">
                  <c:v>45017</c:v>
                </c:pt>
                <c:pt idx="950">
                  <c:v>45018</c:v>
                </c:pt>
                <c:pt idx="951">
                  <c:v>45019</c:v>
                </c:pt>
                <c:pt idx="952">
                  <c:v>45020</c:v>
                </c:pt>
                <c:pt idx="953">
                  <c:v>45021</c:v>
                </c:pt>
                <c:pt idx="954">
                  <c:v>45022</c:v>
                </c:pt>
                <c:pt idx="955">
                  <c:v>45023</c:v>
                </c:pt>
                <c:pt idx="956">
                  <c:v>45024</c:v>
                </c:pt>
                <c:pt idx="957">
                  <c:v>45025</c:v>
                </c:pt>
                <c:pt idx="958">
                  <c:v>45026</c:v>
                </c:pt>
                <c:pt idx="959">
                  <c:v>45027</c:v>
                </c:pt>
                <c:pt idx="960">
                  <c:v>45028</c:v>
                </c:pt>
                <c:pt idx="961">
                  <c:v>45029</c:v>
                </c:pt>
                <c:pt idx="962">
                  <c:v>45030</c:v>
                </c:pt>
                <c:pt idx="963">
                  <c:v>45031</c:v>
                </c:pt>
                <c:pt idx="964">
                  <c:v>45032</c:v>
                </c:pt>
                <c:pt idx="965">
                  <c:v>45033</c:v>
                </c:pt>
                <c:pt idx="966">
                  <c:v>45034</c:v>
                </c:pt>
                <c:pt idx="967">
                  <c:v>45035</c:v>
                </c:pt>
                <c:pt idx="968">
                  <c:v>45036</c:v>
                </c:pt>
                <c:pt idx="969">
                  <c:v>45037</c:v>
                </c:pt>
                <c:pt idx="970">
                  <c:v>45038</c:v>
                </c:pt>
                <c:pt idx="971">
                  <c:v>45039</c:v>
                </c:pt>
                <c:pt idx="972">
                  <c:v>45040</c:v>
                </c:pt>
                <c:pt idx="973">
                  <c:v>45041</c:v>
                </c:pt>
                <c:pt idx="974">
                  <c:v>45042</c:v>
                </c:pt>
                <c:pt idx="975">
                  <c:v>45043</c:v>
                </c:pt>
                <c:pt idx="976">
                  <c:v>45044</c:v>
                </c:pt>
                <c:pt idx="977">
                  <c:v>45045</c:v>
                </c:pt>
                <c:pt idx="978">
                  <c:v>45046</c:v>
                </c:pt>
              </c:numCache>
            </c:numRef>
          </c:xVal>
          <c:yVal>
            <c:numRef>
              <c:f>Sheet1!$B$2:$B$980</c:f>
              <c:numCache>
                <c:formatCode>General</c:formatCode>
                <c:ptCount val="979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43358</c:v>
                </c:pt>
                <c:pt idx="790">
                  <c:v>43392</c:v>
                </c:pt>
                <c:pt idx="791">
                  <c:v>43404</c:v>
                </c:pt>
                <c:pt idx="802">
                  <c:v>43441</c:v>
                </c:pt>
                <c:pt idx="804">
                  <c:v>43493</c:v>
                </c:pt>
                <c:pt idx="805">
                  <c:v>43582</c:v>
                </c:pt>
                <c:pt idx="806">
                  <c:v>43633</c:v>
                </c:pt>
                <c:pt idx="807">
                  <c:v>43688</c:v>
                </c:pt>
                <c:pt idx="808">
                  <c:v>43769</c:v>
                </c:pt>
                <c:pt idx="837">
                  <c:v>43926</c:v>
                </c:pt>
                <c:pt idx="839">
                  <c:v>44039</c:v>
                </c:pt>
                <c:pt idx="842">
                  <c:v>44059</c:v>
                </c:pt>
                <c:pt idx="867">
                  <c:v>44090</c:v>
                </c:pt>
                <c:pt idx="868">
                  <c:v>44117</c:v>
                </c:pt>
                <c:pt idx="869">
                  <c:v>44155</c:v>
                </c:pt>
                <c:pt idx="870">
                  <c:v>44175</c:v>
                </c:pt>
                <c:pt idx="874">
                  <c:v>44183</c:v>
                </c:pt>
                <c:pt idx="876">
                  <c:v>44365</c:v>
                </c:pt>
                <c:pt idx="892">
                  <c:v>44433</c:v>
                </c:pt>
                <c:pt idx="895">
                  <c:v>44475</c:v>
                </c:pt>
                <c:pt idx="896">
                  <c:v>44670</c:v>
                </c:pt>
                <c:pt idx="897">
                  <c:v>44675</c:v>
                </c:pt>
                <c:pt idx="898">
                  <c:v>44837</c:v>
                </c:pt>
                <c:pt idx="902">
                  <c:v>44892</c:v>
                </c:pt>
                <c:pt idx="903">
                  <c:v>44979</c:v>
                </c:pt>
                <c:pt idx="904">
                  <c:v>44980</c:v>
                </c:pt>
                <c:pt idx="905">
                  <c:v>45001</c:v>
                </c:pt>
                <c:pt idx="906">
                  <c:v>45127</c:v>
                </c:pt>
                <c:pt idx="907">
                  <c:v>45258</c:v>
                </c:pt>
                <c:pt idx="909">
                  <c:v>45320</c:v>
                </c:pt>
                <c:pt idx="910">
                  <c:v>45437</c:v>
                </c:pt>
                <c:pt idx="911">
                  <c:v>45474</c:v>
                </c:pt>
                <c:pt idx="912">
                  <c:v>45596</c:v>
                </c:pt>
                <c:pt idx="913">
                  <c:v>45682</c:v>
                </c:pt>
                <c:pt idx="914">
                  <c:v>45809</c:v>
                </c:pt>
                <c:pt idx="917">
                  <c:v>45886</c:v>
                </c:pt>
                <c:pt idx="918">
                  <c:v>45939</c:v>
                </c:pt>
                <c:pt idx="919">
                  <c:v>46078</c:v>
                </c:pt>
                <c:pt idx="920">
                  <c:v>46275</c:v>
                </c:pt>
                <c:pt idx="921">
                  <c:v>46466</c:v>
                </c:pt>
                <c:pt idx="923">
                  <c:v>46587</c:v>
                </c:pt>
                <c:pt idx="924">
                  <c:v>46649</c:v>
                </c:pt>
                <c:pt idx="925">
                  <c:v>46876</c:v>
                </c:pt>
                <c:pt idx="926">
                  <c:v>46976</c:v>
                </c:pt>
                <c:pt idx="932">
                  <c:v>47094</c:v>
                </c:pt>
                <c:pt idx="933">
                  <c:v>47147</c:v>
                </c:pt>
                <c:pt idx="934">
                  <c:v>47156</c:v>
                </c:pt>
                <c:pt idx="944">
                  <c:v>47196</c:v>
                </c:pt>
                <c:pt idx="947">
                  <c:v>47272</c:v>
                </c:pt>
                <c:pt idx="948">
                  <c:v>47370</c:v>
                </c:pt>
                <c:pt idx="951">
                  <c:v>47380</c:v>
                </c:pt>
                <c:pt idx="952">
                  <c:v>47394</c:v>
                </c:pt>
                <c:pt idx="953">
                  <c:v>47426</c:v>
                </c:pt>
                <c:pt idx="954">
                  <c:v>47430</c:v>
                </c:pt>
                <c:pt idx="955">
                  <c:v>47479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5000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91.25"/>
        <c:minorUnit val="31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Sheet1!$A$2:$A$829</c:f>
              <c:numCache>
                <c:formatCode>m/d/yy</c:formatCode>
                <c:ptCount val="82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  <c:pt idx="798">
                  <c:v>44866</c:v>
                </c:pt>
                <c:pt idx="799">
                  <c:v>44867</c:v>
                </c:pt>
                <c:pt idx="800">
                  <c:v>44868</c:v>
                </c:pt>
                <c:pt idx="801">
                  <c:v>44869</c:v>
                </c:pt>
                <c:pt idx="802">
                  <c:v>44870</c:v>
                </c:pt>
                <c:pt idx="803">
                  <c:v>44871</c:v>
                </c:pt>
                <c:pt idx="804">
                  <c:v>44872</c:v>
                </c:pt>
                <c:pt idx="805">
                  <c:v>44873</c:v>
                </c:pt>
                <c:pt idx="806">
                  <c:v>44874</c:v>
                </c:pt>
                <c:pt idx="807">
                  <c:v>44875</c:v>
                </c:pt>
                <c:pt idx="808">
                  <c:v>44876</c:v>
                </c:pt>
                <c:pt idx="809">
                  <c:v>44877</c:v>
                </c:pt>
                <c:pt idx="810">
                  <c:v>44878</c:v>
                </c:pt>
                <c:pt idx="811">
                  <c:v>44879</c:v>
                </c:pt>
                <c:pt idx="812">
                  <c:v>44880</c:v>
                </c:pt>
                <c:pt idx="813">
                  <c:v>44881</c:v>
                </c:pt>
                <c:pt idx="814">
                  <c:v>44882</c:v>
                </c:pt>
                <c:pt idx="815">
                  <c:v>44883</c:v>
                </c:pt>
                <c:pt idx="816">
                  <c:v>44884</c:v>
                </c:pt>
                <c:pt idx="817">
                  <c:v>44885</c:v>
                </c:pt>
                <c:pt idx="818">
                  <c:v>44886</c:v>
                </c:pt>
                <c:pt idx="819">
                  <c:v>44887</c:v>
                </c:pt>
                <c:pt idx="820">
                  <c:v>44888</c:v>
                </c:pt>
                <c:pt idx="821">
                  <c:v>44889</c:v>
                </c:pt>
                <c:pt idx="822">
                  <c:v>44890</c:v>
                </c:pt>
                <c:pt idx="823">
                  <c:v>44891</c:v>
                </c:pt>
                <c:pt idx="824">
                  <c:v>44892</c:v>
                </c:pt>
                <c:pt idx="825">
                  <c:v>44893</c:v>
                </c:pt>
                <c:pt idx="826">
                  <c:v>44894</c:v>
                </c:pt>
                <c:pt idx="827">
                  <c:v>44895</c:v>
                </c:pt>
              </c:numCache>
            </c:numRef>
          </c:xVal>
          <c:yVal>
            <c:numRef>
              <c:f>Sheet1!$B$2:$B$829</c:f>
              <c:numCache>
                <c:formatCode>General</c:formatCode>
                <c:ptCount val="82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43358</c:v>
                </c:pt>
                <c:pt idx="790">
                  <c:v>43392</c:v>
                </c:pt>
                <c:pt idx="791">
                  <c:v>43404</c:v>
                </c:pt>
                <c:pt idx="802">
                  <c:v>43441</c:v>
                </c:pt>
                <c:pt idx="804">
                  <c:v>43493</c:v>
                </c:pt>
                <c:pt idx="805">
                  <c:v>43582</c:v>
                </c:pt>
                <c:pt idx="806">
                  <c:v>43633</c:v>
                </c:pt>
                <c:pt idx="807">
                  <c:v>43688</c:v>
                </c:pt>
                <c:pt idx="808">
                  <c:v>43769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1A-9D4F-8657-CF791E06D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89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114300</xdr:colOff>
      <xdr:row>940</xdr:row>
      <xdr:rowOff>177800</xdr:rowOff>
    </xdr:from>
    <xdr:to>
      <xdr:col>20</xdr:col>
      <xdr:colOff>952500</xdr:colOff>
      <xdr:row>986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368300</xdr:colOff>
      <xdr:row>750</xdr:row>
      <xdr:rowOff>63500</xdr:rowOff>
    </xdr:from>
    <xdr:to>
      <xdr:col>21</xdr:col>
      <xdr:colOff>165100</xdr:colOff>
      <xdr:row>795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CACBC6-31EE-0B4F-AE31-CE85F7B82F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0.07653</cdr:x>
      <cdr:y>0.01928</cdr:y>
    </cdr:from>
    <cdr:to>
      <cdr:x>0.26786</cdr:x>
      <cdr:y>0.94766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145850DE-34E6-DA46-92C4-C59799B86E61}"/>
            </a:ext>
          </a:extLst>
        </cdr:cNvPr>
        <cdr:cNvSpPr/>
      </cdr:nvSpPr>
      <cdr:spPr>
        <a:xfrm xmlns:a="http://schemas.openxmlformats.org/drawingml/2006/main">
          <a:off x="1143000" y="177800"/>
          <a:ext cx="28575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72D7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sz="2000">
              <a:solidFill>
                <a:schemeClr val="tx1"/>
              </a:solidFill>
            </a:rPr>
            <a:t>Ceri</a:t>
          </a:r>
        </a:p>
      </cdr:txBody>
    </cdr:sp>
  </cdr:relSizeAnchor>
  <cdr:relSizeAnchor xmlns:cdr="http://schemas.openxmlformats.org/drawingml/2006/chartDrawing">
    <cdr:from>
      <cdr:x>0.54082</cdr:x>
      <cdr:y>0.01928</cdr:y>
    </cdr:from>
    <cdr:to>
      <cdr:x>0.57313</cdr:x>
      <cdr:y>0.94904</cdr:y>
    </cdr:to>
    <cdr:sp macro="" textlink="">
      <cdr:nvSpPr>
        <cdr:cNvPr id="4" name="Rectangle 3">
          <a:extLst xmlns:a="http://schemas.openxmlformats.org/drawingml/2006/main">
            <a:ext uri="{FF2B5EF4-FFF2-40B4-BE49-F238E27FC236}">
              <a16:creationId xmlns:a16="http://schemas.microsoft.com/office/drawing/2014/main" id="{4ECD2EE6-1F6B-1D4F-9533-B3B63DCF64FB}"/>
            </a:ext>
          </a:extLst>
        </cdr:cNvPr>
        <cdr:cNvSpPr/>
      </cdr:nvSpPr>
      <cdr:spPr>
        <a:xfrm xmlns:a="http://schemas.openxmlformats.org/drawingml/2006/main">
          <a:off x="8077200" y="177800"/>
          <a:ext cx="482600" cy="8572500"/>
        </a:xfrm>
        <a:prstGeom xmlns:a="http://schemas.openxmlformats.org/drawingml/2006/main" prst="rect">
          <a:avLst/>
        </a:prstGeom>
        <a:solidFill xmlns:a="http://schemas.openxmlformats.org/drawingml/2006/main">
          <a:srgbClr val="9000D9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M</a:t>
          </a:r>
        </a:p>
      </cdr:txBody>
    </cdr:sp>
  </cdr:relSizeAnchor>
  <cdr:relSizeAnchor xmlns:cdr="http://schemas.openxmlformats.org/drawingml/2006/chartDrawing">
    <cdr:from>
      <cdr:x>0.59354</cdr:x>
      <cdr:y>0.01928</cdr:y>
    </cdr:from>
    <cdr:to>
      <cdr:x>0.93537</cdr:x>
      <cdr:y>0.94766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3A669DAE-9030-554C-A6BA-15BE52B25F32}"/>
            </a:ext>
          </a:extLst>
        </cdr:cNvPr>
        <cdr:cNvSpPr/>
      </cdr:nvSpPr>
      <cdr:spPr>
        <a:xfrm xmlns:a="http://schemas.openxmlformats.org/drawingml/2006/main">
          <a:off x="8864600" y="177800"/>
          <a:ext cx="51054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D52C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Jess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981"/>
  <sheetViews>
    <sheetView tabSelected="1" topLeftCell="A938" workbookViewId="0">
      <selection activeCell="C957" sqref="C957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  <col min="23" max="23" width="12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3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>
        <f>V252*7/6</f>
        <v>100.33333333333333</v>
      </c>
      <c r="X253" s="9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>
        <f>V252*30</f>
        <v>2580</v>
      </c>
      <c r="X254" s="9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0"/>
      <c r="W255" s="11">
        <f>V252*365</f>
        <v>31390</v>
      </c>
      <c r="X255" s="12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4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4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4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5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5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5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5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5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5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5"/>
      <c r="K368">
        <f>1325*3</f>
        <v>3975</v>
      </c>
      <c r="N368">
        <v>91.61</v>
      </c>
    </row>
    <row r="369" spans="1:15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 x14ac:dyDescent="0.2">
      <c r="A370" s="1">
        <f t="shared" si="17"/>
        <v>44436</v>
      </c>
      <c r="B370">
        <v>33410</v>
      </c>
      <c r="C370">
        <f>B370-B369</f>
        <v>68</v>
      </c>
    </row>
    <row r="371" spans="1:15" x14ac:dyDescent="0.2">
      <c r="A371" s="1">
        <f t="shared" si="17"/>
        <v>44437</v>
      </c>
      <c r="D371">
        <f>SUM(C365:C371)</f>
        <v>372</v>
      </c>
    </row>
    <row r="372" spans="1:15" x14ac:dyDescent="0.2">
      <c r="A372" s="1">
        <f t="shared" si="17"/>
        <v>44438</v>
      </c>
      <c r="B372">
        <v>33511</v>
      </c>
      <c r="C372">
        <f>B372-B370</f>
        <v>101</v>
      </c>
    </row>
    <row r="373" spans="1:15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5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5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5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5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 x14ac:dyDescent="0.2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5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5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5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5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14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14" x14ac:dyDescent="0.2">
      <c r="A386" s="1">
        <f t="shared" si="17"/>
        <v>44452</v>
      </c>
    </row>
    <row r="387" spans="1:14" x14ac:dyDescent="0.2">
      <c r="A387" s="1">
        <f t="shared" si="17"/>
        <v>44453</v>
      </c>
    </row>
    <row r="388" spans="1:14" x14ac:dyDescent="0.2">
      <c r="A388" s="1">
        <f t="shared" si="17"/>
        <v>44454</v>
      </c>
      <c r="B388">
        <v>34105</v>
      </c>
      <c r="C388">
        <f>B388-B385</f>
        <v>96</v>
      </c>
    </row>
    <row r="389" spans="1:14" x14ac:dyDescent="0.2">
      <c r="A389" s="1">
        <f t="shared" si="17"/>
        <v>44455</v>
      </c>
    </row>
    <row r="390" spans="1:14" x14ac:dyDescent="0.2">
      <c r="A390" s="1">
        <f t="shared" ref="A390:A453" si="20">A389+1</f>
        <v>44456</v>
      </c>
    </row>
    <row r="391" spans="1:14" x14ac:dyDescent="0.2">
      <c r="A391" s="1">
        <f t="shared" si="20"/>
        <v>44457</v>
      </c>
      <c r="L391" s="16">
        <v>369000</v>
      </c>
    </row>
    <row r="392" spans="1:14" x14ac:dyDescent="0.2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 x14ac:dyDescent="0.2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 x14ac:dyDescent="0.2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 x14ac:dyDescent="0.2">
      <c r="A395" s="1">
        <f t="shared" si="20"/>
        <v>44461</v>
      </c>
      <c r="L395">
        <v>800</v>
      </c>
    </row>
    <row r="396" spans="1:14" x14ac:dyDescent="0.2">
      <c r="A396" s="1">
        <f t="shared" si="20"/>
        <v>44462</v>
      </c>
      <c r="L396" s="4" t="s">
        <v>61</v>
      </c>
    </row>
    <row r="397" spans="1:14" x14ac:dyDescent="0.2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 x14ac:dyDescent="0.2">
      <c r="A398" s="1">
        <f t="shared" si="20"/>
        <v>44464</v>
      </c>
    </row>
    <row r="399" spans="1:14" x14ac:dyDescent="0.2">
      <c r="A399" s="1">
        <f t="shared" si="20"/>
        <v>44465</v>
      </c>
    </row>
    <row r="400" spans="1:14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 x14ac:dyDescent="0.2">
      <c r="A402" s="1">
        <f t="shared" si="20"/>
        <v>44468</v>
      </c>
      <c r="B402">
        <v>34796</v>
      </c>
      <c r="C402">
        <f t="shared" si="21"/>
        <v>81</v>
      </c>
    </row>
    <row r="403" spans="1:8" x14ac:dyDescent="0.2">
      <c r="A403" s="1">
        <f t="shared" si="20"/>
        <v>44469</v>
      </c>
      <c r="B403">
        <v>34887</v>
      </c>
      <c r="C403">
        <f t="shared" si="21"/>
        <v>91</v>
      </c>
    </row>
    <row r="404" spans="1:8" x14ac:dyDescent="0.2">
      <c r="A404" s="1">
        <f t="shared" si="20"/>
        <v>44470</v>
      </c>
      <c r="B404">
        <v>34940</v>
      </c>
      <c r="C404">
        <f t="shared" si="21"/>
        <v>53</v>
      </c>
    </row>
    <row r="405" spans="1:8" x14ac:dyDescent="0.2">
      <c r="A405" s="1">
        <f t="shared" si="20"/>
        <v>44471</v>
      </c>
      <c r="B405">
        <v>35077</v>
      </c>
      <c r="C405">
        <f t="shared" si="21"/>
        <v>137</v>
      </c>
    </row>
    <row r="406" spans="1:8" x14ac:dyDescent="0.2">
      <c r="A406" s="1">
        <f t="shared" si="20"/>
        <v>44472</v>
      </c>
      <c r="B406">
        <v>35281</v>
      </c>
      <c r="C406">
        <f t="shared" si="21"/>
        <v>204</v>
      </c>
    </row>
    <row r="407" spans="1:8" x14ac:dyDescent="0.2">
      <c r="A407" s="1">
        <f t="shared" si="20"/>
        <v>44473</v>
      </c>
      <c r="B407">
        <v>35383</v>
      </c>
      <c r="C407">
        <f t="shared" si="21"/>
        <v>102</v>
      </c>
    </row>
    <row r="408" spans="1:8" x14ac:dyDescent="0.2">
      <c r="A408" s="1">
        <f t="shared" si="20"/>
        <v>44474</v>
      </c>
      <c r="B408">
        <v>35458</v>
      </c>
      <c r="C408">
        <f t="shared" si="21"/>
        <v>75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4">
        <f>37.9</f>
        <v>37.9</v>
      </c>
    </row>
    <row r="416" spans="1:8" x14ac:dyDescent="0.2">
      <c r="A416" s="1">
        <f t="shared" si="20"/>
        <v>44482</v>
      </c>
      <c r="H416" s="14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4">
        <v>1255</v>
      </c>
    </row>
    <row r="418" spans="1:15" x14ac:dyDescent="0.2">
      <c r="A418" s="1">
        <f t="shared" si="20"/>
        <v>44484</v>
      </c>
      <c r="H418" s="14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5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5">
        <f>3600/400</f>
        <v>9</v>
      </c>
    </row>
    <row r="432" spans="1:15" x14ac:dyDescent="0.2">
      <c r="A432" s="1">
        <f t="shared" si="20"/>
        <v>44498</v>
      </c>
      <c r="B432">
        <v>35526</v>
      </c>
      <c r="C432">
        <f>B432-B408</f>
        <v>68</v>
      </c>
    </row>
    <row r="433" spans="1:8" x14ac:dyDescent="0.2">
      <c r="A433" s="1">
        <f t="shared" si="20"/>
        <v>44499</v>
      </c>
      <c r="H433" s="15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>
        <f t="shared" si="20"/>
        <v>44501</v>
      </c>
    </row>
    <row r="436" spans="1:8" x14ac:dyDescent="0.2">
      <c r="A436" s="1">
        <f t="shared" si="20"/>
        <v>44502</v>
      </c>
    </row>
    <row r="437" spans="1:8" x14ac:dyDescent="0.2">
      <c r="A437" s="1">
        <f t="shared" si="20"/>
        <v>44503</v>
      </c>
    </row>
    <row r="438" spans="1:8" x14ac:dyDescent="0.2">
      <c r="A438" s="1">
        <f t="shared" si="20"/>
        <v>44504</v>
      </c>
    </row>
    <row r="439" spans="1:8" x14ac:dyDescent="0.2">
      <c r="A439" s="1">
        <f t="shared" si="20"/>
        <v>44505</v>
      </c>
    </row>
    <row r="440" spans="1:8" x14ac:dyDescent="0.2">
      <c r="A440" s="1">
        <f t="shared" si="20"/>
        <v>44506</v>
      </c>
    </row>
    <row r="441" spans="1:8" x14ac:dyDescent="0.2">
      <c r="A441" s="1">
        <f t="shared" si="20"/>
        <v>44507</v>
      </c>
    </row>
    <row r="442" spans="1:8" x14ac:dyDescent="0.2">
      <c r="A442" s="1">
        <f t="shared" si="20"/>
        <v>44508</v>
      </c>
    </row>
    <row r="443" spans="1:8" x14ac:dyDescent="0.2">
      <c r="A443" s="1">
        <f t="shared" si="20"/>
        <v>44509</v>
      </c>
    </row>
    <row r="444" spans="1:8" x14ac:dyDescent="0.2">
      <c r="A444" s="1">
        <f t="shared" si="20"/>
        <v>44510</v>
      </c>
    </row>
    <row r="445" spans="1:8" x14ac:dyDescent="0.2">
      <c r="A445" s="1">
        <f t="shared" si="20"/>
        <v>44511</v>
      </c>
    </row>
    <row r="446" spans="1:8" x14ac:dyDescent="0.2">
      <c r="A446" s="1">
        <f t="shared" si="20"/>
        <v>44512</v>
      </c>
    </row>
    <row r="447" spans="1:8" x14ac:dyDescent="0.2">
      <c r="A447" s="1">
        <f t="shared" si="20"/>
        <v>44513</v>
      </c>
    </row>
    <row r="448" spans="1:8" x14ac:dyDescent="0.2">
      <c r="A448" s="1">
        <f t="shared" si="20"/>
        <v>44514</v>
      </c>
    </row>
    <row r="449" spans="1:3" x14ac:dyDescent="0.2">
      <c r="A449" s="1">
        <f t="shared" si="20"/>
        <v>44515</v>
      </c>
    </row>
    <row r="450" spans="1:3" x14ac:dyDescent="0.2">
      <c r="A450" s="1">
        <f t="shared" si="20"/>
        <v>44516</v>
      </c>
    </row>
    <row r="451" spans="1:3" x14ac:dyDescent="0.2">
      <c r="A451" s="1">
        <f t="shared" si="20"/>
        <v>44517</v>
      </c>
    </row>
    <row r="452" spans="1:3" x14ac:dyDescent="0.2">
      <c r="A452" s="1">
        <f t="shared" si="20"/>
        <v>44518</v>
      </c>
    </row>
    <row r="453" spans="1:3" x14ac:dyDescent="0.2">
      <c r="A453" s="1">
        <f t="shared" si="20"/>
        <v>44519</v>
      </c>
    </row>
    <row r="454" spans="1:3" x14ac:dyDescent="0.2">
      <c r="A454" s="1">
        <f t="shared" ref="A454:A517" si="22">A453+1</f>
        <v>44520</v>
      </c>
    </row>
    <row r="455" spans="1:3" x14ac:dyDescent="0.2">
      <c r="A455" s="1">
        <f t="shared" si="22"/>
        <v>44521</v>
      </c>
    </row>
    <row r="456" spans="1:3" x14ac:dyDescent="0.2">
      <c r="A456" s="1">
        <f t="shared" si="22"/>
        <v>44522</v>
      </c>
    </row>
    <row r="457" spans="1:3" x14ac:dyDescent="0.2">
      <c r="A457" s="1">
        <f t="shared" si="22"/>
        <v>44523</v>
      </c>
    </row>
    <row r="458" spans="1:3" x14ac:dyDescent="0.2">
      <c r="A458" s="1">
        <f t="shared" si="22"/>
        <v>44524</v>
      </c>
    </row>
    <row r="459" spans="1:3" x14ac:dyDescent="0.2">
      <c r="A459" s="1">
        <f t="shared" si="22"/>
        <v>44525</v>
      </c>
    </row>
    <row r="460" spans="1:3" x14ac:dyDescent="0.2">
      <c r="A460" s="1">
        <f t="shared" si="22"/>
        <v>44526</v>
      </c>
      <c r="B460">
        <v>35530</v>
      </c>
      <c r="C460">
        <f>B460-B432</f>
        <v>4</v>
      </c>
    </row>
    <row r="461" spans="1:3" x14ac:dyDescent="0.2">
      <c r="A461" s="1">
        <f t="shared" si="22"/>
        <v>44527</v>
      </c>
      <c r="B461">
        <v>35588</v>
      </c>
      <c r="C461">
        <f>B461-B460</f>
        <v>58</v>
      </c>
    </row>
    <row r="462" spans="1:3" x14ac:dyDescent="0.2">
      <c r="A462" s="1">
        <f t="shared" si="22"/>
        <v>44528</v>
      </c>
    </row>
    <row r="463" spans="1:3" x14ac:dyDescent="0.2">
      <c r="A463" s="1">
        <f t="shared" si="22"/>
        <v>44529</v>
      </c>
    </row>
    <row r="464" spans="1:3" x14ac:dyDescent="0.2">
      <c r="A464" s="1">
        <f t="shared" si="22"/>
        <v>44530</v>
      </c>
    </row>
    <row r="465" spans="1:1" x14ac:dyDescent="0.2">
      <c r="A465" s="1">
        <f t="shared" si="22"/>
        <v>44531</v>
      </c>
    </row>
    <row r="466" spans="1:1" x14ac:dyDescent="0.2">
      <c r="A466" s="1">
        <f t="shared" si="22"/>
        <v>44532</v>
      </c>
    </row>
    <row r="467" spans="1:1" x14ac:dyDescent="0.2">
      <c r="A467" s="1">
        <f t="shared" si="22"/>
        <v>44533</v>
      </c>
    </row>
    <row r="468" spans="1:1" x14ac:dyDescent="0.2">
      <c r="A468" s="1">
        <f t="shared" si="22"/>
        <v>44534</v>
      </c>
    </row>
    <row r="469" spans="1:1" x14ac:dyDescent="0.2">
      <c r="A469" s="1">
        <f t="shared" si="22"/>
        <v>44535</v>
      </c>
    </row>
    <row r="470" spans="1:1" x14ac:dyDescent="0.2">
      <c r="A470" s="1">
        <f t="shared" si="22"/>
        <v>44536</v>
      </c>
    </row>
    <row r="471" spans="1:1" x14ac:dyDescent="0.2">
      <c r="A471" s="1">
        <f t="shared" si="22"/>
        <v>44537</v>
      </c>
    </row>
    <row r="472" spans="1:1" x14ac:dyDescent="0.2">
      <c r="A472" s="1">
        <f t="shared" si="22"/>
        <v>44538</v>
      </c>
    </row>
    <row r="473" spans="1:1" x14ac:dyDescent="0.2">
      <c r="A473" s="1">
        <f t="shared" si="22"/>
        <v>44539</v>
      </c>
    </row>
    <row r="474" spans="1:1" x14ac:dyDescent="0.2">
      <c r="A474" s="1">
        <f t="shared" si="22"/>
        <v>44540</v>
      </c>
    </row>
    <row r="475" spans="1:1" x14ac:dyDescent="0.2">
      <c r="A475" s="1">
        <f t="shared" si="22"/>
        <v>44541</v>
      </c>
    </row>
    <row r="476" spans="1:1" x14ac:dyDescent="0.2">
      <c r="A476" s="1">
        <f t="shared" si="22"/>
        <v>44542</v>
      </c>
    </row>
    <row r="477" spans="1:1" x14ac:dyDescent="0.2">
      <c r="A477" s="1">
        <f t="shared" si="22"/>
        <v>44543</v>
      </c>
    </row>
    <row r="478" spans="1:1" x14ac:dyDescent="0.2">
      <c r="A478" s="1">
        <f t="shared" si="22"/>
        <v>44544</v>
      </c>
    </row>
    <row r="479" spans="1:1" x14ac:dyDescent="0.2">
      <c r="A479" s="1">
        <f t="shared" si="22"/>
        <v>44545</v>
      </c>
    </row>
    <row r="480" spans="1:1" x14ac:dyDescent="0.2">
      <c r="A480" s="1">
        <f t="shared" si="22"/>
        <v>44546</v>
      </c>
    </row>
    <row r="481" spans="1:3" x14ac:dyDescent="0.2">
      <c r="A481" s="1">
        <f t="shared" si="22"/>
        <v>44547</v>
      </c>
    </row>
    <row r="482" spans="1:3" x14ac:dyDescent="0.2">
      <c r="A482" s="1">
        <f t="shared" si="22"/>
        <v>44548</v>
      </c>
    </row>
    <row r="483" spans="1:3" x14ac:dyDescent="0.2">
      <c r="A483" s="1">
        <f t="shared" si="22"/>
        <v>44549</v>
      </c>
    </row>
    <row r="484" spans="1:3" x14ac:dyDescent="0.2">
      <c r="A484" s="1">
        <f t="shared" si="22"/>
        <v>44550</v>
      </c>
    </row>
    <row r="485" spans="1:3" x14ac:dyDescent="0.2">
      <c r="A485" s="1">
        <f t="shared" si="22"/>
        <v>44551</v>
      </c>
    </row>
    <row r="486" spans="1:3" x14ac:dyDescent="0.2">
      <c r="A486" s="1">
        <f t="shared" si="22"/>
        <v>44552</v>
      </c>
    </row>
    <row r="487" spans="1:3" x14ac:dyDescent="0.2">
      <c r="A487" s="1">
        <f t="shared" si="22"/>
        <v>44553</v>
      </c>
    </row>
    <row r="488" spans="1:3" x14ac:dyDescent="0.2">
      <c r="A488" s="1">
        <f t="shared" si="22"/>
        <v>44554</v>
      </c>
    </row>
    <row r="489" spans="1:3" x14ac:dyDescent="0.2">
      <c r="A489" s="1">
        <f t="shared" si="22"/>
        <v>44555</v>
      </c>
    </row>
    <row r="490" spans="1:3" x14ac:dyDescent="0.2">
      <c r="A490" s="1">
        <f t="shared" si="22"/>
        <v>44556</v>
      </c>
    </row>
    <row r="491" spans="1:3" x14ac:dyDescent="0.2">
      <c r="A491" s="1">
        <f t="shared" si="22"/>
        <v>44557</v>
      </c>
      <c r="B491">
        <v>35638</v>
      </c>
      <c r="C491">
        <f>B491-B461</f>
        <v>50</v>
      </c>
    </row>
    <row r="492" spans="1:3" x14ac:dyDescent="0.2">
      <c r="A492" s="1">
        <f t="shared" si="22"/>
        <v>44558</v>
      </c>
      <c r="B492">
        <v>35658</v>
      </c>
      <c r="C492">
        <f>B492-B491</f>
        <v>20</v>
      </c>
    </row>
    <row r="493" spans="1:3" x14ac:dyDescent="0.2">
      <c r="A493" s="1">
        <f t="shared" si="22"/>
        <v>44559</v>
      </c>
    </row>
    <row r="494" spans="1:3" x14ac:dyDescent="0.2">
      <c r="A494" s="1">
        <f t="shared" si="22"/>
        <v>44560</v>
      </c>
    </row>
    <row r="495" spans="1:3" x14ac:dyDescent="0.2">
      <c r="A495" s="1">
        <f t="shared" si="22"/>
        <v>44561</v>
      </c>
      <c r="B495">
        <v>35673</v>
      </c>
      <c r="C495">
        <f>B495-B492</f>
        <v>15</v>
      </c>
    </row>
    <row r="496" spans="1:3" x14ac:dyDescent="0.2">
      <c r="A496" s="1">
        <f t="shared" si="22"/>
        <v>44562</v>
      </c>
      <c r="B496">
        <v>35696</v>
      </c>
      <c r="C496">
        <f>B496-B495</f>
        <v>23</v>
      </c>
    </row>
    <row r="497" spans="1:10" x14ac:dyDescent="0.2">
      <c r="A497" s="1">
        <f t="shared" si="22"/>
        <v>44563</v>
      </c>
      <c r="B497">
        <v>35722</v>
      </c>
      <c r="C497">
        <f>B497-B496</f>
        <v>26</v>
      </c>
    </row>
    <row r="498" spans="1:10" x14ac:dyDescent="0.2">
      <c r="A498" s="1">
        <f t="shared" si="22"/>
        <v>44564</v>
      </c>
    </row>
    <row r="499" spans="1:10" x14ac:dyDescent="0.2">
      <c r="A499" s="1">
        <f t="shared" si="22"/>
        <v>44565</v>
      </c>
      <c r="B499">
        <v>35809</v>
      </c>
      <c r="C499">
        <f>B499-B497</f>
        <v>87</v>
      </c>
    </row>
    <row r="500" spans="1:10" x14ac:dyDescent="0.2">
      <c r="A500" s="1">
        <f t="shared" si="22"/>
        <v>44566</v>
      </c>
      <c r="B500">
        <v>35815</v>
      </c>
      <c r="C500">
        <f>B500-B499</f>
        <v>6</v>
      </c>
    </row>
    <row r="501" spans="1:10" x14ac:dyDescent="0.2">
      <c r="A501" s="1">
        <f t="shared" si="22"/>
        <v>44567</v>
      </c>
      <c r="B501">
        <v>35850</v>
      </c>
      <c r="C501">
        <f>B501-B500</f>
        <v>35</v>
      </c>
    </row>
    <row r="502" spans="1:10" x14ac:dyDescent="0.2">
      <c r="A502" s="1">
        <f t="shared" si="22"/>
        <v>44568</v>
      </c>
      <c r="B502">
        <v>35955</v>
      </c>
      <c r="C502">
        <f>B502-B501</f>
        <v>105</v>
      </c>
    </row>
    <row r="503" spans="1:10" x14ac:dyDescent="0.2">
      <c r="A503" s="1">
        <f t="shared" si="22"/>
        <v>44569</v>
      </c>
    </row>
    <row r="504" spans="1:10" x14ac:dyDescent="0.2">
      <c r="A504" s="1">
        <f t="shared" si="22"/>
        <v>44570</v>
      </c>
      <c r="B504">
        <v>35963</v>
      </c>
      <c r="C504">
        <f>B504-B502</f>
        <v>8</v>
      </c>
    </row>
    <row r="505" spans="1:10" x14ac:dyDescent="0.2">
      <c r="A505" s="1">
        <f t="shared" si="22"/>
        <v>44571</v>
      </c>
    </row>
    <row r="506" spans="1:10" x14ac:dyDescent="0.2">
      <c r="A506" s="1">
        <f t="shared" si="22"/>
        <v>44572</v>
      </c>
      <c r="B506">
        <v>36081</v>
      </c>
      <c r="C506">
        <f>B506-B504</f>
        <v>118</v>
      </c>
    </row>
    <row r="507" spans="1:10" x14ac:dyDescent="0.2">
      <c r="A507" s="1">
        <f t="shared" si="22"/>
        <v>44573</v>
      </c>
      <c r="B507">
        <v>36164</v>
      </c>
      <c r="C507">
        <f>B507-B506</f>
        <v>83</v>
      </c>
    </row>
    <row r="508" spans="1:10" x14ac:dyDescent="0.2">
      <c r="A508" s="1">
        <f t="shared" si="22"/>
        <v>44574</v>
      </c>
      <c r="B508">
        <v>36308</v>
      </c>
      <c r="C508">
        <f>B508-B507</f>
        <v>144</v>
      </c>
    </row>
    <row r="509" spans="1:10" x14ac:dyDescent="0.2">
      <c r="A509" s="1">
        <f t="shared" si="22"/>
        <v>44575</v>
      </c>
    </row>
    <row r="510" spans="1:10" x14ac:dyDescent="0.2">
      <c r="A510" s="1">
        <f t="shared" si="22"/>
        <v>44576</v>
      </c>
      <c r="B510">
        <v>36382</v>
      </c>
      <c r="C510">
        <f>B510-B508</f>
        <v>74</v>
      </c>
    </row>
    <row r="511" spans="1:10" x14ac:dyDescent="0.2">
      <c r="A511" s="1">
        <f t="shared" si="22"/>
        <v>44577</v>
      </c>
      <c r="J511">
        <f>1255*0.03</f>
        <v>37.65</v>
      </c>
    </row>
    <row r="512" spans="1:10" x14ac:dyDescent="0.2">
      <c r="A512" s="1">
        <f t="shared" si="22"/>
        <v>44578</v>
      </c>
      <c r="J512">
        <f>1062.7*0.03</f>
        <v>31.881</v>
      </c>
    </row>
    <row r="513" spans="1:3" x14ac:dyDescent="0.2">
      <c r="A513" s="1">
        <f t="shared" si="22"/>
        <v>44579</v>
      </c>
    </row>
    <row r="514" spans="1:3" x14ac:dyDescent="0.2">
      <c r="A514" s="1">
        <f t="shared" si="22"/>
        <v>44580</v>
      </c>
    </row>
    <row r="515" spans="1:3" x14ac:dyDescent="0.2">
      <c r="A515" s="1">
        <f t="shared" si="22"/>
        <v>44581</v>
      </c>
      <c r="B515">
        <v>36471</v>
      </c>
      <c r="C515">
        <f>B515-B510</f>
        <v>89</v>
      </c>
    </row>
    <row r="516" spans="1:3" x14ac:dyDescent="0.2">
      <c r="A516" s="1">
        <f t="shared" si="22"/>
        <v>44582</v>
      </c>
      <c r="B516">
        <v>36621</v>
      </c>
      <c r="C516">
        <f>B516-B515</f>
        <v>150</v>
      </c>
    </row>
    <row r="517" spans="1:3" x14ac:dyDescent="0.2">
      <c r="A517" s="1">
        <f t="shared" si="22"/>
        <v>44583</v>
      </c>
      <c r="B517">
        <v>36721</v>
      </c>
      <c r="C517">
        <f>B517-B516</f>
        <v>100</v>
      </c>
    </row>
    <row r="518" spans="1:3" x14ac:dyDescent="0.2">
      <c r="A518" s="1">
        <f t="shared" ref="A518:A581" si="23">A517+1</f>
        <v>44584</v>
      </c>
      <c r="B518">
        <v>36744</v>
      </c>
      <c r="C518">
        <f>B518-B517</f>
        <v>23</v>
      </c>
    </row>
    <row r="519" spans="1:3" x14ac:dyDescent="0.2">
      <c r="A519" s="1">
        <f t="shared" si="23"/>
        <v>44585</v>
      </c>
      <c r="B519">
        <v>36883</v>
      </c>
      <c r="C519">
        <f>B519-B518</f>
        <v>139</v>
      </c>
    </row>
    <row r="520" spans="1:3" x14ac:dyDescent="0.2">
      <c r="A520" s="1">
        <f t="shared" si="23"/>
        <v>44586</v>
      </c>
      <c r="B520">
        <v>36897</v>
      </c>
      <c r="C520">
        <f>B520-B519</f>
        <v>14</v>
      </c>
    </row>
    <row r="521" spans="1:3" x14ac:dyDescent="0.2">
      <c r="A521" s="1">
        <f t="shared" si="23"/>
        <v>44587</v>
      </c>
    </row>
    <row r="522" spans="1:3" x14ac:dyDescent="0.2">
      <c r="A522" s="1">
        <f t="shared" si="23"/>
        <v>44588</v>
      </c>
      <c r="B522">
        <v>36916</v>
      </c>
      <c r="C522">
        <f>B522-B520</f>
        <v>19</v>
      </c>
    </row>
    <row r="523" spans="1:3" x14ac:dyDescent="0.2">
      <c r="A523" s="1">
        <f t="shared" si="23"/>
        <v>44589</v>
      </c>
    </row>
    <row r="524" spans="1:3" x14ac:dyDescent="0.2">
      <c r="A524" s="1">
        <f t="shared" si="23"/>
        <v>44590</v>
      </c>
    </row>
    <row r="525" spans="1:3" x14ac:dyDescent="0.2">
      <c r="A525" s="1">
        <f t="shared" si="23"/>
        <v>44591</v>
      </c>
    </row>
    <row r="526" spans="1:3" x14ac:dyDescent="0.2">
      <c r="A526" s="1">
        <f t="shared" si="23"/>
        <v>44592</v>
      </c>
    </row>
    <row r="527" spans="1:3" x14ac:dyDescent="0.2">
      <c r="A527" s="1">
        <f t="shared" si="23"/>
        <v>44593</v>
      </c>
    </row>
    <row r="528" spans="1:3" x14ac:dyDescent="0.2">
      <c r="A528" s="1">
        <f t="shared" si="23"/>
        <v>44594</v>
      </c>
    </row>
    <row r="529" spans="1:3" x14ac:dyDescent="0.2">
      <c r="A529" s="1">
        <f t="shared" si="23"/>
        <v>44595</v>
      </c>
    </row>
    <row r="530" spans="1:3" x14ac:dyDescent="0.2">
      <c r="A530" s="1">
        <f t="shared" si="23"/>
        <v>44596</v>
      </c>
    </row>
    <row r="531" spans="1:3" x14ac:dyDescent="0.2">
      <c r="A531" s="1">
        <f t="shared" si="23"/>
        <v>44597</v>
      </c>
    </row>
    <row r="532" spans="1:3" x14ac:dyDescent="0.2">
      <c r="A532" s="1">
        <f t="shared" si="23"/>
        <v>44598</v>
      </c>
    </row>
    <row r="533" spans="1:3" x14ac:dyDescent="0.2">
      <c r="A533" s="1">
        <f t="shared" si="23"/>
        <v>44599</v>
      </c>
      <c r="B533">
        <v>36926</v>
      </c>
      <c r="C533">
        <f>B533-B522</f>
        <v>10</v>
      </c>
    </row>
    <row r="534" spans="1:3" x14ac:dyDescent="0.2">
      <c r="A534" s="1">
        <f t="shared" si="23"/>
        <v>44600</v>
      </c>
      <c r="B534">
        <v>36930</v>
      </c>
      <c r="C534">
        <f>B534-B533</f>
        <v>4</v>
      </c>
    </row>
    <row r="535" spans="1:3" x14ac:dyDescent="0.2">
      <c r="A535" s="1">
        <f t="shared" si="23"/>
        <v>44601</v>
      </c>
      <c r="B535">
        <v>36934</v>
      </c>
      <c r="C535">
        <f>B535-B534</f>
        <v>4</v>
      </c>
    </row>
    <row r="536" spans="1:3" x14ac:dyDescent="0.2">
      <c r="A536" s="1">
        <f t="shared" si="23"/>
        <v>44602</v>
      </c>
      <c r="B536">
        <v>37056</v>
      </c>
      <c r="C536">
        <f>B536-B535</f>
        <v>122</v>
      </c>
    </row>
    <row r="537" spans="1:3" x14ac:dyDescent="0.2">
      <c r="A537" s="1">
        <f t="shared" si="23"/>
        <v>44603</v>
      </c>
      <c r="B537">
        <v>37164</v>
      </c>
      <c r="C537">
        <f>B537-B536</f>
        <v>108</v>
      </c>
    </row>
    <row r="538" spans="1:3" x14ac:dyDescent="0.2">
      <c r="A538" s="1">
        <f t="shared" si="23"/>
        <v>44604</v>
      </c>
      <c r="B538">
        <v>37174</v>
      </c>
      <c r="C538">
        <f>B538-B537</f>
        <v>10</v>
      </c>
    </row>
    <row r="539" spans="1:3" x14ac:dyDescent="0.2">
      <c r="A539" s="1">
        <f t="shared" si="23"/>
        <v>44605</v>
      </c>
    </row>
    <row r="540" spans="1:3" x14ac:dyDescent="0.2">
      <c r="A540" s="1">
        <f t="shared" si="23"/>
        <v>44606</v>
      </c>
      <c r="B540">
        <v>37231</v>
      </c>
      <c r="C540">
        <f>B540-B538</f>
        <v>57</v>
      </c>
    </row>
    <row r="541" spans="1:3" x14ac:dyDescent="0.2">
      <c r="A541" s="1">
        <f t="shared" si="23"/>
        <v>44607</v>
      </c>
      <c r="B541">
        <v>37303</v>
      </c>
      <c r="C541">
        <f>B541-B540</f>
        <v>72</v>
      </c>
    </row>
    <row r="542" spans="1:3" x14ac:dyDescent="0.2">
      <c r="A542" s="1">
        <f t="shared" si="23"/>
        <v>44608</v>
      </c>
      <c r="B542">
        <v>37376</v>
      </c>
      <c r="C542">
        <f>B542-B541</f>
        <v>73</v>
      </c>
    </row>
    <row r="543" spans="1:3" x14ac:dyDescent="0.2">
      <c r="A543" s="1">
        <f t="shared" si="23"/>
        <v>44609</v>
      </c>
      <c r="B543">
        <v>37495</v>
      </c>
      <c r="C543">
        <f>B543-B542</f>
        <v>119</v>
      </c>
    </row>
    <row r="544" spans="1:3" x14ac:dyDescent="0.2">
      <c r="A544" s="1">
        <f t="shared" si="23"/>
        <v>44610</v>
      </c>
      <c r="B544">
        <v>37623</v>
      </c>
      <c r="C544">
        <f>B544-B543</f>
        <v>128</v>
      </c>
    </row>
    <row r="545" spans="1:3" x14ac:dyDescent="0.2">
      <c r="A545" s="1">
        <f t="shared" si="23"/>
        <v>44611</v>
      </c>
    </row>
    <row r="546" spans="1:3" x14ac:dyDescent="0.2">
      <c r="A546" s="1">
        <f t="shared" si="23"/>
        <v>44612</v>
      </c>
    </row>
    <row r="547" spans="1:3" x14ac:dyDescent="0.2">
      <c r="A547" s="1">
        <f t="shared" si="23"/>
        <v>44613</v>
      </c>
      <c r="B547">
        <v>37744</v>
      </c>
      <c r="C547">
        <f>B547-B544</f>
        <v>121</v>
      </c>
    </row>
    <row r="548" spans="1:3" x14ac:dyDescent="0.2">
      <c r="A548" s="1">
        <f t="shared" si="23"/>
        <v>44614</v>
      </c>
    </row>
    <row r="549" spans="1:3" x14ac:dyDescent="0.2">
      <c r="A549" s="1">
        <f t="shared" si="23"/>
        <v>44615</v>
      </c>
      <c r="B549">
        <v>37970</v>
      </c>
      <c r="C549">
        <f>B549-B547</f>
        <v>226</v>
      </c>
    </row>
    <row r="550" spans="1:3" x14ac:dyDescent="0.2">
      <c r="A550" s="1">
        <f t="shared" si="23"/>
        <v>44616</v>
      </c>
    </row>
    <row r="551" spans="1:3" x14ac:dyDescent="0.2">
      <c r="A551" s="1">
        <f t="shared" si="23"/>
        <v>44617</v>
      </c>
    </row>
    <row r="552" spans="1:3" x14ac:dyDescent="0.2">
      <c r="A552" s="1">
        <f t="shared" si="23"/>
        <v>44618</v>
      </c>
      <c r="B552">
        <v>37999</v>
      </c>
      <c r="C552">
        <f>B552-B549</f>
        <v>29</v>
      </c>
    </row>
    <row r="553" spans="1:3" x14ac:dyDescent="0.2">
      <c r="A553" s="1">
        <f t="shared" si="23"/>
        <v>44619</v>
      </c>
    </row>
    <row r="554" spans="1:3" x14ac:dyDescent="0.2">
      <c r="A554" s="1">
        <f t="shared" si="23"/>
        <v>44620</v>
      </c>
      <c r="B554">
        <v>38113</v>
      </c>
      <c r="C554">
        <f>B554-B552</f>
        <v>114</v>
      </c>
    </row>
    <row r="555" spans="1:3" x14ac:dyDescent="0.2">
      <c r="A555" s="1">
        <f t="shared" si="23"/>
        <v>44621</v>
      </c>
      <c r="B555">
        <v>38202</v>
      </c>
      <c r="C555">
        <f>B555-B554</f>
        <v>89</v>
      </c>
    </row>
    <row r="556" spans="1:3" x14ac:dyDescent="0.2">
      <c r="A556" s="1">
        <f t="shared" si="23"/>
        <v>44622</v>
      </c>
    </row>
    <row r="557" spans="1:3" x14ac:dyDescent="0.2">
      <c r="A557" s="1">
        <f t="shared" si="23"/>
        <v>44623</v>
      </c>
    </row>
    <row r="558" spans="1:3" x14ac:dyDescent="0.2">
      <c r="A558" s="1">
        <f t="shared" si="23"/>
        <v>44624</v>
      </c>
      <c r="B558">
        <v>38282</v>
      </c>
      <c r="C558">
        <f>B558-B555</f>
        <v>80</v>
      </c>
    </row>
    <row r="559" spans="1:3" x14ac:dyDescent="0.2">
      <c r="A559" s="1">
        <f t="shared" si="23"/>
        <v>44625</v>
      </c>
      <c r="B559">
        <v>38371</v>
      </c>
      <c r="C559">
        <f>B559-B558</f>
        <v>89</v>
      </c>
    </row>
    <row r="560" spans="1:3" x14ac:dyDescent="0.2">
      <c r="A560" s="1">
        <f t="shared" si="23"/>
        <v>44626</v>
      </c>
    </row>
    <row r="561" spans="1:1" x14ac:dyDescent="0.2">
      <c r="A561" s="1">
        <f t="shared" si="23"/>
        <v>44627</v>
      </c>
    </row>
    <row r="562" spans="1:1" x14ac:dyDescent="0.2">
      <c r="A562" s="1">
        <f t="shared" si="23"/>
        <v>44628</v>
      </c>
    </row>
    <row r="563" spans="1:1" x14ac:dyDescent="0.2">
      <c r="A563" s="1">
        <f t="shared" si="23"/>
        <v>44629</v>
      </c>
    </row>
    <row r="564" spans="1:1" x14ac:dyDescent="0.2">
      <c r="A564" s="1">
        <f t="shared" si="23"/>
        <v>44630</v>
      </c>
    </row>
    <row r="565" spans="1:1" x14ac:dyDescent="0.2">
      <c r="A565" s="1">
        <f t="shared" si="23"/>
        <v>44631</v>
      </c>
    </row>
    <row r="566" spans="1:1" x14ac:dyDescent="0.2">
      <c r="A566" s="1">
        <f t="shared" si="23"/>
        <v>44632</v>
      </c>
    </row>
    <row r="567" spans="1:1" x14ac:dyDescent="0.2">
      <c r="A567" s="1">
        <f t="shared" si="23"/>
        <v>44633</v>
      </c>
    </row>
    <row r="568" spans="1:1" x14ac:dyDescent="0.2">
      <c r="A568" s="1">
        <f t="shared" si="23"/>
        <v>44634</v>
      </c>
    </row>
    <row r="569" spans="1:1" x14ac:dyDescent="0.2">
      <c r="A569" s="1">
        <f t="shared" si="23"/>
        <v>44635</v>
      </c>
    </row>
    <row r="570" spans="1:1" x14ac:dyDescent="0.2">
      <c r="A570" s="1">
        <f t="shared" si="23"/>
        <v>44636</v>
      </c>
    </row>
    <row r="571" spans="1:1" x14ac:dyDescent="0.2">
      <c r="A571" s="1">
        <f t="shared" si="23"/>
        <v>44637</v>
      </c>
    </row>
    <row r="572" spans="1:1" x14ac:dyDescent="0.2">
      <c r="A572" s="1">
        <f t="shared" si="23"/>
        <v>44638</v>
      </c>
    </row>
    <row r="573" spans="1:1" x14ac:dyDescent="0.2">
      <c r="A573" s="1">
        <f t="shared" si="23"/>
        <v>44639</v>
      </c>
    </row>
    <row r="574" spans="1:1" x14ac:dyDescent="0.2">
      <c r="A574" s="1">
        <f t="shared" si="23"/>
        <v>44640</v>
      </c>
    </row>
    <row r="575" spans="1:1" x14ac:dyDescent="0.2">
      <c r="A575" s="1">
        <f t="shared" si="23"/>
        <v>44641</v>
      </c>
    </row>
    <row r="576" spans="1:1" x14ac:dyDescent="0.2">
      <c r="A576" s="1">
        <f t="shared" si="23"/>
        <v>44642</v>
      </c>
    </row>
    <row r="577" spans="1:1" x14ac:dyDescent="0.2">
      <c r="A577" s="1">
        <f t="shared" si="23"/>
        <v>44643</v>
      </c>
    </row>
    <row r="578" spans="1:1" x14ac:dyDescent="0.2">
      <c r="A578" s="1">
        <f t="shared" si="23"/>
        <v>44644</v>
      </c>
    </row>
    <row r="579" spans="1:1" x14ac:dyDescent="0.2">
      <c r="A579" s="1">
        <f t="shared" si="23"/>
        <v>44645</v>
      </c>
    </row>
    <row r="580" spans="1:1" x14ac:dyDescent="0.2">
      <c r="A580" s="1">
        <f t="shared" si="23"/>
        <v>44646</v>
      </c>
    </row>
    <row r="581" spans="1:1" x14ac:dyDescent="0.2">
      <c r="A581" s="1">
        <f t="shared" si="23"/>
        <v>44647</v>
      </c>
    </row>
    <row r="582" spans="1:1" x14ac:dyDescent="0.2">
      <c r="A582" s="1">
        <f>A581+1</f>
        <v>44648</v>
      </c>
    </row>
    <row r="583" spans="1:1" x14ac:dyDescent="0.2">
      <c r="A583" s="1">
        <f>A582+1</f>
        <v>44649</v>
      </c>
    </row>
    <row r="584" spans="1:1" x14ac:dyDescent="0.2">
      <c r="A584" s="1">
        <f>A583+1</f>
        <v>44650</v>
      </c>
    </row>
    <row r="585" spans="1:1" x14ac:dyDescent="0.2">
      <c r="A585" s="1">
        <f>A584+1</f>
        <v>44651</v>
      </c>
    </row>
    <row r="586" spans="1:1" x14ac:dyDescent="0.2">
      <c r="A586" s="1">
        <f t="shared" ref="A586:A649" si="24">A585+1</f>
        <v>44652</v>
      </c>
    </row>
    <row r="587" spans="1:1" x14ac:dyDescent="0.2">
      <c r="A587" s="1">
        <f t="shared" si="24"/>
        <v>44653</v>
      </c>
    </row>
    <row r="588" spans="1:1" x14ac:dyDescent="0.2">
      <c r="A588" s="1">
        <f t="shared" si="24"/>
        <v>44654</v>
      </c>
    </row>
    <row r="589" spans="1:1" x14ac:dyDescent="0.2">
      <c r="A589" s="1">
        <f t="shared" si="24"/>
        <v>44655</v>
      </c>
    </row>
    <row r="590" spans="1:1" x14ac:dyDescent="0.2">
      <c r="A590" s="1">
        <f t="shared" si="24"/>
        <v>44656</v>
      </c>
    </row>
    <row r="591" spans="1:1" x14ac:dyDescent="0.2">
      <c r="A591" s="1">
        <f t="shared" si="24"/>
        <v>44657</v>
      </c>
    </row>
    <row r="592" spans="1:1" x14ac:dyDescent="0.2">
      <c r="A592" s="1">
        <f t="shared" si="24"/>
        <v>44658</v>
      </c>
    </row>
    <row r="593" spans="1:3" x14ac:dyDescent="0.2">
      <c r="A593" s="1">
        <f t="shared" si="24"/>
        <v>44659</v>
      </c>
    </row>
    <row r="594" spans="1:3" x14ac:dyDescent="0.2">
      <c r="A594" s="1">
        <f t="shared" si="24"/>
        <v>44660</v>
      </c>
    </row>
    <row r="595" spans="1:3" x14ac:dyDescent="0.2">
      <c r="A595" s="1">
        <f t="shared" si="24"/>
        <v>44661</v>
      </c>
    </row>
    <row r="596" spans="1:3" x14ac:dyDescent="0.2">
      <c r="A596" s="1">
        <f t="shared" si="24"/>
        <v>44662</v>
      </c>
    </row>
    <row r="597" spans="1:3" x14ac:dyDescent="0.2">
      <c r="A597" s="1">
        <f t="shared" si="24"/>
        <v>44663</v>
      </c>
    </row>
    <row r="598" spans="1:3" x14ac:dyDescent="0.2">
      <c r="A598" s="1">
        <f t="shared" si="24"/>
        <v>44664</v>
      </c>
    </row>
    <row r="599" spans="1:3" x14ac:dyDescent="0.2">
      <c r="A599" s="1">
        <f t="shared" si="24"/>
        <v>44665</v>
      </c>
    </row>
    <row r="600" spans="1:3" x14ac:dyDescent="0.2">
      <c r="A600" s="1">
        <f t="shared" si="24"/>
        <v>44666</v>
      </c>
    </row>
    <row r="601" spans="1:3" x14ac:dyDescent="0.2">
      <c r="A601" s="1">
        <f t="shared" si="24"/>
        <v>44667</v>
      </c>
      <c r="B601">
        <v>38417</v>
      </c>
      <c r="C601">
        <f>B601-B559</f>
        <v>46</v>
      </c>
    </row>
    <row r="602" spans="1:3" x14ac:dyDescent="0.2">
      <c r="A602" s="1">
        <f t="shared" si="24"/>
        <v>44668</v>
      </c>
    </row>
    <row r="603" spans="1:3" x14ac:dyDescent="0.2">
      <c r="A603" s="1">
        <f t="shared" si="24"/>
        <v>44669</v>
      </c>
      <c r="B603">
        <v>38436</v>
      </c>
      <c r="C603">
        <f>B603-B601</f>
        <v>19</v>
      </c>
    </row>
    <row r="604" spans="1:3" x14ac:dyDescent="0.2">
      <c r="A604" s="1">
        <f t="shared" si="24"/>
        <v>44670</v>
      </c>
      <c r="B604">
        <v>38459</v>
      </c>
      <c r="C604">
        <f>B604-B603</f>
        <v>23</v>
      </c>
    </row>
    <row r="605" spans="1:3" x14ac:dyDescent="0.2">
      <c r="A605" s="1">
        <f t="shared" si="24"/>
        <v>44671</v>
      </c>
    </row>
    <row r="606" spans="1:3" x14ac:dyDescent="0.2">
      <c r="A606" s="1">
        <f t="shared" si="24"/>
        <v>44672</v>
      </c>
      <c r="B606">
        <v>38477</v>
      </c>
      <c r="C606">
        <f>B606-B604</f>
        <v>18</v>
      </c>
    </row>
    <row r="607" spans="1:3" x14ac:dyDescent="0.2">
      <c r="A607" s="1">
        <f t="shared" si="24"/>
        <v>44673</v>
      </c>
    </row>
    <row r="608" spans="1:3" x14ac:dyDescent="0.2">
      <c r="A608" s="1">
        <f t="shared" si="24"/>
        <v>44674</v>
      </c>
    </row>
    <row r="609" spans="1:1" x14ac:dyDescent="0.2">
      <c r="A609" s="1">
        <f t="shared" si="24"/>
        <v>44675</v>
      </c>
    </row>
    <row r="610" spans="1:1" x14ac:dyDescent="0.2">
      <c r="A610" s="1">
        <f t="shared" si="24"/>
        <v>44676</v>
      </c>
    </row>
    <row r="611" spans="1:1" x14ac:dyDescent="0.2">
      <c r="A611" s="1">
        <f t="shared" si="24"/>
        <v>44677</v>
      </c>
    </row>
    <row r="612" spans="1:1" x14ac:dyDescent="0.2">
      <c r="A612" s="1">
        <f t="shared" si="24"/>
        <v>44678</v>
      </c>
    </row>
    <row r="613" spans="1:1" x14ac:dyDescent="0.2">
      <c r="A613" s="1">
        <f t="shared" si="24"/>
        <v>44679</v>
      </c>
    </row>
    <row r="614" spans="1:1" x14ac:dyDescent="0.2">
      <c r="A614" s="1">
        <f t="shared" si="24"/>
        <v>44680</v>
      </c>
    </row>
    <row r="615" spans="1:1" x14ac:dyDescent="0.2">
      <c r="A615" s="1">
        <f t="shared" si="24"/>
        <v>44681</v>
      </c>
    </row>
    <row r="616" spans="1:1" x14ac:dyDescent="0.2">
      <c r="A616" s="1">
        <f t="shared" si="24"/>
        <v>44682</v>
      </c>
    </row>
    <row r="617" spans="1:1" x14ac:dyDescent="0.2">
      <c r="A617" s="1">
        <f t="shared" si="24"/>
        <v>44683</v>
      </c>
    </row>
    <row r="618" spans="1:1" x14ac:dyDescent="0.2">
      <c r="A618" s="1">
        <f t="shared" si="24"/>
        <v>44684</v>
      </c>
    </row>
    <row r="619" spans="1:1" x14ac:dyDescent="0.2">
      <c r="A619" s="1">
        <f t="shared" si="24"/>
        <v>44685</v>
      </c>
    </row>
    <row r="620" spans="1:1" x14ac:dyDescent="0.2">
      <c r="A620" s="1">
        <f t="shared" si="24"/>
        <v>44686</v>
      </c>
    </row>
    <row r="621" spans="1:1" x14ac:dyDescent="0.2">
      <c r="A621" s="1">
        <f t="shared" si="24"/>
        <v>44687</v>
      </c>
    </row>
    <row r="622" spans="1:1" x14ac:dyDescent="0.2">
      <c r="A622" s="1">
        <f t="shared" si="24"/>
        <v>44688</v>
      </c>
    </row>
    <row r="623" spans="1:1" x14ac:dyDescent="0.2">
      <c r="A623" s="1">
        <f t="shared" si="24"/>
        <v>44689</v>
      </c>
    </row>
    <row r="624" spans="1:1" x14ac:dyDescent="0.2">
      <c r="A624" s="1">
        <f t="shared" si="24"/>
        <v>44690</v>
      </c>
    </row>
    <row r="625" spans="1:1" x14ac:dyDescent="0.2">
      <c r="A625" s="1">
        <f t="shared" si="24"/>
        <v>44691</v>
      </c>
    </row>
    <row r="626" spans="1:1" x14ac:dyDescent="0.2">
      <c r="A626" s="1">
        <f t="shared" si="24"/>
        <v>44692</v>
      </c>
    </row>
    <row r="627" spans="1:1" x14ac:dyDescent="0.2">
      <c r="A627" s="1">
        <f t="shared" si="24"/>
        <v>44693</v>
      </c>
    </row>
    <row r="628" spans="1:1" x14ac:dyDescent="0.2">
      <c r="A628" s="1">
        <f t="shared" si="24"/>
        <v>44694</v>
      </c>
    </row>
    <row r="629" spans="1:1" x14ac:dyDescent="0.2">
      <c r="A629" s="1">
        <f t="shared" si="24"/>
        <v>44695</v>
      </c>
    </row>
    <row r="630" spans="1:1" x14ac:dyDescent="0.2">
      <c r="A630" s="1">
        <f t="shared" si="24"/>
        <v>44696</v>
      </c>
    </row>
    <row r="631" spans="1:1" x14ac:dyDescent="0.2">
      <c r="A631" s="1">
        <f t="shared" si="24"/>
        <v>44697</v>
      </c>
    </row>
    <row r="632" spans="1:1" x14ac:dyDescent="0.2">
      <c r="A632" s="1">
        <f t="shared" si="24"/>
        <v>44698</v>
      </c>
    </row>
    <row r="633" spans="1:1" x14ac:dyDescent="0.2">
      <c r="A633" s="1">
        <f t="shared" si="24"/>
        <v>44699</v>
      </c>
    </row>
    <row r="634" spans="1:1" x14ac:dyDescent="0.2">
      <c r="A634" s="1">
        <f t="shared" si="24"/>
        <v>44700</v>
      </c>
    </row>
    <row r="635" spans="1:1" x14ac:dyDescent="0.2">
      <c r="A635" s="1">
        <f t="shared" si="24"/>
        <v>44701</v>
      </c>
    </row>
    <row r="636" spans="1:1" x14ac:dyDescent="0.2">
      <c r="A636" s="1">
        <f t="shared" si="24"/>
        <v>44702</v>
      </c>
    </row>
    <row r="637" spans="1:1" x14ac:dyDescent="0.2">
      <c r="A637" s="1">
        <f t="shared" si="24"/>
        <v>44703</v>
      </c>
    </row>
    <row r="638" spans="1:1" x14ac:dyDescent="0.2">
      <c r="A638" s="1">
        <f t="shared" si="24"/>
        <v>44704</v>
      </c>
    </row>
    <row r="639" spans="1:1" x14ac:dyDescent="0.2">
      <c r="A639" s="1">
        <f t="shared" si="24"/>
        <v>44705</v>
      </c>
    </row>
    <row r="640" spans="1:1" x14ac:dyDescent="0.2">
      <c r="A640" s="1">
        <f t="shared" si="24"/>
        <v>44706</v>
      </c>
    </row>
    <row r="641" spans="1:15" x14ac:dyDescent="0.2">
      <c r="A641" s="1">
        <f t="shared" si="24"/>
        <v>44707</v>
      </c>
    </row>
    <row r="642" spans="1:15" x14ac:dyDescent="0.2">
      <c r="A642" s="1">
        <f t="shared" si="24"/>
        <v>44708</v>
      </c>
    </row>
    <row r="643" spans="1:15" x14ac:dyDescent="0.2">
      <c r="A643" s="1">
        <f t="shared" si="24"/>
        <v>44709</v>
      </c>
    </row>
    <row r="644" spans="1:15" x14ac:dyDescent="0.2">
      <c r="A644" s="1">
        <f t="shared" si="24"/>
        <v>44710</v>
      </c>
    </row>
    <row r="645" spans="1:15" x14ac:dyDescent="0.2">
      <c r="A645" s="1">
        <f t="shared" si="24"/>
        <v>44711</v>
      </c>
    </row>
    <row r="646" spans="1:15" x14ac:dyDescent="0.2">
      <c r="A646" s="1">
        <f t="shared" si="24"/>
        <v>44712</v>
      </c>
    </row>
    <row r="647" spans="1:15" x14ac:dyDescent="0.2">
      <c r="A647" s="1">
        <f t="shared" si="24"/>
        <v>44713</v>
      </c>
    </row>
    <row r="648" spans="1:15" x14ac:dyDescent="0.2">
      <c r="A648" s="1">
        <f t="shared" si="24"/>
        <v>44714</v>
      </c>
    </row>
    <row r="649" spans="1:15" x14ac:dyDescent="0.2">
      <c r="A649" s="1">
        <f t="shared" si="24"/>
        <v>44715</v>
      </c>
    </row>
    <row r="650" spans="1:15" x14ac:dyDescent="0.2">
      <c r="A650" s="1">
        <f t="shared" ref="A650:A713" si="25">A649+1</f>
        <v>44716</v>
      </c>
    </row>
    <row r="651" spans="1:15" x14ac:dyDescent="0.2">
      <c r="A651" s="1">
        <f t="shared" si="25"/>
        <v>44717</v>
      </c>
    </row>
    <row r="652" spans="1:15" x14ac:dyDescent="0.2">
      <c r="A652" s="1">
        <f t="shared" si="25"/>
        <v>44718</v>
      </c>
    </row>
    <row r="653" spans="1:15" x14ac:dyDescent="0.2">
      <c r="A653" s="1">
        <f t="shared" si="25"/>
        <v>44719</v>
      </c>
      <c r="O653">
        <f>1000/1.2</f>
        <v>833.33333333333337</v>
      </c>
    </row>
    <row r="654" spans="1:15" x14ac:dyDescent="0.2">
      <c r="A654" s="1">
        <f t="shared" si="25"/>
        <v>44720</v>
      </c>
    </row>
    <row r="655" spans="1:15" x14ac:dyDescent="0.2">
      <c r="A655" s="1">
        <f t="shared" si="25"/>
        <v>44721</v>
      </c>
      <c r="K655">
        <f>675-231</f>
        <v>444</v>
      </c>
    </row>
    <row r="656" spans="1:15" x14ac:dyDescent="0.2">
      <c r="A656" s="1">
        <f t="shared" si="25"/>
        <v>44722</v>
      </c>
      <c r="K656">
        <f>1213-444</f>
        <v>769</v>
      </c>
    </row>
    <row r="657" spans="1:1" x14ac:dyDescent="0.2">
      <c r="A657" s="1">
        <f t="shared" si="25"/>
        <v>44723</v>
      </c>
    </row>
    <row r="658" spans="1:1" x14ac:dyDescent="0.2">
      <c r="A658" s="1">
        <f t="shared" si="25"/>
        <v>44724</v>
      </c>
    </row>
    <row r="659" spans="1:1" x14ac:dyDescent="0.2">
      <c r="A659" s="1">
        <f t="shared" si="25"/>
        <v>44725</v>
      </c>
    </row>
    <row r="660" spans="1:1" x14ac:dyDescent="0.2">
      <c r="A660" s="1">
        <f t="shared" si="25"/>
        <v>44726</v>
      </c>
    </row>
    <row r="661" spans="1:1" x14ac:dyDescent="0.2">
      <c r="A661" s="1">
        <f t="shared" si="25"/>
        <v>44727</v>
      </c>
    </row>
    <row r="662" spans="1:1" x14ac:dyDescent="0.2">
      <c r="A662" s="1">
        <f t="shared" si="25"/>
        <v>44728</v>
      </c>
    </row>
    <row r="663" spans="1:1" x14ac:dyDescent="0.2">
      <c r="A663" s="1">
        <f t="shared" si="25"/>
        <v>44729</v>
      </c>
    </row>
    <row r="664" spans="1:1" x14ac:dyDescent="0.2">
      <c r="A664" s="1">
        <f t="shared" si="25"/>
        <v>44730</v>
      </c>
    </row>
    <row r="665" spans="1:1" x14ac:dyDescent="0.2">
      <c r="A665" s="1">
        <f t="shared" si="25"/>
        <v>44731</v>
      </c>
    </row>
    <row r="666" spans="1:1" x14ac:dyDescent="0.2">
      <c r="A666" s="1">
        <f t="shared" si="25"/>
        <v>44732</v>
      </c>
    </row>
    <row r="667" spans="1:1" x14ac:dyDescent="0.2">
      <c r="A667" s="1">
        <f t="shared" si="25"/>
        <v>44733</v>
      </c>
    </row>
    <row r="668" spans="1:1" x14ac:dyDescent="0.2">
      <c r="A668" s="1">
        <f t="shared" si="25"/>
        <v>44734</v>
      </c>
    </row>
    <row r="669" spans="1:1" x14ac:dyDescent="0.2">
      <c r="A669" s="1">
        <f t="shared" si="25"/>
        <v>44735</v>
      </c>
    </row>
    <row r="670" spans="1:1" x14ac:dyDescent="0.2">
      <c r="A670" s="1">
        <f t="shared" si="25"/>
        <v>44736</v>
      </c>
    </row>
    <row r="671" spans="1:1" x14ac:dyDescent="0.2">
      <c r="A671" s="1">
        <f t="shared" si="25"/>
        <v>44737</v>
      </c>
    </row>
    <row r="672" spans="1:1" x14ac:dyDescent="0.2">
      <c r="A672" s="1">
        <f t="shared" si="25"/>
        <v>44738</v>
      </c>
    </row>
    <row r="673" spans="1:3" x14ac:dyDescent="0.2">
      <c r="A673" s="1">
        <f t="shared" si="25"/>
        <v>44739</v>
      </c>
    </row>
    <row r="674" spans="1:3" x14ac:dyDescent="0.2">
      <c r="A674" s="1">
        <f t="shared" si="25"/>
        <v>44740</v>
      </c>
    </row>
    <row r="675" spans="1:3" x14ac:dyDescent="0.2">
      <c r="A675" s="1">
        <f t="shared" si="25"/>
        <v>44741</v>
      </c>
    </row>
    <row r="676" spans="1:3" x14ac:dyDescent="0.2">
      <c r="A676" s="1">
        <f t="shared" si="25"/>
        <v>44742</v>
      </c>
    </row>
    <row r="677" spans="1:3" x14ac:dyDescent="0.2">
      <c r="A677" s="1">
        <f t="shared" si="25"/>
        <v>44743</v>
      </c>
    </row>
    <row r="678" spans="1:3" x14ac:dyDescent="0.2">
      <c r="A678" s="1">
        <f t="shared" si="25"/>
        <v>44744</v>
      </c>
    </row>
    <row r="679" spans="1:3" x14ac:dyDescent="0.2">
      <c r="A679" s="1">
        <f t="shared" si="25"/>
        <v>44745</v>
      </c>
    </row>
    <row r="680" spans="1:3" x14ac:dyDescent="0.2">
      <c r="A680" s="1">
        <f t="shared" si="25"/>
        <v>44746</v>
      </c>
    </row>
    <row r="681" spans="1:3" x14ac:dyDescent="0.2">
      <c r="A681" s="1">
        <f t="shared" si="25"/>
        <v>44747</v>
      </c>
    </row>
    <row r="682" spans="1:3" x14ac:dyDescent="0.2">
      <c r="A682" s="1">
        <f t="shared" si="25"/>
        <v>44748</v>
      </c>
      <c r="B682">
        <v>38497</v>
      </c>
      <c r="C682">
        <f>B682-B606</f>
        <v>20</v>
      </c>
    </row>
    <row r="683" spans="1:3" x14ac:dyDescent="0.2">
      <c r="A683" s="1">
        <f t="shared" si="25"/>
        <v>44749</v>
      </c>
      <c r="B683">
        <v>38502</v>
      </c>
      <c r="C683">
        <f>B683-B682</f>
        <v>5</v>
      </c>
    </row>
    <row r="684" spans="1:3" x14ac:dyDescent="0.2">
      <c r="A684" s="1">
        <f t="shared" si="25"/>
        <v>44750</v>
      </c>
    </row>
    <row r="685" spans="1:3" x14ac:dyDescent="0.2">
      <c r="A685" s="1">
        <f t="shared" si="25"/>
        <v>44751</v>
      </c>
    </row>
    <row r="686" spans="1:3" x14ac:dyDescent="0.2">
      <c r="A686" s="1">
        <f t="shared" si="25"/>
        <v>44752</v>
      </c>
    </row>
    <row r="687" spans="1:3" x14ac:dyDescent="0.2">
      <c r="A687" s="1">
        <f t="shared" si="25"/>
        <v>44753</v>
      </c>
      <c r="B687">
        <v>38541</v>
      </c>
      <c r="C687">
        <f>B687-B683</f>
        <v>39</v>
      </c>
    </row>
    <row r="688" spans="1:3" x14ac:dyDescent="0.2">
      <c r="A688" s="1">
        <f t="shared" si="25"/>
        <v>44754</v>
      </c>
      <c r="B688">
        <v>38569</v>
      </c>
      <c r="C688">
        <f>B688-B687</f>
        <v>28</v>
      </c>
    </row>
    <row r="689" spans="1:10" x14ac:dyDescent="0.2">
      <c r="A689" s="1">
        <f t="shared" si="25"/>
        <v>44755</v>
      </c>
      <c r="B689">
        <v>38669</v>
      </c>
      <c r="C689">
        <f>B689-B688</f>
        <v>100</v>
      </c>
    </row>
    <row r="690" spans="1:10" x14ac:dyDescent="0.2">
      <c r="A690" s="1">
        <f t="shared" si="25"/>
        <v>44756</v>
      </c>
    </row>
    <row r="691" spans="1:10" x14ac:dyDescent="0.2">
      <c r="A691" s="1">
        <f t="shared" si="25"/>
        <v>44757</v>
      </c>
      <c r="B691">
        <v>38675</v>
      </c>
      <c r="C691">
        <f>B691-B689</f>
        <v>6</v>
      </c>
    </row>
    <row r="692" spans="1:10" x14ac:dyDescent="0.2">
      <c r="A692" s="1">
        <f t="shared" si="25"/>
        <v>44758</v>
      </c>
    </row>
    <row r="693" spans="1:10" x14ac:dyDescent="0.2">
      <c r="A693" s="1">
        <f t="shared" si="25"/>
        <v>44759</v>
      </c>
    </row>
    <row r="694" spans="1:10" x14ac:dyDescent="0.2">
      <c r="A694" s="1">
        <f t="shared" si="25"/>
        <v>44760</v>
      </c>
      <c r="B694">
        <v>38725</v>
      </c>
      <c r="C694">
        <f>B694-B691</f>
        <v>50</v>
      </c>
    </row>
    <row r="695" spans="1:10" x14ac:dyDescent="0.2">
      <c r="A695" s="1">
        <f t="shared" si="25"/>
        <v>44761</v>
      </c>
      <c r="B695">
        <v>38799</v>
      </c>
      <c r="C695">
        <f>B695-B694</f>
        <v>74</v>
      </c>
    </row>
    <row r="696" spans="1:10" x14ac:dyDescent="0.2">
      <c r="A696" s="1">
        <f t="shared" si="25"/>
        <v>44762</v>
      </c>
      <c r="B696">
        <v>38849</v>
      </c>
      <c r="C696">
        <f>B696-B695</f>
        <v>50</v>
      </c>
    </row>
    <row r="697" spans="1:10" x14ac:dyDescent="0.2">
      <c r="A697" s="1">
        <f t="shared" si="25"/>
        <v>44763</v>
      </c>
    </row>
    <row r="698" spans="1:10" x14ac:dyDescent="0.2">
      <c r="A698" s="1">
        <f t="shared" si="25"/>
        <v>44764</v>
      </c>
      <c r="B698">
        <v>38874</v>
      </c>
      <c r="C698">
        <f>B698-B696</f>
        <v>25</v>
      </c>
    </row>
    <row r="699" spans="1:10" x14ac:dyDescent="0.2">
      <c r="A699" s="1">
        <f t="shared" si="25"/>
        <v>44765</v>
      </c>
      <c r="B699">
        <f>B698+70</f>
        <v>38944</v>
      </c>
      <c r="C699">
        <f t="shared" ref="C699:C705" si="26">B699-B698</f>
        <v>70</v>
      </c>
    </row>
    <row r="700" spans="1:10" x14ac:dyDescent="0.2">
      <c r="A700" s="1">
        <f t="shared" si="25"/>
        <v>44766</v>
      </c>
    </row>
    <row r="701" spans="1:10" x14ac:dyDescent="0.2">
      <c r="A701" s="1">
        <f t="shared" si="25"/>
        <v>44767</v>
      </c>
      <c r="B701">
        <v>39020</v>
      </c>
      <c r="C701">
        <f>B701-B699</f>
        <v>76</v>
      </c>
    </row>
    <row r="702" spans="1:10" x14ac:dyDescent="0.2">
      <c r="A702" s="1">
        <f t="shared" si="25"/>
        <v>44768</v>
      </c>
      <c r="B702">
        <v>39120</v>
      </c>
      <c r="C702">
        <f t="shared" si="26"/>
        <v>100</v>
      </c>
    </row>
    <row r="703" spans="1:10" x14ac:dyDescent="0.2">
      <c r="A703" s="1">
        <f t="shared" si="25"/>
        <v>44769</v>
      </c>
      <c r="B703">
        <v>39212</v>
      </c>
      <c r="C703">
        <f t="shared" si="26"/>
        <v>92</v>
      </c>
      <c r="H703" s="14">
        <v>767.12</v>
      </c>
      <c r="I703">
        <f>H703*4*30.5/28</f>
        <v>3342.4514285714286</v>
      </c>
    </row>
    <row r="704" spans="1:10" x14ac:dyDescent="0.2">
      <c r="A704" s="1">
        <f t="shared" si="25"/>
        <v>44770</v>
      </c>
      <c r="B704">
        <v>39254</v>
      </c>
      <c r="C704">
        <f t="shared" si="26"/>
        <v>42</v>
      </c>
      <c r="H704" s="14">
        <f>H703*52</f>
        <v>39890.239999999998</v>
      </c>
      <c r="J704">
        <f>I703*0.78</f>
        <v>2607.1121142857141</v>
      </c>
    </row>
    <row r="705" spans="1:10" x14ac:dyDescent="0.2">
      <c r="A705" s="1">
        <f t="shared" si="25"/>
        <v>44771</v>
      </c>
      <c r="B705">
        <v>39314</v>
      </c>
      <c r="C705">
        <f t="shared" si="26"/>
        <v>60</v>
      </c>
      <c r="J705">
        <v>885</v>
      </c>
    </row>
    <row r="706" spans="1:10" x14ac:dyDescent="0.2">
      <c r="A706" s="1">
        <f t="shared" si="25"/>
        <v>44772</v>
      </c>
      <c r="J706">
        <f>J704-J705</f>
        <v>1722.1121142857141</v>
      </c>
    </row>
    <row r="707" spans="1:10" x14ac:dyDescent="0.2">
      <c r="A707" s="1">
        <f t="shared" si="25"/>
        <v>44773</v>
      </c>
    </row>
    <row r="708" spans="1:10" x14ac:dyDescent="0.2">
      <c r="A708" s="1">
        <f t="shared" si="25"/>
        <v>44774</v>
      </c>
      <c r="B708">
        <v>39417</v>
      </c>
      <c r="C708">
        <f>B708-B705</f>
        <v>103</v>
      </c>
    </row>
    <row r="709" spans="1:10" x14ac:dyDescent="0.2">
      <c r="A709" s="1">
        <f t="shared" si="25"/>
        <v>44775</v>
      </c>
      <c r="B709">
        <v>39511</v>
      </c>
      <c r="C709">
        <f t="shared" ref="C709" si="27">B709-B708</f>
        <v>94</v>
      </c>
    </row>
    <row r="710" spans="1:10" x14ac:dyDescent="0.2">
      <c r="A710" s="1">
        <f t="shared" si="25"/>
        <v>44776</v>
      </c>
    </row>
    <row r="711" spans="1:10" x14ac:dyDescent="0.2">
      <c r="A711" s="1">
        <f t="shared" si="25"/>
        <v>44777</v>
      </c>
      <c r="B711">
        <v>39564</v>
      </c>
      <c r="C711">
        <f>B711-B709</f>
        <v>53</v>
      </c>
    </row>
    <row r="712" spans="1:10" x14ac:dyDescent="0.2">
      <c r="A712" s="1">
        <f t="shared" si="25"/>
        <v>44778</v>
      </c>
      <c r="B712">
        <v>39651</v>
      </c>
      <c r="C712">
        <f t="shared" ref="C712:C713" si="28">B712-B711</f>
        <v>87</v>
      </c>
    </row>
    <row r="713" spans="1:10" x14ac:dyDescent="0.2">
      <c r="A713" s="1">
        <f t="shared" si="25"/>
        <v>44779</v>
      </c>
      <c r="B713">
        <v>39663</v>
      </c>
      <c r="C713">
        <f t="shared" si="28"/>
        <v>12</v>
      </c>
    </row>
    <row r="714" spans="1:10" x14ac:dyDescent="0.2">
      <c r="A714" s="1">
        <f t="shared" ref="A714:A777" si="29">A713+1</f>
        <v>44780</v>
      </c>
    </row>
    <row r="715" spans="1:10" x14ac:dyDescent="0.2">
      <c r="A715" s="1">
        <f t="shared" si="29"/>
        <v>44781</v>
      </c>
      <c r="B715">
        <v>39674</v>
      </c>
      <c r="C715">
        <f>B715-B713</f>
        <v>11</v>
      </c>
    </row>
    <row r="716" spans="1:10" x14ac:dyDescent="0.2">
      <c r="A716" s="1">
        <f t="shared" si="29"/>
        <v>44782</v>
      </c>
      <c r="B716">
        <v>39774</v>
      </c>
      <c r="C716">
        <f t="shared" ref="C716:C720" si="30">B716-B715</f>
        <v>100</v>
      </c>
    </row>
    <row r="717" spans="1:10" x14ac:dyDescent="0.2">
      <c r="A717" s="1">
        <f t="shared" si="29"/>
        <v>44783</v>
      </c>
      <c r="B717">
        <v>39787</v>
      </c>
      <c r="C717">
        <f t="shared" si="30"/>
        <v>13</v>
      </c>
    </row>
    <row r="718" spans="1:10" x14ac:dyDescent="0.2">
      <c r="A718" s="1">
        <f t="shared" si="29"/>
        <v>44784</v>
      </c>
      <c r="B718">
        <v>39832</v>
      </c>
      <c r="C718">
        <f t="shared" si="30"/>
        <v>45</v>
      </c>
    </row>
    <row r="719" spans="1:10" x14ac:dyDescent="0.2">
      <c r="A719" s="1">
        <f t="shared" si="29"/>
        <v>44785</v>
      </c>
      <c r="B719">
        <v>39890</v>
      </c>
      <c r="C719">
        <f t="shared" si="30"/>
        <v>58</v>
      </c>
    </row>
    <row r="720" spans="1:10" x14ac:dyDescent="0.2">
      <c r="A720" s="1">
        <f t="shared" si="29"/>
        <v>44786</v>
      </c>
      <c r="B720">
        <v>40390</v>
      </c>
      <c r="C720">
        <f t="shared" si="30"/>
        <v>500</v>
      </c>
    </row>
    <row r="721" spans="1:8" x14ac:dyDescent="0.2">
      <c r="A721" s="1">
        <f t="shared" si="29"/>
        <v>44787</v>
      </c>
    </row>
    <row r="722" spans="1:8" x14ac:dyDescent="0.2">
      <c r="A722" s="1">
        <f t="shared" si="29"/>
        <v>44788</v>
      </c>
      <c r="B722">
        <v>40519</v>
      </c>
      <c r="C722">
        <f>B722-B720</f>
        <v>129</v>
      </c>
    </row>
    <row r="723" spans="1:8" x14ac:dyDescent="0.2">
      <c r="A723" s="1">
        <f t="shared" si="29"/>
        <v>44789</v>
      </c>
      <c r="B723">
        <v>40512</v>
      </c>
      <c r="C723">
        <f t="shared" ref="C723:C725" si="31">B723-B722</f>
        <v>-7</v>
      </c>
    </row>
    <row r="724" spans="1:8" x14ac:dyDescent="0.2">
      <c r="A724" s="1">
        <f t="shared" si="29"/>
        <v>44790</v>
      </c>
      <c r="B724">
        <v>40470</v>
      </c>
      <c r="C724">
        <f t="shared" si="31"/>
        <v>-42</v>
      </c>
    </row>
    <row r="725" spans="1:8" x14ac:dyDescent="0.2">
      <c r="A725" s="1">
        <f t="shared" si="29"/>
        <v>44791</v>
      </c>
      <c r="B725">
        <v>40738</v>
      </c>
      <c r="C725">
        <f t="shared" si="31"/>
        <v>268</v>
      </c>
    </row>
    <row r="726" spans="1:8" x14ac:dyDescent="0.2">
      <c r="A726" s="1">
        <f t="shared" si="29"/>
        <v>44792</v>
      </c>
    </row>
    <row r="727" spans="1:8" x14ac:dyDescent="0.2">
      <c r="A727" s="1">
        <f t="shared" si="29"/>
        <v>44793</v>
      </c>
    </row>
    <row r="728" spans="1:8" x14ac:dyDescent="0.2">
      <c r="A728" s="1">
        <f t="shared" si="29"/>
        <v>44794</v>
      </c>
    </row>
    <row r="729" spans="1:8" x14ac:dyDescent="0.2">
      <c r="A729" s="1">
        <f t="shared" si="29"/>
        <v>44795</v>
      </c>
      <c r="B729">
        <v>40889</v>
      </c>
      <c r="C729">
        <f>B729-B725</f>
        <v>151</v>
      </c>
    </row>
    <row r="730" spans="1:8" x14ac:dyDescent="0.2">
      <c r="A730" s="1">
        <f t="shared" si="29"/>
        <v>44796</v>
      </c>
      <c r="B730">
        <v>40683</v>
      </c>
      <c r="C730">
        <f t="shared" ref="C730:C732" si="32">B730-B729</f>
        <v>-206</v>
      </c>
      <c r="H730" s="2" t="s">
        <v>62</v>
      </c>
    </row>
    <row r="731" spans="1:8" x14ac:dyDescent="0.2">
      <c r="A731" s="1">
        <f t="shared" si="29"/>
        <v>44797</v>
      </c>
      <c r="B731">
        <v>40821</v>
      </c>
      <c r="C731">
        <f t="shared" si="32"/>
        <v>138</v>
      </c>
      <c r="H731" s="2" t="s">
        <v>63</v>
      </c>
    </row>
    <row r="732" spans="1:8" x14ac:dyDescent="0.2">
      <c r="A732" s="1">
        <f t="shared" si="29"/>
        <v>44798</v>
      </c>
      <c r="B732">
        <v>40846</v>
      </c>
      <c r="C732">
        <f t="shared" si="32"/>
        <v>25</v>
      </c>
      <c r="H732" s="2" t="s">
        <v>64</v>
      </c>
    </row>
    <row r="733" spans="1:8" x14ac:dyDescent="0.2">
      <c r="A733" s="1">
        <f t="shared" si="29"/>
        <v>44799</v>
      </c>
      <c r="H733" s="2" t="s">
        <v>65</v>
      </c>
    </row>
    <row r="734" spans="1:8" x14ac:dyDescent="0.2">
      <c r="A734" s="1">
        <f t="shared" si="29"/>
        <v>44800</v>
      </c>
    </row>
    <row r="735" spans="1:8" x14ac:dyDescent="0.2">
      <c r="A735" s="1">
        <f t="shared" si="29"/>
        <v>44801</v>
      </c>
    </row>
    <row r="736" spans="1:8" x14ac:dyDescent="0.2">
      <c r="A736" s="1">
        <f t="shared" si="29"/>
        <v>44802</v>
      </c>
    </row>
    <row r="737" spans="1:3" x14ac:dyDescent="0.2">
      <c r="A737" s="1">
        <f t="shared" si="29"/>
        <v>44803</v>
      </c>
    </row>
    <row r="738" spans="1:3" x14ac:dyDescent="0.2">
      <c r="A738" s="1">
        <f t="shared" si="29"/>
        <v>44804</v>
      </c>
    </row>
    <row r="739" spans="1:3" x14ac:dyDescent="0.2">
      <c r="A739" s="1">
        <f t="shared" si="29"/>
        <v>44805</v>
      </c>
    </row>
    <row r="740" spans="1:3" x14ac:dyDescent="0.2">
      <c r="A740" s="1">
        <f t="shared" si="29"/>
        <v>44806</v>
      </c>
    </row>
    <row r="741" spans="1:3" x14ac:dyDescent="0.2">
      <c r="A741" s="1">
        <f t="shared" si="29"/>
        <v>44807</v>
      </c>
    </row>
    <row r="742" spans="1:3" x14ac:dyDescent="0.2">
      <c r="A742" s="1">
        <f t="shared" si="29"/>
        <v>44808</v>
      </c>
    </row>
    <row r="743" spans="1:3" x14ac:dyDescent="0.2">
      <c r="A743" s="1">
        <f t="shared" si="29"/>
        <v>44809</v>
      </c>
    </row>
    <row r="744" spans="1:3" x14ac:dyDescent="0.2">
      <c r="A744" s="1">
        <f t="shared" si="29"/>
        <v>44810</v>
      </c>
    </row>
    <row r="745" spans="1:3" x14ac:dyDescent="0.2">
      <c r="A745" s="1">
        <f t="shared" si="29"/>
        <v>44811</v>
      </c>
    </row>
    <row r="746" spans="1:3" x14ac:dyDescent="0.2">
      <c r="A746" s="1">
        <f t="shared" si="29"/>
        <v>44812</v>
      </c>
    </row>
    <row r="747" spans="1:3" x14ac:dyDescent="0.2">
      <c r="A747" s="1">
        <f t="shared" si="29"/>
        <v>44813</v>
      </c>
    </row>
    <row r="748" spans="1:3" x14ac:dyDescent="0.2">
      <c r="A748" s="1">
        <f t="shared" si="29"/>
        <v>44814</v>
      </c>
      <c r="B748">
        <v>40920</v>
      </c>
      <c r="C748">
        <f>B748-B732</f>
        <v>74</v>
      </c>
    </row>
    <row r="749" spans="1:3" x14ac:dyDescent="0.2">
      <c r="A749" s="1">
        <f t="shared" si="29"/>
        <v>44815</v>
      </c>
    </row>
    <row r="750" spans="1:3" x14ac:dyDescent="0.2">
      <c r="A750" s="1">
        <f t="shared" si="29"/>
        <v>44816</v>
      </c>
      <c r="B750">
        <v>40952</v>
      </c>
      <c r="C750">
        <f>B750-B748</f>
        <v>32</v>
      </c>
    </row>
    <row r="751" spans="1:3" x14ac:dyDescent="0.2">
      <c r="A751" s="1">
        <f t="shared" si="29"/>
        <v>44817</v>
      </c>
    </row>
    <row r="752" spans="1:3" x14ac:dyDescent="0.2">
      <c r="A752" s="1">
        <f t="shared" si="29"/>
        <v>44818</v>
      </c>
    </row>
    <row r="753" spans="1:23" x14ac:dyDescent="0.2">
      <c r="A753" s="1">
        <f t="shared" si="29"/>
        <v>44819</v>
      </c>
    </row>
    <row r="754" spans="1:23" x14ac:dyDescent="0.2">
      <c r="A754" s="1">
        <f t="shared" si="29"/>
        <v>44820</v>
      </c>
    </row>
    <row r="755" spans="1:23" x14ac:dyDescent="0.2">
      <c r="A755" s="1">
        <f t="shared" si="29"/>
        <v>44821</v>
      </c>
    </row>
    <row r="756" spans="1:23" x14ac:dyDescent="0.2">
      <c r="A756" s="1">
        <f t="shared" si="29"/>
        <v>44822</v>
      </c>
    </row>
    <row r="757" spans="1:23" x14ac:dyDescent="0.2">
      <c r="A757" s="1">
        <f t="shared" si="29"/>
        <v>44823</v>
      </c>
      <c r="B757">
        <v>41191</v>
      </c>
      <c r="C757">
        <f>B757-B750</f>
        <v>239</v>
      </c>
    </row>
    <row r="758" spans="1:23" x14ac:dyDescent="0.2">
      <c r="A758" s="1">
        <f t="shared" si="29"/>
        <v>44824</v>
      </c>
      <c r="B758">
        <v>41381</v>
      </c>
      <c r="C758">
        <f t="shared" ref="C758:C760" si="33">B758-B757</f>
        <v>190</v>
      </c>
    </row>
    <row r="759" spans="1:23" x14ac:dyDescent="0.2">
      <c r="A759" s="1">
        <f t="shared" si="29"/>
        <v>44825</v>
      </c>
      <c r="B759">
        <v>41448</v>
      </c>
      <c r="C759">
        <f t="shared" si="33"/>
        <v>67</v>
      </c>
    </row>
    <row r="760" spans="1:23" x14ac:dyDescent="0.2">
      <c r="A760" s="1">
        <f t="shared" si="29"/>
        <v>44826</v>
      </c>
      <c r="B760">
        <v>41565</v>
      </c>
      <c r="C760">
        <f t="shared" si="33"/>
        <v>117</v>
      </c>
    </row>
    <row r="761" spans="1:23" x14ac:dyDescent="0.2">
      <c r="A761" s="1">
        <f t="shared" si="29"/>
        <v>44827</v>
      </c>
      <c r="B761">
        <v>41702</v>
      </c>
      <c r="C761">
        <f>B761-B760</f>
        <v>137</v>
      </c>
    </row>
    <row r="762" spans="1:23" x14ac:dyDescent="0.2">
      <c r="A762" s="1">
        <f t="shared" si="29"/>
        <v>44828</v>
      </c>
    </row>
    <row r="763" spans="1:23" x14ac:dyDescent="0.2">
      <c r="A763" s="1">
        <f t="shared" si="29"/>
        <v>44829</v>
      </c>
    </row>
    <row r="764" spans="1:23" x14ac:dyDescent="0.2">
      <c r="A764" s="1">
        <f t="shared" si="29"/>
        <v>44830</v>
      </c>
      <c r="B764">
        <v>41725</v>
      </c>
      <c r="C764">
        <f>B764-B761</f>
        <v>23</v>
      </c>
    </row>
    <row r="765" spans="1:23" x14ac:dyDescent="0.2">
      <c r="A765" s="1">
        <f t="shared" si="29"/>
        <v>44831</v>
      </c>
    </row>
    <row r="766" spans="1:23" x14ac:dyDescent="0.2">
      <c r="A766" s="1">
        <f t="shared" si="29"/>
        <v>44832</v>
      </c>
      <c r="B766">
        <v>41757</v>
      </c>
      <c r="C766">
        <f>B766-B764</f>
        <v>32</v>
      </c>
      <c r="W766">
        <f>7*24*3600</f>
        <v>604800</v>
      </c>
    </row>
    <row r="767" spans="1:23" x14ac:dyDescent="0.2">
      <c r="A767" s="1">
        <f t="shared" si="29"/>
        <v>44833</v>
      </c>
    </row>
    <row r="768" spans="1:23" x14ac:dyDescent="0.2">
      <c r="A768" s="1">
        <f t="shared" si="29"/>
        <v>44834</v>
      </c>
      <c r="B768">
        <v>41767</v>
      </c>
      <c r="C768">
        <f>B768-B766</f>
        <v>10</v>
      </c>
    </row>
    <row r="769" spans="1:23" x14ac:dyDescent="0.2">
      <c r="A769" s="1">
        <f t="shared" si="29"/>
        <v>44835</v>
      </c>
    </row>
    <row r="770" spans="1:23" x14ac:dyDescent="0.2">
      <c r="A770" s="1">
        <f t="shared" si="29"/>
        <v>44836</v>
      </c>
      <c r="W770">
        <f>1024*1024</f>
        <v>1048576</v>
      </c>
    </row>
    <row r="771" spans="1:23" x14ac:dyDescent="0.2">
      <c r="A771" s="1">
        <f t="shared" si="29"/>
        <v>44837</v>
      </c>
    </row>
    <row r="772" spans="1:23" x14ac:dyDescent="0.2">
      <c r="A772" s="1">
        <f t="shared" si="29"/>
        <v>44838</v>
      </c>
    </row>
    <row r="773" spans="1:23" x14ac:dyDescent="0.2">
      <c r="A773" s="1">
        <f t="shared" si="29"/>
        <v>44839</v>
      </c>
      <c r="B773">
        <v>41834</v>
      </c>
      <c r="C773">
        <f>B773-B768</f>
        <v>67</v>
      </c>
    </row>
    <row r="774" spans="1:23" x14ac:dyDescent="0.2">
      <c r="A774" s="1">
        <f t="shared" si="29"/>
        <v>44840</v>
      </c>
      <c r="B774">
        <v>41954</v>
      </c>
      <c r="C774">
        <f>B774-B773</f>
        <v>120</v>
      </c>
    </row>
    <row r="775" spans="1:23" x14ac:dyDescent="0.2">
      <c r="A775" s="1">
        <f t="shared" si="29"/>
        <v>44841</v>
      </c>
      <c r="B775">
        <v>42023</v>
      </c>
      <c r="C775">
        <f>B775-B774</f>
        <v>69</v>
      </c>
      <c r="W775">
        <f>60*24*3600</f>
        <v>5184000</v>
      </c>
    </row>
    <row r="776" spans="1:23" x14ac:dyDescent="0.2">
      <c r="A776" s="1">
        <f t="shared" si="29"/>
        <v>44842</v>
      </c>
      <c r="B776">
        <v>42101</v>
      </c>
      <c r="C776">
        <f>B776-B775</f>
        <v>78</v>
      </c>
    </row>
    <row r="777" spans="1:23" x14ac:dyDescent="0.2">
      <c r="A777" s="1">
        <f t="shared" si="29"/>
        <v>44843</v>
      </c>
    </row>
    <row r="778" spans="1:23" x14ac:dyDescent="0.2">
      <c r="A778" s="1">
        <f t="shared" ref="A778:A841" si="34">A777+1</f>
        <v>44844</v>
      </c>
      <c r="B778">
        <v>42181</v>
      </c>
      <c r="C778">
        <f>B778-B776</f>
        <v>80</v>
      </c>
    </row>
    <row r="779" spans="1:23" x14ac:dyDescent="0.2">
      <c r="A779" s="1">
        <f t="shared" si="34"/>
        <v>44845</v>
      </c>
      <c r="B779">
        <v>42320</v>
      </c>
      <c r="C779">
        <f t="shared" ref="C779:C785" si="35">B779-B778</f>
        <v>139</v>
      </c>
    </row>
    <row r="780" spans="1:23" x14ac:dyDescent="0.2">
      <c r="A780" s="1">
        <f t="shared" si="34"/>
        <v>44846</v>
      </c>
      <c r="B780">
        <v>42418</v>
      </c>
      <c r="C780">
        <f t="shared" si="35"/>
        <v>98</v>
      </c>
    </row>
    <row r="781" spans="1:23" x14ac:dyDescent="0.2">
      <c r="A781" s="1">
        <f t="shared" si="34"/>
        <v>44847</v>
      </c>
      <c r="B781">
        <v>42559</v>
      </c>
      <c r="C781">
        <f t="shared" si="35"/>
        <v>141</v>
      </c>
    </row>
    <row r="782" spans="1:23" x14ac:dyDescent="0.2">
      <c r="A782" s="1">
        <f t="shared" si="34"/>
        <v>44848</v>
      </c>
      <c r="B782">
        <v>42640</v>
      </c>
      <c r="C782">
        <f t="shared" si="35"/>
        <v>81</v>
      </c>
    </row>
    <row r="783" spans="1:23" x14ac:dyDescent="0.2">
      <c r="A783" s="1">
        <f t="shared" si="34"/>
        <v>44849</v>
      </c>
      <c r="B783">
        <v>42839</v>
      </c>
      <c r="C783">
        <f t="shared" si="35"/>
        <v>199</v>
      </c>
    </row>
    <row r="784" spans="1:23" x14ac:dyDescent="0.2">
      <c r="A784" s="1">
        <f t="shared" si="34"/>
        <v>44850</v>
      </c>
      <c r="B784">
        <v>43020</v>
      </c>
      <c r="C784">
        <f t="shared" si="35"/>
        <v>181</v>
      </c>
    </row>
    <row r="785" spans="1:23" x14ac:dyDescent="0.2">
      <c r="A785" s="1">
        <f t="shared" si="34"/>
        <v>44851</v>
      </c>
      <c r="B785">
        <v>43078</v>
      </c>
      <c r="C785">
        <f t="shared" si="35"/>
        <v>58</v>
      </c>
    </row>
    <row r="786" spans="1:23" x14ac:dyDescent="0.2">
      <c r="A786" s="1">
        <f t="shared" si="34"/>
        <v>44852</v>
      </c>
    </row>
    <row r="787" spans="1:23" x14ac:dyDescent="0.2">
      <c r="A787" s="1">
        <f t="shared" si="34"/>
        <v>44853</v>
      </c>
    </row>
    <row r="788" spans="1:23" x14ac:dyDescent="0.2">
      <c r="A788" s="1">
        <f t="shared" si="34"/>
        <v>44854</v>
      </c>
      <c r="B788">
        <v>43082</v>
      </c>
      <c r="C788">
        <f>B788-B785</f>
        <v>4</v>
      </c>
    </row>
    <row r="789" spans="1:23" x14ac:dyDescent="0.2">
      <c r="A789" s="1">
        <f t="shared" si="34"/>
        <v>44855</v>
      </c>
      <c r="B789">
        <v>43125</v>
      </c>
      <c r="C789">
        <f t="shared" ref="C789" si="36">B789-B788</f>
        <v>43</v>
      </c>
    </row>
    <row r="790" spans="1:23" x14ac:dyDescent="0.2">
      <c r="A790" s="1">
        <f t="shared" si="34"/>
        <v>44856</v>
      </c>
    </row>
    <row r="791" spans="1:23" x14ac:dyDescent="0.2">
      <c r="A791" s="1">
        <f t="shared" si="34"/>
        <v>44857</v>
      </c>
      <c r="B791">
        <v>43358</v>
      </c>
      <c r="C791">
        <f>B791-B789</f>
        <v>233</v>
      </c>
      <c r="W791">
        <f>(348-301)/348</f>
        <v>0.13505747126436782</v>
      </c>
    </row>
    <row r="792" spans="1:23" x14ac:dyDescent="0.2">
      <c r="A792" s="1">
        <f t="shared" si="34"/>
        <v>44858</v>
      </c>
      <c r="B792">
        <v>43392</v>
      </c>
      <c r="C792">
        <f>B792-B791</f>
        <v>34</v>
      </c>
    </row>
    <row r="793" spans="1:23" x14ac:dyDescent="0.2">
      <c r="A793" s="1">
        <f t="shared" si="34"/>
        <v>44859</v>
      </c>
      <c r="B793">
        <v>43404</v>
      </c>
      <c r="C793">
        <f>B793-B792</f>
        <v>12</v>
      </c>
    </row>
    <row r="794" spans="1:23" x14ac:dyDescent="0.2">
      <c r="A794" s="1">
        <f t="shared" si="34"/>
        <v>44860</v>
      </c>
    </row>
    <row r="795" spans="1:23" x14ac:dyDescent="0.2">
      <c r="A795" s="1">
        <f t="shared" si="34"/>
        <v>44861</v>
      </c>
    </row>
    <row r="796" spans="1:23" x14ac:dyDescent="0.2">
      <c r="A796" s="1">
        <f t="shared" si="34"/>
        <v>44862</v>
      </c>
    </row>
    <row r="797" spans="1:23" x14ac:dyDescent="0.2">
      <c r="A797" s="1">
        <f t="shared" si="34"/>
        <v>44863</v>
      </c>
    </row>
    <row r="798" spans="1:23" x14ac:dyDescent="0.2">
      <c r="A798" s="1">
        <f t="shared" si="34"/>
        <v>44864</v>
      </c>
    </row>
    <row r="799" spans="1:23" x14ac:dyDescent="0.2">
      <c r="A799" s="1">
        <f t="shared" si="34"/>
        <v>44865</v>
      </c>
    </row>
    <row r="800" spans="1:23" x14ac:dyDescent="0.2">
      <c r="A800" s="1">
        <f t="shared" si="34"/>
        <v>44866</v>
      </c>
      <c r="W800">
        <f>COS(42/180*PI())</f>
        <v>0.74314482547739424</v>
      </c>
    </row>
    <row r="801" spans="1:23" x14ac:dyDescent="0.2">
      <c r="A801" s="1">
        <f t="shared" si="34"/>
        <v>44867</v>
      </c>
    </row>
    <row r="802" spans="1:23" x14ac:dyDescent="0.2">
      <c r="A802" s="1">
        <f t="shared" si="34"/>
        <v>44868</v>
      </c>
    </row>
    <row r="803" spans="1:23" x14ac:dyDescent="0.2">
      <c r="A803" s="1">
        <f t="shared" si="34"/>
        <v>44869</v>
      </c>
    </row>
    <row r="804" spans="1:23" x14ac:dyDescent="0.2">
      <c r="A804" s="1">
        <f t="shared" si="34"/>
        <v>44870</v>
      </c>
      <c r="B804">
        <v>43441</v>
      </c>
      <c r="C804">
        <f>B804-B793</f>
        <v>37</v>
      </c>
    </row>
    <row r="805" spans="1:23" x14ac:dyDescent="0.2">
      <c r="A805" s="1">
        <f t="shared" si="34"/>
        <v>44871</v>
      </c>
    </row>
    <row r="806" spans="1:23" x14ac:dyDescent="0.2">
      <c r="A806" s="1">
        <f t="shared" si="34"/>
        <v>44872</v>
      </c>
      <c r="B806">
        <v>43493</v>
      </c>
      <c r="C806">
        <f>B806-B804</f>
        <v>52</v>
      </c>
      <c r="W806" s="13">
        <v>123182</v>
      </c>
    </row>
    <row r="807" spans="1:23" x14ac:dyDescent="0.2">
      <c r="A807" s="1">
        <f t="shared" si="34"/>
        <v>44873</v>
      </c>
      <c r="B807">
        <v>43582</v>
      </c>
      <c r="C807">
        <f>B807-B806</f>
        <v>89</v>
      </c>
      <c r="W807">
        <f>W806/6</f>
        <v>20530.333333333332</v>
      </c>
    </row>
    <row r="808" spans="1:23" x14ac:dyDescent="0.2">
      <c r="A808" s="1">
        <f t="shared" si="34"/>
        <v>44874</v>
      </c>
      <c r="B808">
        <v>43633</v>
      </c>
      <c r="C808">
        <f>B808-B807</f>
        <v>51</v>
      </c>
      <c r="W808">
        <f>W807/60/24</f>
        <v>14.257175925925926</v>
      </c>
    </row>
    <row r="809" spans="1:23" x14ac:dyDescent="0.2">
      <c r="A809" s="1">
        <f t="shared" si="34"/>
        <v>44875</v>
      </c>
      <c r="B809">
        <v>43688</v>
      </c>
      <c r="C809">
        <f>B809-B808</f>
        <v>55</v>
      </c>
    </row>
    <row r="810" spans="1:23" x14ac:dyDescent="0.2">
      <c r="A810" s="1">
        <f t="shared" si="34"/>
        <v>44876</v>
      </c>
      <c r="B810">
        <v>43769</v>
      </c>
      <c r="C810">
        <f>B810-B809</f>
        <v>81</v>
      </c>
    </row>
    <row r="811" spans="1:23" x14ac:dyDescent="0.2">
      <c r="A811" s="1">
        <f t="shared" si="34"/>
        <v>44877</v>
      </c>
    </row>
    <row r="812" spans="1:23" x14ac:dyDescent="0.2">
      <c r="A812" s="1">
        <f t="shared" si="34"/>
        <v>44878</v>
      </c>
    </row>
    <row r="813" spans="1:23" x14ac:dyDescent="0.2">
      <c r="A813" s="1">
        <f t="shared" si="34"/>
        <v>44879</v>
      </c>
    </row>
    <row r="814" spans="1:23" x14ac:dyDescent="0.2">
      <c r="A814" s="1">
        <f t="shared" si="34"/>
        <v>44880</v>
      </c>
    </row>
    <row r="815" spans="1:23" x14ac:dyDescent="0.2">
      <c r="A815" s="1">
        <f t="shared" si="34"/>
        <v>44881</v>
      </c>
    </row>
    <row r="816" spans="1:23" x14ac:dyDescent="0.2">
      <c r="A816" s="1">
        <f t="shared" si="34"/>
        <v>44882</v>
      </c>
    </row>
    <row r="817" spans="1:1" x14ac:dyDescent="0.2">
      <c r="A817" s="1">
        <f t="shared" si="34"/>
        <v>44883</v>
      </c>
    </row>
    <row r="818" spans="1:1" x14ac:dyDescent="0.2">
      <c r="A818" s="1">
        <f t="shared" si="34"/>
        <v>44884</v>
      </c>
    </row>
    <row r="819" spans="1:1" x14ac:dyDescent="0.2">
      <c r="A819" s="1">
        <f t="shared" si="34"/>
        <v>44885</v>
      </c>
    </row>
    <row r="820" spans="1:1" x14ac:dyDescent="0.2">
      <c r="A820" s="1">
        <f t="shared" si="34"/>
        <v>44886</v>
      </c>
    </row>
    <row r="821" spans="1:1" x14ac:dyDescent="0.2">
      <c r="A821" s="1">
        <f t="shared" si="34"/>
        <v>44887</v>
      </c>
    </row>
    <row r="822" spans="1:1" x14ac:dyDescent="0.2">
      <c r="A822" s="1">
        <f t="shared" si="34"/>
        <v>44888</v>
      </c>
    </row>
    <row r="823" spans="1:1" x14ac:dyDescent="0.2">
      <c r="A823" s="1">
        <f t="shared" si="34"/>
        <v>44889</v>
      </c>
    </row>
    <row r="824" spans="1:1" x14ac:dyDescent="0.2">
      <c r="A824" s="1">
        <f t="shared" si="34"/>
        <v>44890</v>
      </c>
    </row>
    <row r="825" spans="1:1" x14ac:dyDescent="0.2">
      <c r="A825" s="1">
        <f t="shared" si="34"/>
        <v>44891</v>
      </c>
    </row>
    <row r="826" spans="1:1" x14ac:dyDescent="0.2">
      <c r="A826" s="1">
        <f t="shared" si="34"/>
        <v>44892</v>
      </c>
    </row>
    <row r="827" spans="1:1" x14ac:dyDescent="0.2">
      <c r="A827" s="1">
        <f t="shared" si="34"/>
        <v>44893</v>
      </c>
    </row>
    <row r="828" spans="1:1" x14ac:dyDescent="0.2">
      <c r="A828" s="1">
        <f t="shared" si="34"/>
        <v>44894</v>
      </c>
    </row>
    <row r="829" spans="1:1" x14ac:dyDescent="0.2">
      <c r="A829" s="1">
        <f t="shared" si="34"/>
        <v>44895</v>
      </c>
    </row>
    <row r="830" spans="1:1" x14ac:dyDescent="0.2">
      <c r="A830" s="1">
        <f t="shared" si="34"/>
        <v>44896</v>
      </c>
    </row>
    <row r="831" spans="1:1" x14ac:dyDescent="0.2">
      <c r="A831" s="1">
        <f t="shared" si="34"/>
        <v>44897</v>
      </c>
    </row>
    <row r="832" spans="1:1" x14ac:dyDescent="0.2">
      <c r="A832" s="1">
        <f t="shared" si="34"/>
        <v>44898</v>
      </c>
    </row>
    <row r="833" spans="1:3" x14ac:dyDescent="0.2">
      <c r="A833" s="1">
        <f t="shared" si="34"/>
        <v>44899</v>
      </c>
    </row>
    <row r="834" spans="1:3" x14ac:dyDescent="0.2">
      <c r="A834" s="1">
        <f t="shared" si="34"/>
        <v>44900</v>
      </c>
    </row>
    <row r="835" spans="1:3" x14ac:dyDescent="0.2">
      <c r="A835" s="1">
        <f t="shared" si="34"/>
        <v>44901</v>
      </c>
    </row>
    <row r="836" spans="1:3" x14ac:dyDescent="0.2">
      <c r="A836" s="1">
        <f t="shared" si="34"/>
        <v>44902</v>
      </c>
    </row>
    <row r="837" spans="1:3" x14ac:dyDescent="0.2">
      <c r="A837" s="1">
        <f t="shared" si="34"/>
        <v>44903</v>
      </c>
    </row>
    <row r="838" spans="1:3" x14ac:dyDescent="0.2">
      <c r="A838" s="1">
        <f t="shared" si="34"/>
        <v>44904</v>
      </c>
    </row>
    <row r="839" spans="1:3" x14ac:dyDescent="0.2">
      <c r="A839" s="1">
        <f t="shared" si="34"/>
        <v>44905</v>
      </c>
      <c r="B839">
        <v>43926</v>
      </c>
      <c r="C839">
        <f>B839-B810</f>
        <v>157</v>
      </c>
    </row>
    <row r="840" spans="1:3" x14ac:dyDescent="0.2">
      <c r="A840" s="1">
        <f t="shared" si="34"/>
        <v>44906</v>
      </c>
    </row>
    <row r="841" spans="1:3" x14ac:dyDescent="0.2">
      <c r="A841" s="1">
        <f t="shared" si="34"/>
        <v>44907</v>
      </c>
      <c r="B841">
        <v>44039</v>
      </c>
      <c r="C841">
        <f>B841-B839</f>
        <v>113</v>
      </c>
    </row>
    <row r="842" spans="1:3" x14ac:dyDescent="0.2">
      <c r="A842" s="1">
        <f t="shared" ref="A842:A905" si="37">A841+1</f>
        <v>44908</v>
      </c>
    </row>
    <row r="843" spans="1:3" x14ac:dyDescent="0.2">
      <c r="A843" s="1">
        <f t="shared" si="37"/>
        <v>44909</v>
      </c>
    </row>
    <row r="844" spans="1:3" x14ac:dyDescent="0.2">
      <c r="A844" s="1">
        <f t="shared" si="37"/>
        <v>44910</v>
      </c>
      <c r="B844">
        <v>44059</v>
      </c>
      <c r="C844">
        <f>B844-B841</f>
        <v>20</v>
      </c>
    </row>
    <row r="845" spans="1:3" x14ac:dyDescent="0.2">
      <c r="A845" s="1">
        <f t="shared" si="37"/>
        <v>44911</v>
      </c>
    </row>
    <row r="846" spans="1:3" x14ac:dyDescent="0.2">
      <c r="A846" s="1">
        <f t="shared" si="37"/>
        <v>44912</v>
      </c>
    </row>
    <row r="847" spans="1:3" x14ac:dyDescent="0.2">
      <c r="A847" s="1">
        <f t="shared" si="37"/>
        <v>44913</v>
      </c>
    </row>
    <row r="848" spans="1:3" x14ac:dyDescent="0.2">
      <c r="A848" s="1">
        <f t="shared" si="37"/>
        <v>44914</v>
      </c>
    </row>
    <row r="849" spans="1:1" x14ac:dyDescent="0.2">
      <c r="A849" s="1">
        <f t="shared" si="37"/>
        <v>44915</v>
      </c>
    </row>
    <row r="850" spans="1:1" x14ac:dyDescent="0.2">
      <c r="A850" s="1">
        <f t="shared" si="37"/>
        <v>44916</v>
      </c>
    </row>
    <row r="851" spans="1:1" x14ac:dyDescent="0.2">
      <c r="A851" s="1">
        <f t="shared" si="37"/>
        <v>44917</v>
      </c>
    </row>
    <row r="852" spans="1:1" x14ac:dyDescent="0.2">
      <c r="A852" s="1">
        <f t="shared" si="37"/>
        <v>44918</v>
      </c>
    </row>
    <row r="853" spans="1:1" x14ac:dyDescent="0.2">
      <c r="A853" s="1">
        <f t="shared" si="37"/>
        <v>44919</v>
      </c>
    </row>
    <row r="854" spans="1:1" x14ac:dyDescent="0.2">
      <c r="A854" s="1">
        <f t="shared" si="37"/>
        <v>44920</v>
      </c>
    </row>
    <row r="855" spans="1:1" x14ac:dyDescent="0.2">
      <c r="A855" s="1">
        <f t="shared" si="37"/>
        <v>44921</v>
      </c>
    </row>
    <row r="856" spans="1:1" x14ac:dyDescent="0.2">
      <c r="A856" s="1">
        <f t="shared" si="37"/>
        <v>44922</v>
      </c>
    </row>
    <row r="857" spans="1:1" x14ac:dyDescent="0.2">
      <c r="A857" s="1">
        <f t="shared" si="37"/>
        <v>44923</v>
      </c>
    </row>
    <row r="858" spans="1:1" x14ac:dyDescent="0.2">
      <c r="A858" s="1">
        <f t="shared" si="37"/>
        <v>44924</v>
      </c>
    </row>
    <row r="859" spans="1:1" x14ac:dyDescent="0.2">
      <c r="A859" s="1">
        <f t="shared" si="37"/>
        <v>44925</v>
      </c>
    </row>
    <row r="860" spans="1:1" x14ac:dyDescent="0.2">
      <c r="A860" s="1">
        <f t="shared" si="37"/>
        <v>44926</v>
      </c>
    </row>
    <row r="861" spans="1:1" x14ac:dyDescent="0.2">
      <c r="A861" s="1">
        <f t="shared" si="37"/>
        <v>44927</v>
      </c>
    </row>
    <row r="862" spans="1:1" x14ac:dyDescent="0.2">
      <c r="A862" s="1">
        <f t="shared" si="37"/>
        <v>44928</v>
      </c>
    </row>
    <row r="863" spans="1:1" x14ac:dyDescent="0.2">
      <c r="A863" s="1">
        <f t="shared" si="37"/>
        <v>44929</v>
      </c>
    </row>
    <row r="864" spans="1:1" x14ac:dyDescent="0.2">
      <c r="A864" s="1">
        <f t="shared" si="37"/>
        <v>44930</v>
      </c>
    </row>
    <row r="865" spans="1:23" x14ac:dyDescent="0.2">
      <c r="A865" s="1">
        <f t="shared" si="37"/>
        <v>44931</v>
      </c>
    </row>
    <row r="866" spans="1:23" x14ac:dyDescent="0.2">
      <c r="A866" s="1">
        <f t="shared" si="37"/>
        <v>44932</v>
      </c>
    </row>
    <row r="867" spans="1:23" x14ac:dyDescent="0.2">
      <c r="A867" s="1">
        <f t="shared" si="37"/>
        <v>44933</v>
      </c>
    </row>
    <row r="868" spans="1:23" x14ac:dyDescent="0.2">
      <c r="A868" s="1">
        <f t="shared" si="37"/>
        <v>44934</v>
      </c>
    </row>
    <row r="869" spans="1:23" x14ac:dyDescent="0.2">
      <c r="A869" s="1">
        <f t="shared" si="37"/>
        <v>44935</v>
      </c>
      <c r="B869">
        <f>44090</f>
        <v>44090</v>
      </c>
      <c r="C869">
        <f>B869-B844</f>
        <v>31</v>
      </c>
    </row>
    <row r="870" spans="1:23" x14ac:dyDescent="0.2">
      <c r="A870" s="1">
        <f t="shared" si="37"/>
        <v>44936</v>
      </c>
      <c r="B870">
        <v>44117</v>
      </c>
      <c r="C870">
        <f>B870-B869</f>
        <v>27</v>
      </c>
    </row>
    <row r="871" spans="1:23" x14ac:dyDescent="0.2">
      <c r="A871" s="1">
        <f t="shared" si="37"/>
        <v>44937</v>
      </c>
      <c r="B871">
        <v>44155</v>
      </c>
      <c r="C871">
        <f>B871-B870</f>
        <v>38</v>
      </c>
    </row>
    <row r="872" spans="1:23" x14ac:dyDescent="0.2">
      <c r="A872" s="1">
        <f t="shared" si="37"/>
        <v>44938</v>
      </c>
      <c r="B872">
        <v>44175</v>
      </c>
      <c r="C872">
        <f>B872-B871</f>
        <v>20</v>
      </c>
    </row>
    <row r="873" spans="1:23" x14ac:dyDescent="0.2">
      <c r="A873" s="1">
        <f t="shared" si="37"/>
        <v>44939</v>
      </c>
    </row>
    <row r="874" spans="1:23" x14ac:dyDescent="0.2">
      <c r="A874" s="1">
        <f t="shared" si="37"/>
        <v>44940</v>
      </c>
    </row>
    <row r="875" spans="1:23" x14ac:dyDescent="0.2">
      <c r="A875" s="1">
        <f t="shared" si="37"/>
        <v>44941</v>
      </c>
      <c r="W875">
        <f>1255*0.03</f>
        <v>37.65</v>
      </c>
    </row>
    <row r="876" spans="1:23" x14ac:dyDescent="0.2">
      <c r="A876" s="1">
        <f t="shared" si="37"/>
        <v>44942</v>
      </c>
      <c r="B876">
        <v>44183</v>
      </c>
      <c r="C876">
        <f>B876-B872</f>
        <v>8</v>
      </c>
      <c r="W876">
        <v>1255</v>
      </c>
    </row>
    <row r="877" spans="1:23" x14ac:dyDescent="0.2">
      <c r="A877" s="1">
        <f t="shared" si="37"/>
        <v>44943</v>
      </c>
      <c r="W877">
        <v>609.92999999999995</v>
      </c>
    </row>
    <row r="878" spans="1:23" x14ac:dyDescent="0.2">
      <c r="A878" s="1">
        <f t="shared" si="37"/>
        <v>44944</v>
      </c>
      <c r="B878">
        <v>44365</v>
      </c>
      <c r="C878">
        <f>B878-B876</f>
        <v>182</v>
      </c>
      <c r="W878">
        <f>SUM(W875:W877)</f>
        <v>1902.58</v>
      </c>
    </row>
    <row r="879" spans="1:23" x14ac:dyDescent="0.2">
      <c r="A879" s="1">
        <f t="shared" si="37"/>
        <v>44945</v>
      </c>
    </row>
    <row r="880" spans="1:23" x14ac:dyDescent="0.2">
      <c r="A880" s="1">
        <f t="shared" si="37"/>
        <v>44946</v>
      </c>
    </row>
    <row r="881" spans="1:23" x14ac:dyDescent="0.2">
      <c r="A881" s="1">
        <f t="shared" si="37"/>
        <v>44947</v>
      </c>
    </row>
    <row r="882" spans="1:23" x14ac:dyDescent="0.2">
      <c r="A882" s="1">
        <f t="shared" si="37"/>
        <v>44948</v>
      </c>
      <c r="C882" t="s">
        <v>66</v>
      </c>
    </row>
    <row r="883" spans="1:23" x14ac:dyDescent="0.2">
      <c r="A883" s="1">
        <f t="shared" si="37"/>
        <v>44949</v>
      </c>
    </row>
    <row r="884" spans="1:23" x14ac:dyDescent="0.2">
      <c r="A884" s="1">
        <f t="shared" si="37"/>
        <v>44950</v>
      </c>
      <c r="W884">
        <f>6.6*62.5/200</f>
        <v>2.0625</v>
      </c>
    </row>
    <row r="885" spans="1:23" x14ac:dyDescent="0.2">
      <c r="A885" s="1">
        <f t="shared" si="37"/>
        <v>44951</v>
      </c>
    </row>
    <row r="886" spans="1:23" x14ac:dyDescent="0.2">
      <c r="A886" s="1">
        <f t="shared" si="37"/>
        <v>44952</v>
      </c>
    </row>
    <row r="887" spans="1:23" x14ac:dyDescent="0.2">
      <c r="A887" s="1">
        <f t="shared" si="37"/>
        <v>44953</v>
      </c>
    </row>
    <row r="888" spans="1:23" x14ac:dyDescent="0.2">
      <c r="A888" s="1">
        <f t="shared" si="37"/>
        <v>44954</v>
      </c>
    </row>
    <row r="889" spans="1:23" x14ac:dyDescent="0.2">
      <c r="A889" s="1">
        <f t="shared" si="37"/>
        <v>44955</v>
      </c>
    </row>
    <row r="890" spans="1:23" x14ac:dyDescent="0.2">
      <c r="A890" s="1">
        <f t="shared" si="37"/>
        <v>44956</v>
      </c>
    </row>
    <row r="891" spans="1:23" x14ac:dyDescent="0.2">
      <c r="A891" s="1">
        <f t="shared" si="37"/>
        <v>44957</v>
      </c>
    </row>
    <row r="892" spans="1:23" x14ac:dyDescent="0.2">
      <c r="A892" s="1">
        <f t="shared" si="37"/>
        <v>44958</v>
      </c>
    </row>
    <row r="893" spans="1:23" x14ac:dyDescent="0.2">
      <c r="A893" s="1">
        <f t="shared" si="37"/>
        <v>44959</v>
      </c>
    </row>
    <row r="894" spans="1:23" x14ac:dyDescent="0.2">
      <c r="A894" s="1">
        <f t="shared" si="37"/>
        <v>44960</v>
      </c>
      <c r="B894">
        <v>44433</v>
      </c>
      <c r="C894">
        <f>B894-B878</f>
        <v>68</v>
      </c>
    </row>
    <row r="895" spans="1:23" x14ac:dyDescent="0.2">
      <c r="A895" s="1">
        <f t="shared" si="37"/>
        <v>44961</v>
      </c>
    </row>
    <row r="896" spans="1:23" x14ac:dyDescent="0.2">
      <c r="A896" s="1">
        <f t="shared" si="37"/>
        <v>44962</v>
      </c>
    </row>
    <row r="897" spans="1:3" x14ac:dyDescent="0.2">
      <c r="A897" s="1">
        <f t="shared" si="37"/>
        <v>44963</v>
      </c>
      <c r="B897">
        <v>44475</v>
      </c>
      <c r="C897">
        <f>B897-B894</f>
        <v>42</v>
      </c>
    </row>
    <row r="898" spans="1:3" x14ac:dyDescent="0.2">
      <c r="A898" s="1">
        <f t="shared" si="37"/>
        <v>44964</v>
      </c>
      <c r="B898">
        <v>44670</v>
      </c>
      <c r="C898">
        <f>B898-B897</f>
        <v>195</v>
      </c>
    </row>
    <row r="899" spans="1:3" x14ac:dyDescent="0.2">
      <c r="A899" s="1">
        <f t="shared" si="37"/>
        <v>44965</v>
      </c>
      <c r="B899">
        <v>44675</v>
      </c>
      <c r="C899">
        <f>B899-B898</f>
        <v>5</v>
      </c>
    </row>
    <row r="900" spans="1:3" x14ac:dyDescent="0.2">
      <c r="A900" s="1">
        <f t="shared" si="37"/>
        <v>44966</v>
      </c>
      <c r="B900">
        <v>44837</v>
      </c>
      <c r="C900">
        <f>B900-B899</f>
        <v>162</v>
      </c>
    </row>
    <row r="901" spans="1:3" x14ac:dyDescent="0.2">
      <c r="A901" s="1">
        <f t="shared" si="37"/>
        <v>44967</v>
      </c>
    </row>
    <row r="902" spans="1:3" x14ac:dyDescent="0.2">
      <c r="A902" s="1">
        <f t="shared" si="37"/>
        <v>44968</v>
      </c>
    </row>
    <row r="903" spans="1:3" x14ac:dyDescent="0.2">
      <c r="A903" s="1">
        <f t="shared" si="37"/>
        <v>44969</v>
      </c>
    </row>
    <row r="904" spans="1:3" x14ac:dyDescent="0.2">
      <c r="A904" s="1">
        <f t="shared" si="37"/>
        <v>44970</v>
      </c>
      <c r="B904">
        <v>44892</v>
      </c>
      <c r="C904">
        <f>B904-B900</f>
        <v>55</v>
      </c>
    </row>
    <row r="905" spans="1:3" x14ac:dyDescent="0.2">
      <c r="A905" s="1">
        <f t="shared" si="37"/>
        <v>44971</v>
      </c>
      <c r="B905">
        <v>44979</v>
      </c>
      <c r="C905">
        <f>B905-B904</f>
        <v>87</v>
      </c>
    </row>
    <row r="906" spans="1:3" x14ac:dyDescent="0.2">
      <c r="A906" s="1">
        <f t="shared" ref="A906:A969" si="38">A905+1</f>
        <v>44972</v>
      </c>
      <c r="B906">
        <v>44980</v>
      </c>
      <c r="C906">
        <f>B906-B905</f>
        <v>1</v>
      </c>
    </row>
    <row r="907" spans="1:3" x14ac:dyDescent="0.2">
      <c r="A907" s="1">
        <f t="shared" si="38"/>
        <v>44973</v>
      </c>
      <c r="B907">
        <v>45001</v>
      </c>
      <c r="C907">
        <f>B907-B906</f>
        <v>21</v>
      </c>
    </row>
    <row r="908" spans="1:3" x14ac:dyDescent="0.2">
      <c r="A908" s="1">
        <f t="shared" si="38"/>
        <v>44974</v>
      </c>
      <c r="B908">
        <v>45127</v>
      </c>
      <c r="C908">
        <f>B908-B907</f>
        <v>126</v>
      </c>
    </row>
    <row r="909" spans="1:3" x14ac:dyDescent="0.2">
      <c r="A909" s="1">
        <f t="shared" si="38"/>
        <v>44975</v>
      </c>
      <c r="B909">
        <v>45258</v>
      </c>
      <c r="C909">
        <f>B909-B908</f>
        <v>131</v>
      </c>
    </row>
    <row r="910" spans="1:3" x14ac:dyDescent="0.2">
      <c r="A910" s="1">
        <f t="shared" si="38"/>
        <v>44976</v>
      </c>
    </row>
    <row r="911" spans="1:3" x14ac:dyDescent="0.2">
      <c r="A911" s="1">
        <f t="shared" si="38"/>
        <v>44977</v>
      </c>
      <c r="B911">
        <v>45320</v>
      </c>
      <c r="C911">
        <f>B911-B909</f>
        <v>62</v>
      </c>
    </row>
    <row r="912" spans="1:3" x14ac:dyDescent="0.2">
      <c r="A912" s="1">
        <f t="shared" si="38"/>
        <v>44978</v>
      </c>
      <c r="B912">
        <v>45437</v>
      </c>
      <c r="C912">
        <f>B912-B911</f>
        <v>117</v>
      </c>
    </row>
    <row r="913" spans="1:3" x14ac:dyDescent="0.2">
      <c r="A913" s="1">
        <f t="shared" si="38"/>
        <v>44979</v>
      </c>
      <c r="B913">
        <v>45474</v>
      </c>
      <c r="C913">
        <f>B913-B912</f>
        <v>37</v>
      </c>
    </row>
    <row r="914" spans="1:3" x14ac:dyDescent="0.2">
      <c r="A914" s="1">
        <f t="shared" si="38"/>
        <v>44980</v>
      </c>
      <c r="B914">
        <v>45596</v>
      </c>
      <c r="C914">
        <f>B914-B913</f>
        <v>122</v>
      </c>
    </row>
    <row r="915" spans="1:3" x14ac:dyDescent="0.2">
      <c r="A915" s="1">
        <f t="shared" si="38"/>
        <v>44981</v>
      </c>
      <c r="B915">
        <v>45682</v>
      </c>
      <c r="C915">
        <f>B915-B914</f>
        <v>86</v>
      </c>
    </row>
    <row r="916" spans="1:3" x14ac:dyDescent="0.2">
      <c r="A916" s="1">
        <f t="shared" si="38"/>
        <v>44982</v>
      </c>
      <c r="B916">
        <v>45809</v>
      </c>
      <c r="C916">
        <f>B916-B915</f>
        <v>127</v>
      </c>
    </row>
    <row r="917" spans="1:3" x14ac:dyDescent="0.2">
      <c r="A917" s="1">
        <f t="shared" si="38"/>
        <v>44983</v>
      </c>
    </row>
    <row r="918" spans="1:3" x14ac:dyDescent="0.2">
      <c r="A918" s="1">
        <f t="shared" si="38"/>
        <v>44984</v>
      </c>
    </row>
    <row r="919" spans="1:3" x14ac:dyDescent="0.2">
      <c r="A919" s="1">
        <f t="shared" si="38"/>
        <v>44985</v>
      </c>
      <c r="B919">
        <v>45886</v>
      </c>
      <c r="C919">
        <f>B919-B916</f>
        <v>77</v>
      </c>
    </row>
    <row r="920" spans="1:3" x14ac:dyDescent="0.2">
      <c r="A920" s="1">
        <f t="shared" si="38"/>
        <v>44986</v>
      </c>
      <c r="B920">
        <v>45939</v>
      </c>
      <c r="C920">
        <f>B920-B919</f>
        <v>53</v>
      </c>
    </row>
    <row r="921" spans="1:3" x14ac:dyDescent="0.2">
      <c r="A921" s="1">
        <f t="shared" si="38"/>
        <v>44987</v>
      </c>
      <c r="B921">
        <v>46078</v>
      </c>
      <c r="C921">
        <f>B921-B920</f>
        <v>139</v>
      </c>
    </row>
    <row r="922" spans="1:3" x14ac:dyDescent="0.2">
      <c r="A922" s="1">
        <f t="shared" si="38"/>
        <v>44988</v>
      </c>
      <c r="B922">
        <v>46275</v>
      </c>
      <c r="C922">
        <f>B922-B921</f>
        <v>197</v>
      </c>
    </row>
    <row r="923" spans="1:3" x14ac:dyDescent="0.2">
      <c r="A923" s="1">
        <f t="shared" si="38"/>
        <v>44989</v>
      </c>
      <c r="B923">
        <v>46466</v>
      </c>
      <c r="C923">
        <f>B923-B922</f>
        <v>191</v>
      </c>
    </row>
    <row r="924" spans="1:3" x14ac:dyDescent="0.2">
      <c r="A924" s="1">
        <f t="shared" si="38"/>
        <v>44990</v>
      </c>
    </row>
    <row r="925" spans="1:3" x14ac:dyDescent="0.2">
      <c r="A925" s="1">
        <f t="shared" si="38"/>
        <v>44991</v>
      </c>
      <c r="B925">
        <v>46587</v>
      </c>
      <c r="C925">
        <f>B925-B923</f>
        <v>121</v>
      </c>
    </row>
    <row r="926" spans="1:3" x14ac:dyDescent="0.2">
      <c r="A926" s="1">
        <f t="shared" si="38"/>
        <v>44992</v>
      </c>
      <c r="B926">
        <v>46649</v>
      </c>
      <c r="C926">
        <f>B926-B925</f>
        <v>62</v>
      </c>
    </row>
    <row r="927" spans="1:3" x14ac:dyDescent="0.2">
      <c r="A927" s="1">
        <f t="shared" si="38"/>
        <v>44993</v>
      </c>
      <c r="B927">
        <v>46876</v>
      </c>
      <c r="C927">
        <f>B927-B926</f>
        <v>227</v>
      </c>
    </row>
    <row r="928" spans="1:3" x14ac:dyDescent="0.2">
      <c r="A928" s="1">
        <f t="shared" si="38"/>
        <v>44994</v>
      </c>
      <c r="B928">
        <v>46976</v>
      </c>
      <c r="C928">
        <f>B928-B927</f>
        <v>100</v>
      </c>
    </row>
    <row r="929" spans="1:3" x14ac:dyDescent="0.2">
      <c r="A929" s="1">
        <f t="shared" si="38"/>
        <v>44995</v>
      </c>
    </row>
    <row r="930" spans="1:3" x14ac:dyDescent="0.2">
      <c r="A930" s="1">
        <f t="shared" si="38"/>
        <v>44996</v>
      </c>
    </row>
    <row r="931" spans="1:3" x14ac:dyDescent="0.2">
      <c r="A931" s="1">
        <f t="shared" si="38"/>
        <v>44997</v>
      </c>
    </row>
    <row r="932" spans="1:3" x14ac:dyDescent="0.2">
      <c r="A932" s="1">
        <f t="shared" si="38"/>
        <v>44998</v>
      </c>
    </row>
    <row r="933" spans="1:3" x14ac:dyDescent="0.2">
      <c r="A933" s="1">
        <f t="shared" si="38"/>
        <v>44999</v>
      </c>
    </row>
    <row r="934" spans="1:3" x14ac:dyDescent="0.2">
      <c r="A934" s="1">
        <f t="shared" si="38"/>
        <v>45000</v>
      </c>
      <c r="B934">
        <v>47094</v>
      </c>
      <c r="C934">
        <f>B934-B928</f>
        <v>118</v>
      </c>
    </row>
    <row r="935" spans="1:3" x14ac:dyDescent="0.2">
      <c r="A935" s="1">
        <f t="shared" si="38"/>
        <v>45001</v>
      </c>
      <c r="B935">
        <v>47147</v>
      </c>
      <c r="C935">
        <f>B935-B934</f>
        <v>53</v>
      </c>
    </row>
    <row r="936" spans="1:3" x14ac:dyDescent="0.2">
      <c r="A936" s="1">
        <f t="shared" si="38"/>
        <v>45002</v>
      </c>
      <c r="B936">
        <v>47156</v>
      </c>
      <c r="C936">
        <f>B936-B935</f>
        <v>9</v>
      </c>
    </row>
    <row r="937" spans="1:3" x14ac:dyDescent="0.2">
      <c r="A937" s="1">
        <f t="shared" si="38"/>
        <v>45003</v>
      </c>
    </row>
    <row r="938" spans="1:3" x14ac:dyDescent="0.2">
      <c r="A938" s="1">
        <f t="shared" si="38"/>
        <v>45004</v>
      </c>
    </row>
    <row r="939" spans="1:3" x14ac:dyDescent="0.2">
      <c r="A939" s="1">
        <f t="shared" si="38"/>
        <v>45005</v>
      </c>
    </row>
    <row r="940" spans="1:3" x14ac:dyDescent="0.2">
      <c r="A940" s="1">
        <f t="shared" si="38"/>
        <v>45006</v>
      </c>
    </row>
    <row r="941" spans="1:3" x14ac:dyDescent="0.2">
      <c r="A941" s="1">
        <f t="shared" si="38"/>
        <v>45007</v>
      </c>
    </row>
    <row r="942" spans="1:3" x14ac:dyDescent="0.2">
      <c r="A942" s="1">
        <f t="shared" si="38"/>
        <v>45008</v>
      </c>
    </row>
    <row r="943" spans="1:3" x14ac:dyDescent="0.2">
      <c r="A943" s="1">
        <f t="shared" si="38"/>
        <v>45009</v>
      </c>
    </row>
    <row r="944" spans="1:3" x14ac:dyDescent="0.2">
      <c r="A944" s="1">
        <f t="shared" si="38"/>
        <v>45010</v>
      </c>
    </row>
    <row r="945" spans="1:3" x14ac:dyDescent="0.2">
      <c r="A945" s="1">
        <f t="shared" si="38"/>
        <v>45011</v>
      </c>
    </row>
    <row r="946" spans="1:3" x14ac:dyDescent="0.2">
      <c r="A946" s="1">
        <f t="shared" si="38"/>
        <v>45012</v>
      </c>
      <c r="B946">
        <v>47196</v>
      </c>
      <c r="C946">
        <f>B946-B936</f>
        <v>40</v>
      </c>
    </row>
    <row r="947" spans="1:3" x14ac:dyDescent="0.2">
      <c r="A947" s="1">
        <f t="shared" si="38"/>
        <v>45013</v>
      </c>
    </row>
    <row r="948" spans="1:3" x14ac:dyDescent="0.2">
      <c r="A948" s="1">
        <f t="shared" si="38"/>
        <v>45014</v>
      </c>
    </row>
    <row r="949" spans="1:3" x14ac:dyDescent="0.2">
      <c r="A949" s="1">
        <f t="shared" si="38"/>
        <v>45015</v>
      </c>
      <c r="B949">
        <v>47272</v>
      </c>
      <c r="C949">
        <f>B949-B946</f>
        <v>76</v>
      </c>
    </row>
    <row r="950" spans="1:3" x14ac:dyDescent="0.2">
      <c r="A950" s="1">
        <f t="shared" si="38"/>
        <v>45016</v>
      </c>
      <c r="B950">
        <v>47370</v>
      </c>
      <c r="C950">
        <f>B950-B949</f>
        <v>98</v>
      </c>
    </row>
    <row r="951" spans="1:3" x14ac:dyDescent="0.2">
      <c r="A951" s="1">
        <f t="shared" si="38"/>
        <v>45017</v>
      </c>
    </row>
    <row r="952" spans="1:3" x14ac:dyDescent="0.2">
      <c r="A952" s="1">
        <f t="shared" si="38"/>
        <v>45018</v>
      </c>
    </row>
    <row r="953" spans="1:3" x14ac:dyDescent="0.2">
      <c r="A953" s="1">
        <f t="shared" si="38"/>
        <v>45019</v>
      </c>
      <c r="B953">
        <v>47380</v>
      </c>
      <c r="C953">
        <f>B953-B950</f>
        <v>10</v>
      </c>
    </row>
    <row r="954" spans="1:3" x14ac:dyDescent="0.2">
      <c r="A954" s="1">
        <f t="shared" si="38"/>
        <v>45020</v>
      </c>
      <c r="B954">
        <v>47394</v>
      </c>
      <c r="C954">
        <f>B954-B953</f>
        <v>14</v>
      </c>
    </row>
    <row r="955" spans="1:3" x14ac:dyDescent="0.2">
      <c r="A955" s="1">
        <f t="shared" si="38"/>
        <v>45021</v>
      </c>
      <c r="B955">
        <v>47426</v>
      </c>
      <c r="C955">
        <f>B955-B954</f>
        <v>32</v>
      </c>
    </row>
    <row r="956" spans="1:3" x14ac:dyDescent="0.2">
      <c r="A956" s="1">
        <f t="shared" si="38"/>
        <v>45022</v>
      </c>
      <c r="B956">
        <v>47430</v>
      </c>
      <c r="C956">
        <f>B956-B955</f>
        <v>4</v>
      </c>
    </row>
    <row r="957" spans="1:3" x14ac:dyDescent="0.2">
      <c r="A957" s="1">
        <f t="shared" si="38"/>
        <v>45023</v>
      </c>
      <c r="B957">
        <v>47479</v>
      </c>
      <c r="C957">
        <f>B957-B956</f>
        <v>49</v>
      </c>
    </row>
    <row r="958" spans="1:3" x14ac:dyDescent="0.2">
      <c r="A958" s="1">
        <f t="shared" si="38"/>
        <v>45024</v>
      </c>
    </row>
    <row r="959" spans="1:3" x14ac:dyDescent="0.2">
      <c r="A959" s="1">
        <f t="shared" si="38"/>
        <v>45025</v>
      </c>
    </row>
    <row r="960" spans="1:3" x14ac:dyDescent="0.2">
      <c r="A960" s="1">
        <f t="shared" si="38"/>
        <v>45026</v>
      </c>
    </row>
    <row r="961" spans="1:23" x14ac:dyDescent="0.2">
      <c r="A961" s="1">
        <f t="shared" si="38"/>
        <v>45027</v>
      </c>
      <c r="F961">
        <f>1255*1.02</f>
        <v>1280.0999999999999</v>
      </c>
    </row>
    <row r="962" spans="1:23" x14ac:dyDescent="0.2">
      <c r="A962" s="1">
        <f t="shared" si="38"/>
        <v>45028</v>
      </c>
      <c r="L962">
        <f>7887.96+14291.77</f>
        <v>22179.73</v>
      </c>
    </row>
    <row r="963" spans="1:23" x14ac:dyDescent="0.2">
      <c r="A963" s="1">
        <f t="shared" si="38"/>
        <v>45029</v>
      </c>
    </row>
    <row r="964" spans="1:23" x14ac:dyDescent="0.2">
      <c r="A964" s="1">
        <f t="shared" si="38"/>
        <v>45030</v>
      </c>
      <c r="W964">
        <f>324.5</f>
        <v>324.5</v>
      </c>
    </row>
    <row r="965" spans="1:23" x14ac:dyDescent="0.2">
      <c r="A965" s="1">
        <f t="shared" si="38"/>
        <v>45031</v>
      </c>
    </row>
    <row r="966" spans="1:23" x14ac:dyDescent="0.2">
      <c r="A966" s="1">
        <f t="shared" si="38"/>
        <v>45032</v>
      </c>
    </row>
    <row r="967" spans="1:23" x14ac:dyDescent="0.2">
      <c r="A967" s="1">
        <f t="shared" si="38"/>
        <v>45033</v>
      </c>
    </row>
    <row r="968" spans="1:23" x14ac:dyDescent="0.2">
      <c r="A968" s="1">
        <f t="shared" si="38"/>
        <v>45034</v>
      </c>
    </row>
    <row r="969" spans="1:23" x14ac:dyDescent="0.2">
      <c r="A969" s="1">
        <f t="shared" si="38"/>
        <v>45035</v>
      </c>
    </row>
    <row r="970" spans="1:23" x14ac:dyDescent="0.2">
      <c r="A970" s="1">
        <f t="shared" ref="A970:A981" si="39">A969+1</f>
        <v>45036</v>
      </c>
    </row>
    <row r="971" spans="1:23" x14ac:dyDescent="0.2">
      <c r="A971" s="1">
        <f t="shared" si="39"/>
        <v>45037</v>
      </c>
    </row>
    <row r="972" spans="1:23" x14ac:dyDescent="0.2">
      <c r="A972" s="1">
        <f t="shared" si="39"/>
        <v>45038</v>
      </c>
    </row>
    <row r="973" spans="1:23" x14ac:dyDescent="0.2">
      <c r="A973" s="1">
        <f t="shared" si="39"/>
        <v>45039</v>
      </c>
    </row>
    <row r="974" spans="1:23" x14ac:dyDescent="0.2">
      <c r="A974" s="1">
        <f t="shared" si="39"/>
        <v>45040</v>
      </c>
    </row>
    <row r="975" spans="1:23" x14ac:dyDescent="0.2">
      <c r="A975" s="1">
        <f t="shared" si="39"/>
        <v>45041</v>
      </c>
    </row>
    <row r="976" spans="1:23" x14ac:dyDescent="0.2">
      <c r="A976" s="1">
        <f t="shared" si="39"/>
        <v>45042</v>
      </c>
    </row>
    <row r="977" spans="1:1" x14ac:dyDescent="0.2">
      <c r="A977" s="1">
        <f t="shared" si="39"/>
        <v>45043</v>
      </c>
    </row>
    <row r="978" spans="1:1" x14ac:dyDescent="0.2">
      <c r="A978" s="1">
        <f t="shared" si="39"/>
        <v>45044</v>
      </c>
    </row>
    <row r="979" spans="1:1" x14ac:dyDescent="0.2">
      <c r="A979" s="1">
        <f t="shared" si="39"/>
        <v>45045</v>
      </c>
    </row>
    <row r="980" spans="1:1" x14ac:dyDescent="0.2">
      <c r="A980" s="1">
        <f t="shared" si="39"/>
        <v>45046</v>
      </c>
    </row>
    <row r="981" spans="1:1" x14ac:dyDescent="0.2">
      <c r="A981" s="1"/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2023-04-07T11:25:34Z</dcterms:modified>
</cp:coreProperties>
</file>