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10.159.50.7\LabCommon\Ken\data\NAc_ISH\meta\"/>
    </mc:Choice>
  </mc:AlternateContent>
  <xr:revisionPtr revIDLastSave="0" documentId="13_ncr:1_{9E09C0C9-9953-4BA5-922A-A37EFB381591}" xr6:coauthVersionLast="47" xr6:coauthVersionMax="47" xr10:uidLastSave="{00000000-0000-0000-0000-000000000000}"/>
  <bookViews>
    <workbookView xWindow="585" yWindow="2115" windowWidth="21600" windowHeight="11295" xr2:uid="{713F21D1-1F62-4904-B950-ABC67DF870E7}"/>
  </bookViews>
  <sheets>
    <sheet name="Sheet1" sheetId="1" r:id="rId1"/>
  </sheets>
  <definedNames>
    <definedName name="_xlnm._FilterDatabase" localSheetId="0" hidden="1">Sheet1!$A$1:$I$18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0" i="1"/>
  <c r="I6" i="1"/>
  <c r="I7" i="1"/>
  <c r="I8" i="1"/>
  <c r="I16" i="1"/>
  <c r="I17" i="1"/>
  <c r="I4" i="1"/>
  <c r="I9" i="1"/>
  <c r="I15" i="1"/>
  <c r="I18" i="1"/>
  <c r="I3" i="1"/>
  <c r="I2" i="1"/>
  <c r="I5" i="1"/>
  <c r="I14" i="1"/>
</calcChain>
</file>

<file path=xl/sharedStrings.xml><?xml version="1.0" encoding="utf-8"?>
<sst xmlns="http://schemas.openxmlformats.org/spreadsheetml/2006/main" count="60" uniqueCount="32">
  <si>
    <t>ID</t>
  </si>
  <si>
    <t>Condition</t>
  </si>
  <si>
    <t>Sex</t>
  </si>
  <si>
    <t>Age</t>
  </si>
  <si>
    <t>S9</t>
  </si>
  <si>
    <t>S11</t>
  </si>
  <si>
    <t>S12</t>
  </si>
  <si>
    <t>S13</t>
  </si>
  <si>
    <t>C9</t>
  </si>
  <si>
    <t>C11</t>
  </si>
  <si>
    <t>C12</t>
  </si>
  <si>
    <t>C13</t>
  </si>
  <si>
    <t>A12</t>
  </si>
  <si>
    <t>C14</t>
  </si>
  <si>
    <t>DOB</t>
  </si>
  <si>
    <t>Saline</t>
  </si>
  <si>
    <t>F</t>
  </si>
  <si>
    <t>M</t>
  </si>
  <si>
    <t>Cage</t>
  </si>
  <si>
    <t>Acute_Morphine</t>
  </si>
  <si>
    <t>Withdrawal_Morphine</t>
  </si>
  <si>
    <t>BW</t>
  </si>
  <si>
    <t>Date_Injection_1</t>
  </si>
  <si>
    <t>Date_Perfusion</t>
  </si>
  <si>
    <t>Chronic_Morphine</t>
  </si>
  <si>
    <t>A9</t>
  </si>
  <si>
    <t>A10</t>
  </si>
  <si>
    <t>A11</t>
  </si>
  <si>
    <t>W9</t>
  </si>
  <si>
    <t>W10</t>
  </si>
  <si>
    <t>W12</t>
  </si>
  <si>
    <t>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</si>
</sst>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997F-4434-4AD7-A9CC-48E81878BCD9}">
  <dimension ref="A1:I18"/>
  <sheetViews>
    <sheetView tabSelected="1" workbookViewId="0">
      <selection activeCell="F9" sqref="F9"/>
    </sheetView>
  </sheetViews>
  <sheetFormatPr defaultRowHeight="15" x14ac:dyDescent="0.25"/>
  <cols>
    <col min="4" max="4" width="39" customWidth="1"/>
  </cols>
  <sheetData>
    <row r="1" spans="1:9" x14ac:dyDescent="0.25">
      <c r="A1" t="s">
        <v>0</v>
      </c>
      <c r="B1" t="s">
        <v>14</v>
      </c>
      <c r="C1" t="s">
        <v>18</v>
      </c>
      <c r="D1" t="s">
        <v>1</v>
      </c>
      <c r="E1" t="s">
        <v>2</v>
      </c>
      <c r="F1" t="s">
        <v>21</v>
      </c>
      <c r="G1" t="s">
        <v>22</v>
      </c>
      <c r="H1" t="s">
        <v>23</v>
      </c>
      <c r="I1" t="s">
        <v>3</v>
      </c>
    </row>
    <row r="2" spans="1:9" x14ac:dyDescent="0.25">
      <c r="A2" t="s">
        <v>26</v>
      </c>
      <c r="B2" s="1">
        <v>45425</v>
      </c>
      <c r="C2">
        <v>316494</v>
      </c>
      <c r="D2" s="1" t="s">
        <v>19</v>
      </c>
      <c r="E2" t="s">
        <v>17</v>
      </c>
      <c r="F2">
        <v>19.7</v>
      </c>
      <c r="G2" s="1">
        <v>45461</v>
      </c>
      <c r="H2" s="1">
        <v>45468</v>
      </c>
      <c r="I2">
        <f>(H2-B2)/7</f>
        <v>6.1428571428571432</v>
      </c>
    </row>
    <row r="3" spans="1:9" x14ac:dyDescent="0.25">
      <c r="A3" t="s">
        <v>27</v>
      </c>
      <c r="B3" s="1">
        <v>45413</v>
      </c>
      <c r="C3">
        <v>316567</v>
      </c>
      <c r="D3" s="1" t="s">
        <v>19</v>
      </c>
      <c r="E3" t="s">
        <v>17</v>
      </c>
      <c r="F3">
        <v>21.7</v>
      </c>
      <c r="G3" s="1">
        <v>45461</v>
      </c>
      <c r="H3" s="1">
        <v>45468</v>
      </c>
      <c r="I3">
        <f>(H3-B3)/7</f>
        <v>7.8571428571428568</v>
      </c>
    </row>
    <row r="4" spans="1:9" x14ac:dyDescent="0.25">
      <c r="A4" t="s">
        <v>12</v>
      </c>
      <c r="B4" s="1">
        <v>45430</v>
      </c>
      <c r="C4">
        <v>303499</v>
      </c>
      <c r="D4" t="s">
        <v>19</v>
      </c>
      <c r="E4" t="s">
        <v>16</v>
      </c>
      <c r="F4">
        <v>20.5</v>
      </c>
      <c r="G4" s="1">
        <v>45532</v>
      </c>
      <c r="H4" s="1">
        <v>45540</v>
      </c>
      <c r="I4">
        <f>(H4-B4)/7</f>
        <v>15.714285714285714</v>
      </c>
    </row>
    <row r="5" spans="1:9" x14ac:dyDescent="0.25">
      <c r="A5" t="s">
        <v>25</v>
      </c>
      <c r="B5" s="1">
        <v>45370</v>
      </c>
      <c r="C5">
        <v>309721</v>
      </c>
      <c r="D5" s="1" t="s">
        <v>19</v>
      </c>
      <c r="E5" t="s">
        <v>16</v>
      </c>
      <c r="F5">
        <v>19.8</v>
      </c>
      <c r="G5" s="1">
        <v>45461</v>
      </c>
      <c r="H5" s="1">
        <v>45468</v>
      </c>
      <c r="I5">
        <f>(H5-B5)/7</f>
        <v>14</v>
      </c>
    </row>
    <row r="6" spans="1:9" x14ac:dyDescent="0.25">
      <c r="A6" t="s">
        <v>9</v>
      </c>
      <c r="B6" s="1">
        <v>45427</v>
      </c>
      <c r="C6">
        <v>321276</v>
      </c>
      <c r="D6" t="s">
        <v>24</v>
      </c>
      <c r="E6" t="s">
        <v>16</v>
      </c>
      <c r="F6">
        <v>27.5</v>
      </c>
      <c r="G6" s="1">
        <v>45532</v>
      </c>
      <c r="H6" s="1">
        <v>45540</v>
      </c>
      <c r="I6">
        <f>(H6-B6)/7</f>
        <v>16.142857142857142</v>
      </c>
    </row>
    <row r="7" spans="1:9" x14ac:dyDescent="0.25">
      <c r="A7" t="s">
        <v>10</v>
      </c>
      <c r="B7" s="1">
        <v>45432</v>
      </c>
      <c r="C7">
        <v>321319</v>
      </c>
      <c r="D7" t="s">
        <v>24</v>
      </c>
      <c r="E7" t="s">
        <v>17</v>
      </c>
      <c r="F7">
        <v>20.5</v>
      </c>
      <c r="G7" s="1">
        <v>45532</v>
      </c>
      <c r="H7" s="1">
        <v>45540</v>
      </c>
      <c r="I7">
        <f>(H7-B7)/7</f>
        <v>15.428571428571429</v>
      </c>
    </row>
    <row r="8" spans="1:9" x14ac:dyDescent="0.25">
      <c r="A8" t="s">
        <v>11</v>
      </c>
      <c r="B8" s="1">
        <v>45354</v>
      </c>
      <c r="C8">
        <v>303499</v>
      </c>
      <c r="D8" t="s">
        <v>24</v>
      </c>
      <c r="E8" t="s">
        <v>16</v>
      </c>
      <c r="F8">
        <v>25.2</v>
      </c>
      <c r="G8" s="1">
        <v>45532</v>
      </c>
      <c r="H8" s="1">
        <v>45540</v>
      </c>
      <c r="I8">
        <f>(H8-B8)/7</f>
        <v>26.571428571428573</v>
      </c>
    </row>
    <row r="9" spans="1:9" x14ac:dyDescent="0.25">
      <c r="A9" t="s">
        <v>13</v>
      </c>
      <c r="B9" s="1">
        <v>45430</v>
      </c>
      <c r="C9">
        <v>316552</v>
      </c>
      <c r="D9" t="s">
        <v>24</v>
      </c>
      <c r="E9" t="s">
        <v>16</v>
      </c>
      <c r="F9">
        <v>22.5</v>
      </c>
      <c r="G9" s="1">
        <v>45532</v>
      </c>
      <c r="H9" s="1">
        <v>45540</v>
      </c>
      <c r="I9">
        <f>(H9-B9)/7</f>
        <v>15.714285714285714</v>
      </c>
    </row>
    <row r="10" spans="1:9" x14ac:dyDescent="0.25">
      <c r="A10" t="s">
        <v>8</v>
      </c>
      <c r="B10" s="1">
        <v>45427</v>
      </c>
      <c r="C10">
        <v>321277</v>
      </c>
      <c r="D10" t="s">
        <v>24</v>
      </c>
      <c r="E10" t="s">
        <v>17</v>
      </c>
      <c r="F10">
        <v>27.4</v>
      </c>
      <c r="G10" s="1">
        <v>45532</v>
      </c>
      <c r="H10" s="1">
        <v>45540</v>
      </c>
      <c r="I10">
        <f>(H10-B10)/7</f>
        <v>16.142857142857142</v>
      </c>
    </row>
    <row r="11" spans="1:9" x14ac:dyDescent="0.25">
      <c r="A11" t="s">
        <v>5</v>
      </c>
      <c r="B11" s="1">
        <v>45427</v>
      </c>
      <c r="C11">
        <v>321277</v>
      </c>
      <c r="D11" t="s">
        <v>15</v>
      </c>
      <c r="E11" t="s">
        <v>17</v>
      </c>
      <c r="F11">
        <v>26.4</v>
      </c>
      <c r="G11" s="1">
        <v>45532</v>
      </c>
      <c r="H11" s="1">
        <v>45540</v>
      </c>
      <c r="I11">
        <f>(H11-B11)/7</f>
        <v>16.142857142857142</v>
      </c>
    </row>
    <row r="12" spans="1:9" x14ac:dyDescent="0.25">
      <c r="A12" t="s">
        <v>6</v>
      </c>
      <c r="B12" s="1">
        <v>45427</v>
      </c>
      <c r="C12">
        <v>321276</v>
      </c>
      <c r="D12" t="s">
        <v>15</v>
      </c>
      <c r="E12" t="s">
        <v>16</v>
      </c>
      <c r="F12">
        <v>20</v>
      </c>
      <c r="G12" s="1">
        <v>45532</v>
      </c>
      <c r="H12" s="1">
        <v>45540</v>
      </c>
      <c r="I12">
        <f>(H12-B12)/7</f>
        <v>16.142857142857142</v>
      </c>
    </row>
    <row r="13" spans="1:9" x14ac:dyDescent="0.25">
      <c r="A13" t="s">
        <v>7</v>
      </c>
      <c r="B13" s="1">
        <v>45430</v>
      </c>
      <c r="C13">
        <v>316552</v>
      </c>
      <c r="D13" t="s">
        <v>15</v>
      </c>
      <c r="E13" t="s">
        <v>17</v>
      </c>
      <c r="F13">
        <v>27.2</v>
      </c>
      <c r="G13" s="1">
        <v>45532</v>
      </c>
      <c r="H13" s="1">
        <v>45540</v>
      </c>
      <c r="I13">
        <f>(H13-B13)/7</f>
        <v>15.714285714285714</v>
      </c>
    </row>
    <row r="14" spans="1:9" x14ac:dyDescent="0.25">
      <c r="A14" t="s">
        <v>4</v>
      </c>
      <c r="B14" s="1">
        <v>45370</v>
      </c>
      <c r="C14">
        <v>309721</v>
      </c>
      <c r="D14" s="1" t="s">
        <v>15</v>
      </c>
      <c r="E14" t="s">
        <v>16</v>
      </c>
      <c r="F14">
        <v>19.2</v>
      </c>
      <c r="G14" s="1">
        <v>45461</v>
      </c>
      <c r="H14" s="1">
        <v>45468</v>
      </c>
      <c r="I14">
        <f>(H14-B14)/7</f>
        <v>14</v>
      </c>
    </row>
    <row r="15" spans="1:9" x14ac:dyDescent="0.25">
      <c r="A15" t="s">
        <v>29</v>
      </c>
      <c r="B15" s="1">
        <v>45425</v>
      </c>
      <c r="C15">
        <v>316494</v>
      </c>
      <c r="D15" s="1" t="s">
        <v>20</v>
      </c>
      <c r="E15" t="s">
        <v>17</v>
      </c>
      <c r="F15">
        <v>22.3</v>
      </c>
      <c r="G15" s="1">
        <v>45461</v>
      </c>
      <c r="H15" s="1">
        <v>45468</v>
      </c>
      <c r="I15">
        <f>(H15-B15)/7</f>
        <v>6.1428571428571432</v>
      </c>
    </row>
    <row r="16" spans="1:9" x14ac:dyDescent="0.25">
      <c r="A16" t="s">
        <v>30</v>
      </c>
      <c r="B16" s="1">
        <v>45427</v>
      </c>
      <c r="C16">
        <v>321276</v>
      </c>
      <c r="D16" s="1" t="s">
        <v>20</v>
      </c>
      <c r="E16" t="s">
        <v>16</v>
      </c>
      <c r="F16">
        <v>20.100000000000001</v>
      </c>
      <c r="G16" s="1">
        <v>45532</v>
      </c>
      <c r="H16" s="1">
        <v>45540</v>
      </c>
      <c r="I16">
        <f>(H16-B16)/7</f>
        <v>16.142857142857142</v>
      </c>
    </row>
    <row r="17" spans="1:9" x14ac:dyDescent="0.25">
      <c r="A17" t="s">
        <v>31</v>
      </c>
      <c r="B17" s="1">
        <v>45430</v>
      </c>
      <c r="C17">
        <v>303499</v>
      </c>
      <c r="D17" s="1" t="s">
        <v>20</v>
      </c>
      <c r="E17" t="s">
        <v>16</v>
      </c>
      <c r="F17">
        <v>25.1</v>
      </c>
      <c r="G17" s="1">
        <v>45532</v>
      </c>
      <c r="H17" s="1">
        <v>45540</v>
      </c>
      <c r="I17">
        <f>(H17-B17)/7</f>
        <v>15.714285714285714</v>
      </c>
    </row>
    <row r="18" spans="1:9" x14ac:dyDescent="0.25">
      <c r="A18" t="s">
        <v>28</v>
      </c>
      <c r="B18" s="1">
        <v>45370</v>
      </c>
      <c r="C18">
        <v>309721</v>
      </c>
      <c r="D18" s="1" t="s">
        <v>20</v>
      </c>
      <c r="E18" t="s">
        <v>16</v>
      </c>
      <c r="F18">
        <v>21.9</v>
      </c>
      <c r="G18" s="1">
        <v>45461</v>
      </c>
      <c r="H18" s="1">
        <v>45468</v>
      </c>
      <c r="I18">
        <f>(H18-B18)/7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ken1223</dc:creator>
  <cp:lastModifiedBy>ken1223</cp:lastModifiedBy>
  <dcterms:created xsi:type="dcterms:W3CDTF">2024-12-18T00:12:47Z</dcterms:created>
  <dcterms:modified xsi:type="dcterms:W3CDTF">2025-04-19T22:38:58Z</dcterms:modified>
</cp:coreProperties>
</file>