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white1_science_regn_net/Documents/recommenders/fun/"/>
    </mc:Choice>
  </mc:AlternateContent>
  <xr:revisionPtr revIDLastSave="4" documentId="13_ncr:1_{560662E0-50E2-5049-9B06-2DF750E819B3}" xr6:coauthVersionLast="47" xr6:coauthVersionMax="47" xr10:uidLastSave="{AB10E05B-10FB-3F41-9C43-65B013164136}"/>
  <bookViews>
    <workbookView xWindow="-35840" yWindow="-8540" windowWidth="35840" windowHeight="21100" xr2:uid="{00000000-000D-0000-FFFF-FFFF00000000}"/>
  </bookViews>
  <sheets>
    <sheet name="master" sheetId="1" r:id="rId1"/>
    <sheet name="tables" sheetId="2" r:id="rId2"/>
  </sheets>
  <definedNames>
    <definedName name="Selection">tables!$D$3:$D$4</definedName>
    <definedName name="Submitter">tables!$B$3:$B$16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56" i="1" l="1" a="1"/>
  <c r="AR56" i="1" s="1"/>
  <c r="AR55" i="1" a="1"/>
  <c r="AR55" i="1" s="1"/>
  <c r="AR54" i="1" a="1"/>
  <c r="AR54" i="1" s="1"/>
  <c r="AR53" i="1" a="1"/>
  <c r="AR53" i="1" s="1"/>
  <c r="AR52" i="1" a="1"/>
  <c r="AR52" i="1" s="1"/>
  <c r="AR51" i="1" a="1"/>
  <c r="AR51" i="1" s="1"/>
  <c r="AR50" i="1" a="1"/>
  <c r="AR50" i="1" s="1"/>
  <c r="AR49" i="1" a="1"/>
  <c r="AR49" i="1" s="1"/>
  <c r="AR48" i="1" a="1"/>
  <c r="AR48" i="1" s="1"/>
  <c r="AR47" i="1" a="1"/>
  <c r="AR47" i="1" s="1"/>
  <c r="AR46" i="1" a="1"/>
  <c r="AR46" i="1" s="1"/>
  <c r="AR45" i="1" a="1"/>
  <c r="AR45" i="1" s="1"/>
  <c r="AR44" i="1" a="1"/>
  <c r="AR44" i="1" s="1"/>
  <c r="AR43" i="1" a="1"/>
  <c r="AR43" i="1" s="1"/>
  <c r="AR42" i="1" a="1"/>
  <c r="AR42" i="1" s="1"/>
  <c r="AR41" i="1" a="1"/>
  <c r="AR41" i="1" s="1"/>
  <c r="AR40" i="1" a="1"/>
  <c r="AR40" i="1" s="1"/>
  <c r="AR39" i="1" a="1"/>
  <c r="AR39" i="1" s="1"/>
  <c r="AR38" i="1" a="1"/>
  <c r="AR38" i="1" s="1"/>
  <c r="AR37" i="1" a="1"/>
  <c r="AR37" i="1" s="1"/>
  <c r="AR36" i="1" a="1"/>
  <c r="AR36" i="1" s="1"/>
  <c r="AR35" i="1" a="1"/>
  <c r="AR35" i="1" s="1"/>
  <c r="AR34" i="1" a="1"/>
  <c r="AR34" i="1" s="1"/>
  <c r="AR33" i="1" a="1"/>
  <c r="AR33" i="1" s="1"/>
  <c r="AR32" i="1" a="1"/>
  <c r="AR32" i="1" s="1"/>
  <c r="AR31" i="1" a="1"/>
  <c r="AR31" i="1" s="1"/>
  <c r="AR30" i="1" a="1"/>
  <c r="AR30" i="1" s="1"/>
  <c r="AR29" i="1" a="1"/>
  <c r="AR29" i="1" s="1"/>
  <c r="AR28" i="1" a="1"/>
  <c r="AR28" i="1" s="1"/>
  <c r="AR27" i="1" a="1"/>
  <c r="AR27" i="1" s="1"/>
  <c r="AR26" i="1" a="1"/>
  <c r="AR26" i="1" s="1"/>
  <c r="AR25" i="1" a="1"/>
  <c r="AR25" i="1" s="1"/>
  <c r="AR24" i="1" a="1"/>
  <c r="AR24" i="1" s="1"/>
  <c r="AR23" i="1" a="1"/>
  <c r="AR23" i="1" s="1"/>
  <c r="AR22" i="1" a="1"/>
  <c r="AR22" i="1" s="1"/>
  <c r="AR21" i="1" a="1"/>
  <c r="AR21" i="1" s="1"/>
  <c r="AR20" i="1" a="1"/>
  <c r="AR20" i="1" s="1"/>
  <c r="AR19" i="1" a="1"/>
  <c r="AR19" i="1" s="1"/>
  <c r="AR18" i="1" a="1"/>
  <c r="AR18" i="1" s="1"/>
  <c r="AR17" i="1" a="1"/>
  <c r="AR17" i="1" s="1"/>
  <c r="AR16" i="1" a="1"/>
  <c r="AR16" i="1" s="1"/>
  <c r="AR15" i="1" a="1"/>
  <c r="AR15" i="1" s="1"/>
  <c r="AR14" i="1" a="1"/>
  <c r="AR14" i="1" s="1"/>
  <c r="AR13" i="1" a="1"/>
  <c r="AR13" i="1" s="1"/>
  <c r="AR12" i="1" a="1"/>
  <c r="AR12" i="1" s="1"/>
  <c r="AR11" i="1" a="1"/>
  <c r="AR11" i="1" s="1"/>
  <c r="AR10" i="1" a="1"/>
  <c r="AR10" i="1" s="1"/>
  <c r="AR9" i="1" a="1"/>
  <c r="AR9" i="1" s="1"/>
  <c r="AR8" i="1" a="1"/>
  <c r="AR8" i="1" s="1"/>
  <c r="AR7" i="1" a="1"/>
  <c r="AR7" i="1" s="1"/>
  <c r="AR6" i="1" a="1"/>
  <c r="AR6" i="1" s="1"/>
  <c r="AR5" i="1" a="1"/>
  <c r="AR5" i="1" s="1"/>
  <c r="AR4" i="1" a="1"/>
  <c r="AR4" i="1" s="1"/>
  <c r="G60" i="1"/>
  <c r="G58" i="1" a="1"/>
  <c r="G58" i="1" s="1"/>
  <c r="G64" i="1" s="1"/>
  <c r="AE56" i="1" a="1"/>
  <c r="AE56" i="1" s="1"/>
  <c r="AE55" i="1" a="1"/>
  <c r="AE55" i="1" s="1"/>
  <c r="AE54" i="1" a="1"/>
  <c r="AE54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7" i="1" a="1"/>
  <c r="AE47" i="1" s="1"/>
  <c r="AE46" i="1" a="1"/>
  <c r="AE46" i="1" s="1"/>
  <c r="AE45" i="1" a="1"/>
  <c r="AE45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8" i="1" a="1"/>
  <c r="AE38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1" i="1" a="1"/>
  <c r="AE31" i="1" s="1"/>
  <c r="AE30" i="1" a="1"/>
  <c r="AE30" i="1" s="1"/>
  <c r="AE29" i="1" a="1"/>
  <c r="AE29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AE23" i="1" a="1"/>
  <c r="AE23" i="1" s="1"/>
  <c r="AE22" i="1" a="1"/>
  <c r="AE22" i="1" s="1"/>
  <c r="AE21" i="1" a="1"/>
  <c r="AE21" i="1" s="1"/>
  <c r="AE20" i="1" a="1"/>
  <c r="AE20" i="1" s="1"/>
  <c r="AE19" i="1" a="1"/>
  <c r="AE19" i="1" s="1"/>
  <c r="AE18" i="1" a="1"/>
  <c r="AE18" i="1" s="1"/>
  <c r="AE17" i="1" a="1"/>
  <c r="AE17" i="1" s="1"/>
  <c r="AE16" i="1" a="1"/>
  <c r="AE16" i="1" s="1"/>
  <c r="AE15" i="1" a="1"/>
  <c r="AE15" i="1" s="1"/>
  <c r="AE14" i="1" a="1"/>
  <c r="AE14" i="1" s="1"/>
  <c r="AE13" i="1" a="1"/>
  <c r="AE13" i="1" s="1"/>
  <c r="AE11" i="1" a="1"/>
  <c r="AE11" i="1" s="1"/>
  <c r="AE10" i="1" a="1"/>
  <c r="AE10" i="1" s="1"/>
  <c r="AE9" i="1" a="1"/>
  <c r="AE9" i="1" s="1"/>
  <c r="AE8" i="1" a="1"/>
  <c r="AE8" i="1" s="1"/>
  <c r="AE7" i="1" a="1"/>
  <c r="AE7" i="1" s="1"/>
  <c r="AE6" i="1" a="1"/>
  <c r="AE6" i="1" s="1"/>
  <c r="AE5" i="1" a="1"/>
  <c r="AE5" i="1" s="1"/>
  <c r="AE4" i="1" a="1"/>
  <c r="AE4" i="1" s="1"/>
  <c r="AE12" i="1" a="1"/>
  <c r="AE12" i="1" s="1"/>
  <c r="N58" i="1" a="1"/>
  <c r="N58" i="1" s="1"/>
  <c r="N64" i="1" s="1"/>
  <c r="N60" i="1"/>
  <c r="AN60" i="1" a="1"/>
  <c r="AN60" i="1" s="1"/>
  <c r="AA60" i="1" a="1"/>
  <c r="AA60" i="1" s="1"/>
  <c r="Y60" i="1" a="1"/>
  <c r="Y60" i="1" s="1"/>
  <c r="M60" i="1"/>
  <c r="M58" i="1" a="1"/>
  <c r="M58" i="1" s="1"/>
  <c r="M64" i="1" s="1"/>
  <c r="AQ60" i="1" a="1"/>
  <c r="AQ60" i="1" s="1"/>
  <c r="AP60" i="1" a="1"/>
  <c r="AP60" i="1" s="1"/>
  <c r="AO60" i="1" a="1"/>
  <c r="AO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AH60" i="1" a="1"/>
  <c r="AH60" i="1" s="1"/>
  <c r="AD60" i="1" a="1"/>
  <c r="AD60" i="1" s="1"/>
  <c r="AC60" i="1" a="1"/>
  <c r="AC60" i="1" s="1"/>
  <c r="AB60" i="1" a="1"/>
  <c r="AB60" i="1" s="1"/>
  <c r="Z60" i="1" a="1"/>
  <c r="Z60" i="1" s="1"/>
  <c r="O60" i="1"/>
  <c r="L60" i="1"/>
  <c r="L58" i="1" a="1"/>
  <c r="L58" i="1" s="1"/>
  <c r="L64" i="1" s="1"/>
  <c r="X60" i="1" a="1"/>
  <c r="X60" i="1" s="1"/>
  <c r="W60" i="1" a="1"/>
  <c r="W60" i="1" s="1"/>
  <c r="J60" i="1"/>
  <c r="J58" i="1" a="1"/>
  <c r="J58" i="1" s="1"/>
  <c r="J64" i="1" s="1"/>
  <c r="K60" i="1"/>
  <c r="K58" i="1" a="1"/>
  <c r="K58" i="1" s="1"/>
  <c r="K64" i="1" s="1"/>
  <c r="O58" i="1" a="1"/>
  <c r="O58" i="1" s="1"/>
  <c r="O64" i="1" s="1"/>
  <c r="V60" i="1" a="1"/>
  <c r="V60" i="1" s="1"/>
  <c r="I58" i="1" a="1"/>
  <c r="I58" i="1" s="1"/>
  <c r="I64" i="1" s="1"/>
  <c r="I60" i="1"/>
  <c r="U60" i="1" a="1"/>
  <c r="U60" i="1" s="1"/>
  <c r="S60" i="1" a="1"/>
  <c r="S60" i="1" s="1"/>
  <c r="P60" i="1"/>
  <c r="P58" i="1" a="1"/>
  <c r="P58" i="1" s="1"/>
  <c r="P64" i="1" s="1"/>
  <c r="H58" i="1" a="1"/>
  <c r="H58" i="1" s="1"/>
  <c r="H64" i="1" s="1"/>
  <c r="AF60" i="1" a="1"/>
  <c r="AF60" i="1" s="1"/>
  <c r="H60" i="1"/>
  <c r="Q60" i="1"/>
  <c r="F60" i="1"/>
  <c r="F58" i="1" a="1"/>
  <c r="F58" i="1" s="1"/>
  <c r="F64" i="1" s="1"/>
  <c r="Q58" i="1" a="1"/>
  <c r="Q58" i="1" s="1"/>
  <c r="Q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<sst xmlns="http://schemas.openxmlformats.org/spreadsheetml/2006/main" count="736" uniqueCount="187">
  <si>
    <t>Title</t>
  </si>
  <si>
    <t>Artist</t>
  </si>
  <si>
    <t>Link</t>
  </si>
  <si>
    <t>Answer</t>
  </si>
  <si>
    <t>Guess</t>
  </si>
  <si>
    <t>Ana</t>
  </si>
  <si>
    <t>X</t>
  </si>
  <si>
    <t>Antonio</t>
  </si>
  <si>
    <t>Ligia</t>
  </si>
  <si>
    <t>Stephan</t>
  </si>
  <si>
    <t>Stu</t>
  </si>
  <si>
    <t>Tess</t>
  </si>
  <si>
    <t>Rich</t>
  </si>
  <si>
    <t>Score</t>
  </si>
  <si>
    <t>Submitter</t>
  </si>
  <si>
    <t>Selection</t>
  </si>
  <si>
    <t>Anna</t>
  </si>
  <si>
    <t>Oh dear god why</t>
  </si>
  <si>
    <t>Total</t>
  </si>
  <si>
    <t>Sanity check</t>
  </si>
  <si>
    <t>Bonus points</t>
  </si>
  <si>
    <t>Final score</t>
  </si>
  <si>
    <t>Rob</t>
  </si>
  <si>
    <t>https://open.spotify.com/track/0FCVIwCr3cGg2Xjvh0U2mR</t>
  </si>
  <si>
    <t>The Beat</t>
  </si>
  <si>
    <t>Mirror In The Bathroom</t>
  </si>
  <si>
    <t>https://open.spotify.com/track/37rKwjBHaZurlyPYy3Nqvz</t>
  </si>
  <si>
    <t>Macklemore &amp; Ryan Lewis / Macklemore / Ryan Lewis / Wanz</t>
  </si>
  <si>
    <t>Thrift Shop (feat. Wanz)</t>
  </si>
  <si>
    <t>Sheetal</t>
  </si>
  <si>
    <t>https://open.spotify.com/track/32LUheZjtjK1lKoRLQogw5</t>
  </si>
  <si>
    <t>Fontaines D.C.</t>
  </si>
  <si>
    <t>Liberty Belle</t>
  </si>
  <si>
    <t>https://open.spotify.com/track/44wXefe8WB9Fd6xwtmAwbR</t>
  </si>
  <si>
    <t>Foo Fighters</t>
  </si>
  <si>
    <t>Monkey Wrench</t>
  </si>
  <si>
    <t>Phoenix</t>
  </si>
  <si>
    <t>Lasso</t>
  </si>
  <si>
    <t>John Denver</t>
  </si>
  <si>
    <t>Take Me Home, Country Roads</t>
  </si>
  <si>
    <t>https://open.spotify.com/track/5fdzPMOxUqVJYSzTP5cFP7</t>
  </si>
  <si>
    <t>BANKS</t>
  </si>
  <si>
    <t>Gemini Feed</t>
  </si>
  <si>
    <t>https://open.spotify.com/track/0Gl5s8IhMmQE5YQwM8Qx1J</t>
  </si>
  <si>
    <t>Loren Allred</t>
  </si>
  <si>
    <t>Never Enough</t>
  </si>
  <si>
    <t>Dilshad</t>
  </si>
  <si>
    <t>https://open.spotify.com/track/41kcdkvlQ1ohOeBeZx2mnX</t>
  </si>
  <si>
    <t>Roald Velden / Sabien</t>
  </si>
  <si>
    <t>Shadow</t>
  </si>
  <si>
    <t>Joseph</t>
  </si>
  <si>
    <t>https://open.spotify.com/track/7jIAttgQTpLDoNtykIQXjH</t>
  </si>
  <si>
    <t>Violent Femmes</t>
  </si>
  <si>
    <t>Blister In The Sun</t>
  </si>
  <si>
    <t>https://open.spotify.com/track/05lBXOMA1uHpVPEQZyjoh3</t>
  </si>
  <si>
    <t>Biffy Clyro</t>
  </si>
  <si>
    <t>Bubbles</t>
  </si>
  <si>
    <t>https://open.spotify.com/track/3DK6m7It6Pw857FcQftMds</t>
  </si>
  <si>
    <t>Kanye West / Pusha T</t>
  </si>
  <si>
    <t>Runaway</t>
  </si>
  <si>
    <t>https://open.spotify.com/track/4ofwffwvvnbSkrMSCKQDaC</t>
  </si>
  <si>
    <t>George Ezra</t>
  </si>
  <si>
    <t>Shotgun</t>
  </si>
  <si>
    <t>https://open.spotify.com/track/1rhXXcrYp9RRObN5gsmqCU</t>
  </si>
  <si>
    <t>Icona Pop / Charli XCX</t>
  </si>
  <si>
    <t>I Love It (feat. Charli XCX)</t>
  </si>
  <si>
    <t>https://open.spotify.com/track/4ipZsAA3YuqCDSXiPoEGIv</t>
  </si>
  <si>
    <t>Brad Paisley</t>
  </si>
  <si>
    <t>I'm Gonna Miss Her</t>
  </si>
  <si>
    <t>https://open.spotify.com/track/5gB2IrxOCX2j9bMnHKP38i</t>
  </si>
  <si>
    <t>Rascal Flatts</t>
  </si>
  <si>
    <t>Life is a Highway</t>
  </si>
  <si>
    <t>https://open.spotify.com/track/6Gzq6UKlniMgehUrF0tys1</t>
  </si>
  <si>
    <t>IDLES</t>
  </si>
  <si>
    <t>Great</t>
  </si>
  <si>
    <t>https://open.spotify.com/track/1IqANTbvKLojRoomq685LA</t>
  </si>
  <si>
    <t>Sweet Female Attitude / Sunship</t>
  </si>
  <si>
    <t>Flowers - Sunship Radio Edit</t>
  </si>
  <si>
    <t>https://open.spotify.com/track/59nOXPmaKlBfGMDeOVGrIK</t>
  </si>
  <si>
    <t>Future / Drake / Tems</t>
  </si>
  <si>
    <t>WAIT FOR U (feat. Drake &amp; Tems)</t>
  </si>
  <si>
    <t>https://open.spotify.com/track/0QBzMgT7NIeoCYy3sJCof1</t>
  </si>
  <si>
    <t>Camila Cabello / Ed Sheeran</t>
  </si>
  <si>
    <t>Bam Bam (feat. Ed Sheeran)</t>
  </si>
  <si>
    <t>https://open.spotify.com/track/0oiv4E896TUTTeQU0cmIui</t>
  </si>
  <si>
    <t>Drake</t>
  </si>
  <si>
    <t>Massive</t>
  </si>
  <si>
    <t>https://open.spotify.com/track/71yCMlsD6qbD7NmNUEoVNR</t>
  </si>
  <si>
    <t>Plastic Bertrand</t>
  </si>
  <si>
    <t>Ca plane pour moi</t>
  </si>
  <si>
    <t>https://open.spotify.com/track/3e77C0bCaFIUXNFxI075D9</t>
  </si>
  <si>
    <t>Gloryhammer</t>
  </si>
  <si>
    <t>Universe on Fire</t>
  </si>
  <si>
    <t>https://open.spotify.com/track/452WW3sHSkt9AxuKS4cLX0</t>
  </si>
  <si>
    <t>Ghost</t>
  </si>
  <si>
    <t>Kaisarion</t>
  </si>
  <si>
    <t>https://open.spotify.com/track/2Fxmhks0bxGSBdJ92vM42m</t>
  </si>
  <si>
    <t>Billie Eilish</t>
  </si>
  <si>
    <t>bad guy</t>
  </si>
  <si>
    <t>https://open.spotify.com/track/0ALV8l7nqbjwSZ2w9hS2CI</t>
  </si>
  <si>
    <t>Gwen Stefani / Eve</t>
  </si>
  <si>
    <t>Rich Girl</t>
  </si>
  <si>
    <t>https://open.spotify.com/track/6Sz2zx93Rbvu6eS0YSynQa</t>
  </si>
  <si>
    <t>Franz Ferdinand</t>
  </si>
  <si>
    <t>Can't Stop Feeling</t>
  </si>
  <si>
    <t>https://open.spotify.com/track/3FskQrDXcY24ur2fCvz35O</t>
  </si>
  <si>
    <t>Burna Boy</t>
  </si>
  <si>
    <t>Ye</t>
  </si>
  <si>
    <t>https://open.spotify.com/track/45aBsnKRWUzhwbcqOJLwfe</t>
  </si>
  <si>
    <t>Keala Settle / The Greatest Showman Ensemble</t>
  </si>
  <si>
    <t>This Is Me</t>
  </si>
  <si>
    <t>https://open.spotify.com/track/7kfOEMJBJwdCYqyJeEnNhr</t>
  </si>
  <si>
    <t>Swedish House Mafia / The Weeknd</t>
  </si>
  <si>
    <t>Moth To A Flame (with The Weeknd)</t>
  </si>
  <si>
    <t>https://open.spotify.com/track/6Uj1ctrBOjOas8xZXGqKk4</t>
  </si>
  <si>
    <t>Doja Cat</t>
  </si>
  <si>
    <t>Woman</t>
  </si>
  <si>
    <t>https://open.spotify.com/track/41CUuaX52fZjRzzCK0rkkh</t>
  </si>
  <si>
    <t>Mr. Mister</t>
  </si>
  <si>
    <t>Broken Wings - Single Version</t>
  </si>
  <si>
    <t>https://open.spotify.com/track/7zhbOCrOKbncbqKvSwQx9R</t>
  </si>
  <si>
    <t>Tom Waits</t>
  </si>
  <si>
    <t>Come On Up To The House</t>
  </si>
  <si>
    <t>https://open.spotify.com/track/2He3NOyqtLNE3RQPpeDdSb</t>
  </si>
  <si>
    <t>Deee-Lite</t>
  </si>
  <si>
    <t>Groove Is in the Heart</t>
  </si>
  <si>
    <t>https://open.spotify.com/track/74fpNVAJrKGQuqHETi4WSt</t>
  </si>
  <si>
    <t>Lorde</t>
  </si>
  <si>
    <t>Tennis Court</t>
  </si>
  <si>
    <t>https://open.spotify.com/track/2Kwr3xXG9jZ4TSUgNd19BA</t>
  </si>
  <si>
    <t>Delphic</t>
  </si>
  <si>
    <t>Red Lights</t>
  </si>
  <si>
    <t>https://open.spotify.com/track/3E7dfMvvCLUddWissuqMwr</t>
  </si>
  <si>
    <t>Miley Cyrus</t>
  </si>
  <si>
    <t>Party In The U.S.A.</t>
  </si>
  <si>
    <t>https://open.spotify.com/track/6L7cjFqZNrhU5u5VimSzw4</t>
  </si>
  <si>
    <t>Toots &amp; The Maytals</t>
  </si>
  <si>
    <t>Monkey Man</t>
  </si>
  <si>
    <t>https://open.spotify.com/track/54jlvmblpFx7PsHRSl7s02</t>
  </si>
  <si>
    <t>Outkast</t>
  </si>
  <si>
    <t>Miss Jackson</t>
  </si>
  <si>
    <t>https://open.spotify.com/track/5G1sTBGbZT5o4PNRc75RKI</t>
  </si>
  <si>
    <t>The Black Keys</t>
  </si>
  <si>
    <t>Lonely Boy</t>
  </si>
  <si>
    <t>https://open.spotify.com/track/0OwvrdjaJOypNsNQHyBWE5</t>
  </si>
  <si>
    <t>Marlena Shaw</t>
  </si>
  <si>
    <t>California Soul</t>
  </si>
  <si>
    <t>Luci</t>
  </si>
  <si>
    <t>https://open.spotify.com/track/7o2CTH4ctstm8TNelqjb51</t>
  </si>
  <si>
    <t>Guns N' Roses</t>
  </si>
  <si>
    <t>Sweet Child O' Mine</t>
  </si>
  <si>
    <t>https://open.spotify.com/track/0ofHAoxe9vBkTCp2UQIavz</t>
  </si>
  <si>
    <t>Fleetwood Mac</t>
  </si>
  <si>
    <t>Dreams - 2004 Remaster</t>
  </si>
  <si>
    <t>https://open.spotify.com/track/5bYQM8TrQ6ur1SuEieE3pK</t>
  </si>
  <si>
    <t>https://open.spotify.com/track/6uU5OBhGUE1ngSKDj4wtoq</t>
  </si>
  <si>
    <t>Los Lobos</t>
  </si>
  <si>
    <t>La Bamba</t>
  </si>
  <si>
    <t>https://open.spotify.com/track/3cuYcBiTI5pJrPHJOQzqLN</t>
  </si>
  <si>
    <t>Bon Jovi</t>
  </si>
  <si>
    <t>King Of The Mountain</t>
  </si>
  <si>
    <t>https://open.spotify.com/track/1gt1fWqUZOUgT2kTArAw4E</t>
  </si>
  <si>
    <t>The Ting Tings</t>
  </si>
  <si>
    <t>That's Not My Name</t>
  </si>
  <si>
    <t>https://open.spotify.com/track/756CJtQRFSxEx9jV4P9hpA</t>
  </si>
  <si>
    <t>The Darkness</t>
  </si>
  <si>
    <t>I Believe in a Thing Called Love</t>
  </si>
  <si>
    <t>https://open.spotify.com/track/2374M0fQpWi3dLnB54qaLX</t>
  </si>
  <si>
    <t>TOTO</t>
  </si>
  <si>
    <t>Africa</t>
  </si>
  <si>
    <t>https://open.spotify.com/track/6SXy02aTZU3ysoGUixYCz0</t>
  </si>
  <si>
    <t>Stereophonics</t>
  </si>
  <si>
    <t>Maybe Tomorrow</t>
  </si>
  <si>
    <t>https://open.spotify.com/track/3qT4bUD1MaWpGrTwcvguhb</t>
  </si>
  <si>
    <t>Led Zeppelin</t>
  </si>
  <si>
    <t>Black Dog - Remaster</t>
  </si>
  <si>
    <t>https://open.spotify.com/track/15BQ7vEDv2LJuh8TxWIhtd</t>
  </si>
  <si>
    <t>Iggy Pop</t>
  </si>
  <si>
    <t>The Passenger</t>
  </si>
  <si>
    <t>https://open.spotify.com/track/1YYhDizHx7PnDhAhko6cDS</t>
  </si>
  <si>
    <t>https://open.spotify.com/track/303ccTay2FiDTZ9fZ2AdBt</t>
  </si>
  <si>
    <t>Stardust</t>
  </si>
  <si>
    <t>Music Sounds Better With You</t>
  </si>
  <si>
    <t>https://open.spotify.com/track/0jWgAnTrNZmOGmqgvHhZEm</t>
  </si>
  <si>
    <t>4 Non Blondes</t>
  </si>
  <si>
    <t>What's Up?</t>
  </si>
  <si>
    <t>Love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</si>
</sst>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 (Body)"/>
    </font>
    <font>
      <sz val="16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5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1"/>
    <xf numFmtId="0" fontId="1" fillId="0" borderId="13" xfId="1" applyBorder="1"/>
    <xf numFmtId="0" fontId="1" fillId="0" borderId="4" xfId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5" fillId="0" borderId="5" xfId="0" applyFon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spotify.com/track/3FskQrDXcY24ur2fCvz35O" TargetMode="External"/><Relationship Id="rId18" Type="http://schemas.openxmlformats.org/officeDocument/2006/relationships/hyperlink" Target="https://open.spotify.com/track/6uU5OBhGUE1ngSKDj4wtoq" TargetMode="External"/><Relationship Id="rId26" Type="http://schemas.openxmlformats.org/officeDocument/2006/relationships/hyperlink" Target="https://open.spotify.com/track/5gB2IrxOCX2j9bMnHKP38i" TargetMode="External"/><Relationship Id="rId39" Type="http://schemas.openxmlformats.org/officeDocument/2006/relationships/hyperlink" Target="https://open.spotify.com/track/6SXy02aTZU3ysoGUixYCz0" TargetMode="External"/><Relationship Id="rId21" Type="http://schemas.openxmlformats.org/officeDocument/2006/relationships/hyperlink" Target="https://open.spotify.com/track/41kcdkvlQ1ohOeBeZx2mnX" TargetMode="External"/><Relationship Id="rId34" Type="http://schemas.openxmlformats.org/officeDocument/2006/relationships/hyperlink" Target="https://open.spotify.com/track/41CUuaX52fZjRzzCK0rkkh" TargetMode="External"/><Relationship Id="rId42" Type="http://schemas.openxmlformats.org/officeDocument/2006/relationships/hyperlink" Target="https://open.spotify.com/track/15BQ7vEDv2LJuh8TxWIhtd" TargetMode="External"/><Relationship Id="rId47" Type="http://schemas.openxmlformats.org/officeDocument/2006/relationships/hyperlink" Target="https://open.spotify.com/track/0FCVIwCr3cGg2Xjvh0U2mR" TargetMode="External"/><Relationship Id="rId50" Type="http://schemas.openxmlformats.org/officeDocument/2006/relationships/hyperlink" Target="https://open.spotify.com/track/44wXefe8WB9Fd6xwtmAwbR" TargetMode="External"/><Relationship Id="rId7" Type="http://schemas.openxmlformats.org/officeDocument/2006/relationships/hyperlink" Target="https://open.spotify.com/track/54jlvmblpFx7PsHRSl7s02" TargetMode="External"/><Relationship Id="rId2" Type="http://schemas.openxmlformats.org/officeDocument/2006/relationships/hyperlink" Target="https://open.spotify.com/track/1rhXXcrYp9RRObN5gsmqCU" TargetMode="External"/><Relationship Id="rId16" Type="http://schemas.openxmlformats.org/officeDocument/2006/relationships/hyperlink" Target="https://open.spotify.com/track/5bYQM8TrQ6ur1SuEieE3pK" TargetMode="External"/><Relationship Id="rId29" Type="http://schemas.openxmlformats.org/officeDocument/2006/relationships/hyperlink" Target="https://open.spotify.com/track/0QBzMgT7NIeoCYy3sJCof1" TargetMode="External"/><Relationship Id="rId11" Type="http://schemas.openxmlformats.org/officeDocument/2006/relationships/hyperlink" Target="https://open.spotify.com/track/0ofHAoxe9vBkTCp2UQIavz" TargetMode="External"/><Relationship Id="rId24" Type="http://schemas.openxmlformats.org/officeDocument/2006/relationships/hyperlink" Target="https://open.spotify.com/track/7zhbOCrOKbncbqKvSwQx9R" TargetMode="External"/><Relationship Id="rId32" Type="http://schemas.openxmlformats.org/officeDocument/2006/relationships/hyperlink" Target="https://open.spotify.com/track/6Sz2zx93Rbvu6eS0YSynQa" TargetMode="External"/><Relationship Id="rId37" Type="http://schemas.openxmlformats.org/officeDocument/2006/relationships/hyperlink" Target="https://open.spotify.com/track/4ipZsAA3YuqCDSXiPoEGIv" TargetMode="External"/><Relationship Id="rId40" Type="http://schemas.openxmlformats.org/officeDocument/2006/relationships/hyperlink" Target="https://open.spotify.com/track/1IqANTbvKLojRoomq685LA" TargetMode="External"/><Relationship Id="rId45" Type="http://schemas.openxmlformats.org/officeDocument/2006/relationships/hyperlink" Target="https://open.spotify.com/track/1YYhDizHx7PnDhAhko6cDS" TargetMode="External"/><Relationship Id="rId53" Type="http://schemas.openxmlformats.org/officeDocument/2006/relationships/hyperlink" Target="https://open.spotify.com/track/0jWgAnTrNZmOGmqgvHhZEm" TargetMode="External"/><Relationship Id="rId5" Type="http://schemas.openxmlformats.org/officeDocument/2006/relationships/hyperlink" Target="https://open.spotify.com/track/74fpNVAJrKGQuqHETi4WSt" TargetMode="External"/><Relationship Id="rId10" Type="http://schemas.openxmlformats.org/officeDocument/2006/relationships/hyperlink" Target="https://open.spotify.com/track/7o2CTH4ctstm8TNelqjb51" TargetMode="External"/><Relationship Id="rId19" Type="http://schemas.openxmlformats.org/officeDocument/2006/relationships/hyperlink" Target="https://open.spotify.com/track/2Fxmhks0bxGSBdJ92vM42m" TargetMode="External"/><Relationship Id="rId31" Type="http://schemas.openxmlformats.org/officeDocument/2006/relationships/hyperlink" Target="https://open.spotify.com/track/4ofwffwvvnbSkrMSCKQDaC" TargetMode="External"/><Relationship Id="rId44" Type="http://schemas.openxmlformats.org/officeDocument/2006/relationships/hyperlink" Target="https://open.spotify.com/track/6L7cjFqZNrhU5u5VimSzw4" TargetMode="External"/><Relationship Id="rId52" Type="http://schemas.openxmlformats.org/officeDocument/2006/relationships/hyperlink" Target="https://open.spotify.com/track/6Uj1ctrBOjOas8xZXGqKk4" TargetMode="External"/><Relationship Id="rId4" Type="http://schemas.openxmlformats.org/officeDocument/2006/relationships/hyperlink" Target="https://open.spotify.com/track/0oiv4E896TUTTeQU0cmIui" TargetMode="External"/><Relationship Id="rId9" Type="http://schemas.openxmlformats.org/officeDocument/2006/relationships/hyperlink" Target="https://open.spotify.com/track/37rKwjBHaZurlyPYy3Nqvz" TargetMode="External"/><Relationship Id="rId14" Type="http://schemas.openxmlformats.org/officeDocument/2006/relationships/hyperlink" Target="https://open.spotify.com/track/2Kwr3xXG9jZ4TSUgNd19BA" TargetMode="External"/><Relationship Id="rId22" Type="http://schemas.openxmlformats.org/officeDocument/2006/relationships/hyperlink" Target="https://open.spotify.com/track/3cuYcBiTI5pJrPHJOQzqLN" TargetMode="External"/><Relationship Id="rId27" Type="http://schemas.openxmlformats.org/officeDocument/2006/relationships/hyperlink" Target="https://open.spotify.com/track/3E7dfMvvCLUddWissuqMwr" TargetMode="External"/><Relationship Id="rId30" Type="http://schemas.openxmlformats.org/officeDocument/2006/relationships/hyperlink" Target="https://open.spotify.com/track/756CJtQRFSxEx9jV4P9hpA" TargetMode="External"/><Relationship Id="rId35" Type="http://schemas.openxmlformats.org/officeDocument/2006/relationships/hyperlink" Target="https://open.spotify.com/track/452WW3sHSkt9AxuKS4cLX0" TargetMode="External"/><Relationship Id="rId43" Type="http://schemas.openxmlformats.org/officeDocument/2006/relationships/hyperlink" Target="https://open.spotify.com/track/0Gl5s8IhMmQE5YQwM8Qx1J" TargetMode="External"/><Relationship Id="rId48" Type="http://schemas.openxmlformats.org/officeDocument/2006/relationships/hyperlink" Target="https://open.spotify.com/track/7jIAttgQTpLDoNtykIQXjH" TargetMode="External"/><Relationship Id="rId8" Type="http://schemas.openxmlformats.org/officeDocument/2006/relationships/hyperlink" Target="https://open.spotify.com/track/0OwvrdjaJOypNsNQHyBWE5" TargetMode="External"/><Relationship Id="rId51" Type="http://schemas.openxmlformats.org/officeDocument/2006/relationships/hyperlink" Target="https://open.spotify.com/track/303ccTay2FiDTZ9fZ2AdBt" TargetMode="External"/><Relationship Id="rId3" Type="http://schemas.openxmlformats.org/officeDocument/2006/relationships/hyperlink" Target="https://open.spotify.com/track/5fdzPMOxUqVJYSzTP5cFP7" TargetMode="External"/><Relationship Id="rId12" Type="http://schemas.openxmlformats.org/officeDocument/2006/relationships/hyperlink" Target="https://open.spotify.com/track/2He3NOyqtLNE3RQPpeDdSb" TargetMode="External"/><Relationship Id="rId17" Type="http://schemas.openxmlformats.org/officeDocument/2006/relationships/hyperlink" Target="https://open.spotify.com/track/59nOXPmaKlBfGMDeOVGrIK" TargetMode="External"/><Relationship Id="rId25" Type="http://schemas.openxmlformats.org/officeDocument/2006/relationships/hyperlink" Target="https://open.spotify.com/track/45aBsnKRWUzhwbcqOJLwfe" TargetMode="External"/><Relationship Id="rId33" Type="http://schemas.openxmlformats.org/officeDocument/2006/relationships/hyperlink" Target="https://open.spotify.com/track/2374M0fQpWi3dLnB54qaLX" TargetMode="External"/><Relationship Id="rId38" Type="http://schemas.openxmlformats.org/officeDocument/2006/relationships/hyperlink" Target="https://open.spotify.com/track/0ALV8l7nqbjwSZ2w9hS2CI" TargetMode="External"/><Relationship Id="rId46" Type="http://schemas.openxmlformats.org/officeDocument/2006/relationships/hyperlink" Target="https://open.spotify.com/track/3DK6m7It6Pw857FcQftMds" TargetMode="External"/><Relationship Id="rId20" Type="http://schemas.openxmlformats.org/officeDocument/2006/relationships/hyperlink" Target="https://open.spotify.com/track/6Gzq6UKlniMgehUrF0tys1" TargetMode="External"/><Relationship Id="rId41" Type="http://schemas.openxmlformats.org/officeDocument/2006/relationships/hyperlink" Target="https://open.spotify.com/track/3qT4bUD1MaWpGrTwcvguhb" TargetMode="External"/><Relationship Id="rId1" Type="http://schemas.openxmlformats.org/officeDocument/2006/relationships/hyperlink" Target="https://open.spotify.com/track/5G1sTBGbZT5o4PNRc75RKI" TargetMode="External"/><Relationship Id="rId6" Type="http://schemas.openxmlformats.org/officeDocument/2006/relationships/hyperlink" Target="https://open.spotify.com/track/32LUheZjtjK1lKoRLQogw5" TargetMode="External"/><Relationship Id="rId15" Type="http://schemas.openxmlformats.org/officeDocument/2006/relationships/hyperlink" Target="https://open.spotify.com/track/71yCMlsD6qbD7NmNUEoVNR" TargetMode="External"/><Relationship Id="rId23" Type="http://schemas.openxmlformats.org/officeDocument/2006/relationships/hyperlink" Target="https://open.spotify.com/track/7kfOEMJBJwdCYqyJeEnNhr" TargetMode="External"/><Relationship Id="rId28" Type="http://schemas.openxmlformats.org/officeDocument/2006/relationships/hyperlink" Target="https://open.spotify.com/track/1gt1fWqUZOUgT2kTArAw4E" TargetMode="External"/><Relationship Id="rId36" Type="http://schemas.openxmlformats.org/officeDocument/2006/relationships/hyperlink" Target="https://open.spotify.com/track/3e77C0bCaFIUXNFxI075D9" TargetMode="External"/><Relationship Id="rId49" Type="http://schemas.openxmlformats.org/officeDocument/2006/relationships/hyperlink" Target="https://open.spotify.com/track/05lBXOMA1uHpVPEQZyjoh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64"/>
  <sheetViews>
    <sheetView tabSelected="1" workbookViewId="0">
      <pane xSplit="5" ySplit="3" topLeftCell="R4" activePane="bottomRight" state="frozen"/>
      <selection pane="topRight" activeCell="F1" sqref="F1"/>
      <selection pane="bottomLeft" activeCell="A4" sqref="A4"/>
      <selection pane="bottomRight" activeCell="AF4" sqref="AF4"/>
    </sheetView>
  </sheetViews>
  <sheetFormatPr baseColWidth="10" defaultColWidth="8.83203125" defaultRowHeight="15" x14ac:dyDescent="0.2"/>
  <cols>
    <col min="2" max="2" width="28.5" customWidth="1"/>
    <col min="3" max="3" width="53.6640625" bestFit="1" customWidth="1"/>
    <col min="4" max="4" width="32.1640625" bestFit="1" customWidth="1"/>
    <col min="5" max="5" width="11.33203125" bestFit="1" customWidth="1"/>
    <col min="6" max="6" width="7.33203125" bestFit="1" customWidth="1"/>
    <col min="7" max="15" width="7.33203125" customWidth="1"/>
    <col min="16" max="17" width="7.33203125" bestFit="1" customWidth="1"/>
    <col min="18" max="18" width="6.6640625" bestFit="1" customWidth="1"/>
    <col min="19" max="30" width="4.6640625" customWidth="1"/>
    <col min="31" max="31" width="6.6640625" bestFit="1" customWidth="1"/>
    <col min="32" max="43" width="4.6640625" customWidth="1"/>
    <col min="44" max="44" width="6.6640625" bestFit="1" customWidth="1"/>
  </cols>
  <sheetData>
    <row r="2" spans="1:46" ht="21" x14ac:dyDescent="0.25">
      <c r="B2" s="29"/>
      <c r="C2" s="30"/>
      <c r="D2" s="30"/>
      <c r="E2" s="31"/>
      <c r="F2" s="39" t="s">
        <v>4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6"/>
      <c r="S2" s="39" t="s">
        <v>186</v>
      </c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6" t="s">
        <v>18</v>
      </c>
      <c r="AF2" s="38" t="s">
        <v>17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6" t="s">
        <v>18</v>
      </c>
    </row>
    <row r="3" spans="1:46" ht="47" x14ac:dyDescent="0.2">
      <c r="B3" s="32" t="s">
        <v>2</v>
      </c>
      <c r="C3" s="33" t="s">
        <v>1</v>
      </c>
      <c r="D3" s="33" t="s">
        <v>0</v>
      </c>
      <c r="E3" s="34" t="s">
        <v>3</v>
      </c>
      <c r="F3" s="10" t="s">
        <v>10</v>
      </c>
      <c r="G3" s="10" t="s">
        <v>50</v>
      </c>
      <c r="H3" s="10" t="s">
        <v>16</v>
      </c>
      <c r="I3" s="10" t="s">
        <v>12</v>
      </c>
      <c r="J3" s="10" t="s">
        <v>46</v>
      </c>
      <c r="K3" s="10" t="s">
        <v>8</v>
      </c>
      <c r="L3" s="10" t="s">
        <v>11</v>
      </c>
      <c r="M3" s="10" t="s">
        <v>7</v>
      </c>
      <c r="N3" s="10" t="s">
        <v>22</v>
      </c>
      <c r="O3" s="10" t="s">
        <v>5</v>
      </c>
      <c r="P3" s="10" t="s">
        <v>9</v>
      </c>
      <c r="Q3" s="10" t="s">
        <v>147</v>
      </c>
      <c r="R3" s="37"/>
      <c r="S3" s="10" t="s">
        <v>10</v>
      </c>
      <c r="T3" s="10" t="s">
        <v>50</v>
      </c>
      <c r="U3" s="10" t="s">
        <v>16</v>
      </c>
      <c r="V3" s="10" t="s">
        <v>12</v>
      </c>
      <c r="W3" s="10" t="s">
        <v>46</v>
      </c>
      <c r="X3" s="10" t="s">
        <v>8</v>
      </c>
      <c r="Y3" s="10" t="s">
        <v>11</v>
      </c>
      <c r="Z3" s="10" t="s">
        <v>7</v>
      </c>
      <c r="AA3" s="10" t="s">
        <v>22</v>
      </c>
      <c r="AB3" s="10" t="s">
        <v>5</v>
      </c>
      <c r="AC3" s="10" t="s">
        <v>9</v>
      </c>
      <c r="AD3" s="11" t="s">
        <v>147</v>
      </c>
      <c r="AE3" s="37"/>
      <c r="AF3" s="11" t="s">
        <v>10</v>
      </c>
      <c r="AG3" s="11" t="s">
        <v>50</v>
      </c>
      <c r="AH3" s="11" t="s">
        <v>16</v>
      </c>
      <c r="AI3" s="11" t="s">
        <v>12</v>
      </c>
      <c r="AJ3" s="10" t="s">
        <v>46</v>
      </c>
      <c r="AK3" s="10" t="s">
        <v>8</v>
      </c>
      <c r="AL3" s="10" t="s">
        <v>11</v>
      </c>
      <c r="AM3" s="10" t="s">
        <v>7</v>
      </c>
      <c r="AN3" s="10" t="s">
        <v>22</v>
      </c>
      <c r="AO3" s="10" t="s">
        <v>5</v>
      </c>
      <c r="AP3" s="11" t="s">
        <v>9</v>
      </c>
      <c r="AQ3" s="11" t="s">
        <v>147</v>
      </c>
      <c r="AR3" s="37"/>
      <c r="AT3" s="1"/>
    </row>
    <row r="4" spans="1:46" ht="16" x14ac:dyDescent="0.2">
      <c r="A4" s="16"/>
      <c r="B4" s="17" t="s">
        <v>141</v>
      </c>
      <c r="C4" s="2" t="s">
        <v>142</v>
      </c>
      <c r="D4" s="2" t="s">
        <v>143</v>
      </c>
      <c r="E4" s="3" t="s">
        <v>12</v>
      </c>
      <c r="F4" s="4"/>
      <c r="G4" s="4" t="s">
        <v>16</v>
      </c>
      <c r="H4" s="4"/>
      <c r="I4" s="4"/>
      <c r="J4" t="s">
        <v>10</v>
      </c>
      <c r="K4" s="4"/>
      <c r="L4" s="4" t="s">
        <v>8</v>
      </c>
      <c r="M4" s="6" t="s">
        <v>8</v>
      </c>
      <c r="N4" s="4" t="s">
        <v>147</v>
      </c>
      <c r="O4" t="s">
        <v>8</v>
      </c>
      <c r="P4" t="s">
        <v>10</v>
      </c>
      <c r="Q4" s="4" t="s">
        <v>9</v>
      </c>
      <c r="R4" s="27"/>
      <c r="S4" s="13"/>
      <c r="T4" s="15"/>
      <c r="U4" s="13"/>
      <c r="V4" s="13"/>
      <c r="W4" s="4"/>
      <c r="X4" s="15"/>
      <c r="Y4" s="13"/>
      <c r="Z4" s="14"/>
      <c r="AA4" s="13" t="s">
        <v>6</v>
      </c>
      <c r="AB4" s="13" t="s">
        <v>6</v>
      </c>
      <c r="AC4" s="35"/>
      <c r="AD4" s="13"/>
      <c r="AE4" s="5" cm="1">
        <f t="array" ref="AE4">SUM(IF(ISTEXT(S4:AD4),1,0))</f>
        <v>2</v>
      </c>
      <c r="AF4" s="13"/>
      <c r="AG4" s="13"/>
      <c r="AH4" s="13"/>
      <c r="AI4" s="13"/>
      <c r="AJ4" s="4"/>
      <c r="AK4" s="13"/>
      <c r="AL4" s="13"/>
      <c r="AM4" s="4"/>
      <c r="AN4" s="4"/>
      <c r="AO4" s="13"/>
      <c r="AP4" s="35" t="s">
        <v>6</v>
      </c>
      <c r="AQ4" s="13"/>
      <c r="AR4" s="5" cm="1">
        <f t="array" ref="AR4">SUM(IF(ISTEXT(AF4:AQ4),1,0))</f>
        <v>1</v>
      </c>
    </row>
    <row r="5" spans="1:46" ht="16" x14ac:dyDescent="0.2">
      <c r="A5" s="16"/>
      <c r="B5" s="17" t="s">
        <v>63</v>
      </c>
      <c r="C5" s="2" t="s">
        <v>64</v>
      </c>
      <c r="D5" s="2" t="s">
        <v>65</v>
      </c>
      <c r="E5" s="3" t="s">
        <v>10</v>
      </c>
      <c r="F5" s="4"/>
      <c r="G5" s="4" t="s">
        <v>147</v>
      </c>
      <c r="H5" s="4"/>
      <c r="I5" s="4" t="s">
        <v>11</v>
      </c>
      <c r="J5" t="s">
        <v>5</v>
      </c>
      <c r="K5" s="4"/>
      <c r="L5" s="4" t="s">
        <v>5</v>
      </c>
      <c r="M5" s="6" t="s">
        <v>29</v>
      </c>
      <c r="N5" s="4" t="s">
        <v>8</v>
      </c>
      <c r="O5" t="s">
        <v>147</v>
      </c>
      <c r="P5" t="s">
        <v>5</v>
      </c>
      <c r="Q5" s="4" t="s">
        <v>11</v>
      </c>
      <c r="R5" s="27"/>
      <c r="S5" s="13"/>
      <c r="T5" s="15"/>
      <c r="U5" s="13"/>
      <c r="V5" s="13"/>
      <c r="W5" s="4"/>
      <c r="X5" s="15"/>
      <c r="Y5" s="13"/>
      <c r="Z5" s="6"/>
      <c r="AA5" s="13"/>
      <c r="AB5" s="13"/>
      <c r="AC5" s="35"/>
      <c r="AD5" s="13" t="s">
        <v>6</v>
      </c>
      <c r="AE5" s="5" cm="1">
        <f t="array" ref="AE5">SUM(IF(ISTEXT(S5:AD5),1,0))</f>
        <v>1</v>
      </c>
      <c r="AF5" s="13"/>
      <c r="AG5" s="13"/>
      <c r="AH5" s="13"/>
      <c r="AI5" s="13"/>
      <c r="AJ5" s="4"/>
      <c r="AK5" s="13"/>
      <c r="AL5" s="13"/>
      <c r="AM5" s="4"/>
      <c r="AN5" s="4"/>
      <c r="AO5" s="13"/>
      <c r="AP5" s="35" t="s">
        <v>6</v>
      </c>
      <c r="AQ5" s="13"/>
      <c r="AR5" s="5" cm="1">
        <f t="array" ref="AR5">SUM(IF(ISTEXT(AF5:AQ5),1,0))</f>
        <v>1</v>
      </c>
    </row>
    <row r="6" spans="1:46" ht="16" x14ac:dyDescent="0.2">
      <c r="A6" s="16"/>
      <c r="B6" s="17" t="s">
        <v>40</v>
      </c>
      <c r="C6" s="2" t="s">
        <v>41</v>
      </c>
      <c r="D6" s="2" t="s">
        <v>42</v>
      </c>
      <c r="E6" s="3" t="s">
        <v>9</v>
      </c>
      <c r="F6" s="4"/>
      <c r="G6" s="4" t="s">
        <v>10</v>
      </c>
      <c r="H6" s="4"/>
      <c r="I6" s="4" t="s">
        <v>5</v>
      </c>
      <c r="J6" t="s">
        <v>16</v>
      </c>
      <c r="K6" s="4"/>
      <c r="L6" s="4" t="s">
        <v>8</v>
      </c>
      <c r="M6" s="6" t="s">
        <v>11</v>
      </c>
      <c r="N6" s="4"/>
      <c r="O6" t="s">
        <v>29</v>
      </c>
      <c r="Q6" s="4" t="s">
        <v>8</v>
      </c>
      <c r="R6" s="27"/>
      <c r="S6" s="13"/>
      <c r="T6" s="15"/>
      <c r="U6" s="13"/>
      <c r="V6" s="13"/>
      <c r="W6" s="4"/>
      <c r="X6" s="15"/>
      <c r="Y6" s="13"/>
      <c r="Z6" s="6"/>
      <c r="AA6" s="13"/>
      <c r="AB6" s="13"/>
      <c r="AC6" s="35"/>
      <c r="AD6" s="13"/>
      <c r="AE6" s="5" cm="1">
        <f t="array" ref="AE6">SUM(IF(ISTEXT(S6:AD6),1,0))</f>
        <v>0</v>
      </c>
      <c r="AF6" s="13"/>
      <c r="AG6" s="13"/>
      <c r="AH6" s="13"/>
      <c r="AI6" s="13"/>
      <c r="AJ6" s="4"/>
      <c r="AK6" s="13"/>
      <c r="AL6" s="13"/>
      <c r="AM6" s="4"/>
      <c r="AN6" s="4"/>
      <c r="AO6" s="13"/>
      <c r="AP6" s="35"/>
      <c r="AQ6" s="13"/>
      <c r="AR6" s="5" cm="1">
        <f t="array" ref="AR6">SUM(IF(ISTEXT(AF6:AQ6),1,0))</f>
        <v>0</v>
      </c>
    </row>
    <row r="7" spans="1:46" ht="16" x14ac:dyDescent="0.2">
      <c r="A7" s="16"/>
      <c r="B7" s="17" t="s">
        <v>84</v>
      </c>
      <c r="C7" s="2" t="s">
        <v>85</v>
      </c>
      <c r="D7" s="2" t="s">
        <v>86</v>
      </c>
      <c r="E7" s="3" t="s">
        <v>50</v>
      </c>
      <c r="F7" s="4"/>
      <c r="G7" s="4"/>
      <c r="H7" s="4"/>
      <c r="I7" s="4" t="s">
        <v>8</v>
      </c>
      <c r="J7" t="s">
        <v>7</v>
      </c>
      <c r="K7" s="4"/>
      <c r="L7" s="4" t="s">
        <v>8</v>
      </c>
      <c r="M7" s="6" t="s">
        <v>50</v>
      </c>
      <c r="N7" s="4"/>
      <c r="O7" t="s">
        <v>7</v>
      </c>
      <c r="P7" t="s">
        <v>8</v>
      </c>
      <c r="Q7" s="4" t="s">
        <v>50</v>
      </c>
      <c r="R7" s="27"/>
      <c r="S7" s="13"/>
      <c r="T7" s="15"/>
      <c r="U7" s="13"/>
      <c r="V7" s="13"/>
      <c r="W7" s="4"/>
      <c r="X7" s="15"/>
      <c r="Y7" s="13"/>
      <c r="Z7" s="6"/>
      <c r="AA7" s="13"/>
      <c r="AB7" s="13"/>
      <c r="AC7" s="35"/>
      <c r="AD7" s="13"/>
      <c r="AE7" s="5" cm="1">
        <f t="array" ref="AE7">SUM(IF(ISTEXT(S7:AD7),1,0))</f>
        <v>0</v>
      </c>
      <c r="AF7" s="13"/>
      <c r="AG7" s="13"/>
      <c r="AH7" s="13"/>
      <c r="AI7" s="13"/>
      <c r="AJ7" s="4"/>
      <c r="AK7" s="13"/>
      <c r="AL7" s="13"/>
      <c r="AM7" s="4"/>
      <c r="AN7" s="4"/>
      <c r="AO7" s="13" t="s">
        <v>6</v>
      </c>
      <c r="AP7" s="35"/>
      <c r="AQ7" s="13"/>
      <c r="AR7" s="5" cm="1">
        <f t="array" ref="AR7">SUM(IF(ISTEXT(AF7:AQ7),1,0))</f>
        <v>1</v>
      </c>
    </row>
    <row r="8" spans="1:46" ht="16" x14ac:dyDescent="0.2">
      <c r="A8" s="16"/>
      <c r="B8" s="17" t="s">
        <v>126</v>
      </c>
      <c r="C8" s="2" t="s">
        <v>127</v>
      </c>
      <c r="D8" s="2" t="s">
        <v>128</v>
      </c>
      <c r="E8" s="3" t="s">
        <v>10</v>
      </c>
      <c r="F8" s="4"/>
      <c r="G8" s="4" t="s">
        <v>5</v>
      </c>
      <c r="H8" s="4"/>
      <c r="I8" s="4" t="s">
        <v>11</v>
      </c>
      <c r="J8" t="s">
        <v>50</v>
      </c>
      <c r="K8" s="4"/>
      <c r="L8" s="4" t="s">
        <v>147</v>
      </c>
      <c r="M8" s="6" t="s">
        <v>11</v>
      </c>
      <c r="N8" s="4" t="s">
        <v>11</v>
      </c>
      <c r="O8" t="s">
        <v>29</v>
      </c>
      <c r="P8" t="s">
        <v>8</v>
      </c>
      <c r="Q8" s="4" t="s">
        <v>8</v>
      </c>
      <c r="R8" s="27"/>
      <c r="S8" s="13"/>
      <c r="T8" s="15"/>
      <c r="U8" s="13"/>
      <c r="V8" s="13"/>
      <c r="W8" s="4"/>
      <c r="X8" s="15"/>
      <c r="Y8" s="13"/>
      <c r="Z8" s="15" t="s">
        <v>6</v>
      </c>
      <c r="AA8" s="13"/>
      <c r="AB8" s="13"/>
      <c r="AC8" s="35" t="s">
        <v>6</v>
      </c>
      <c r="AD8" s="13"/>
      <c r="AE8" s="5" cm="1">
        <f t="array" ref="AE8">SUM(IF(ISTEXT(S8:AD8),1,0))</f>
        <v>2</v>
      </c>
      <c r="AF8" s="13"/>
      <c r="AG8" s="13"/>
      <c r="AH8" s="13"/>
      <c r="AI8" s="13"/>
      <c r="AJ8" s="4"/>
      <c r="AK8" s="13"/>
      <c r="AL8" s="13"/>
      <c r="AM8" s="4"/>
      <c r="AN8" s="4"/>
      <c r="AO8" s="13"/>
      <c r="AP8" s="35"/>
      <c r="AQ8" s="13"/>
      <c r="AR8" s="5" cm="1">
        <f t="array" ref="AR8">SUM(IF(ISTEXT(AF8:AQ8),1,0))</f>
        <v>0</v>
      </c>
    </row>
    <row r="9" spans="1:46" ht="16" x14ac:dyDescent="0.2">
      <c r="A9" s="16"/>
      <c r="B9" s="17" t="s">
        <v>30</v>
      </c>
      <c r="C9" s="2" t="s">
        <v>31</v>
      </c>
      <c r="D9" s="2" t="s">
        <v>32</v>
      </c>
      <c r="E9" s="3" t="s">
        <v>22</v>
      </c>
      <c r="F9" s="4"/>
      <c r="G9" s="4" t="s">
        <v>11</v>
      </c>
      <c r="H9" s="4"/>
      <c r="I9" s="4" t="s">
        <v>9</v>
      </c>
      <c r="J9" t="s">
        <v>8</v>
      </c>
      <c r="K9" s="4"/>
      <c r="L9" s="4" t="s">
        <v>10</v>
      </c>
      <c r="M9" s="6" t="s">
        <v>10</v>
      </c>
      <c r="N9" s="4"/>
      <c r="P9" t="s">
        <v>12</v>
      </c>
      <c r="Q9" s="4" t="s">
        <v>7</v>
      </c>
      <c r="R9" s="27"/>
      <c r="S9" s="13"/>
      <c r="T9" s="15"/>
      <c r="U9" s="13"/>
      <c r="V9" s="13"/>
      <c r="W9" s="4"/>
      <c r="X9" s="15"/>
      <c r="Y9" s="13"/>
      <c r="Z9" s="13"/>
      <c r="AA9" s="13"/>
      <c r="AB9" s="13"/>
      <c r="AC9" s="35"/>
      <c r="AD9" s="13"/>
      <c r="AE9" s="5" cm="1">
        <f t="array" ref="AE9">SUM(IF(ISTEXT(S9:AD9),1,0))</f>
        <v>0</v>
      </c>
      <c r="AF9" s="13"/>
      <c r="AG9" s="13"/>
      <c r="AH9" s="13"/>
      <c r="AI9" s="13"/>
      <c r="AJ9" s="4"/>
      <c r="AK9" s="13"/>
      <c r="AL9" s="13"/>
      <c r="AM9" s="4"/>
      <c r="AN9" s="4"/>
      <c r="AO9" s="13"/>
      <c r="AP9" s="35"/>
      <c r="AQ9" s="13"/>
      <c r="AR9" s="5" cm="1">
        <f t="array" ref="AR9">SUM(IF(ISTEXT(AF9:AQ9),1,0))</f>
        <v>0</v>
      </c>
    </row>
    <row r="10" spans="1:46" ht="16" x14ac:dyDescent="0.2">
      <c r="A10" s="16"/>
      <c r="B10" s="17" t="s">
        <v>138</v>
      </c>
      <c r="C10" s="2" t="s">
        <v>139</v>
      </c>
      <c r="D10" s="2" t="s">
        <v>140</v>
      </c>
      <c r="E10" s="3" t="s">
        <v>5</v>
      </c>
      <c r="F10" s="4"/>
      <c r="G10" s="4" t="s">
        <v>8</v>
      </c>
      <c r="H10" s="4"/>
      <c r="I10" s="4" t="s">
        <v>8</v>
      </c>
      <c r="J10" t="s">
        <v>147</v>
      </c>
      <c r="K10" s="4"/>
      <c r="L10" s="4" t="s">
        <v>9</v>
      </c>
      <c r="M10" s="6" t="s">
        <v>5</v>
      </c>
      <c r="N10" s="4" t="s">
        <v>50</v>
      </c>
      <c r="P10" t="s">
        <v>50</v>
      </c>
      <c r="Q10" s="4" t="s">
        <v>5</v>
      </c>
      <c r="R10" s="27"/>
      <c r="S10" s="13"/>
      <c r="T10" s="15" t="s">
        <v>6</v>
      </c>
      <c r="U10" s="13"/>
      <c r="V10" s="13"/>
      <c r="W10" s="4"/>
      <c r="X10" s="15"/>
      <c r="Y10" s="13"/>
      <c r="Z10" s="13"/>
      <c r="AA10" s="13"/>
      <c r="AB10" s="13"/>
      <c r="AC10" s="35" t="s">
        <v>6</v>
      </c>
      <c r="AD10" s="13"/>
      <c r="AE10" s="5" cm="1">
        <f t="array" ref="AE10">SUM(IF(ISTEXT(S10:AD10),1,0))</f>
        <v>2</v>
      </c>
      <c r="AF10" s="13"/>
      <c r="AG10" s="13"/>
      <c r="AH10" s="13"/>
      <c r="AI10" s="13"/>
      <c r="AJ10" s="4"/>
      <c r="AK10" s="13"/>
      <c r="AL10" s="13"/>
      <c r="AM10" s="4"/>
      <c r="AN10" s="4"/>
      <c r="AO10" s="13"/>
      <c r="AP10" s="35"/>
      <c r="AQ10" s="13"/>
      <c r="AR10" s="5" cm="1">
        <f t="array" ref="AR10">SUM(IF(ISTEXT(AF10:AQ10),1,0))</f>
        <v>0</v>
      </c>
    </row>
    <row r="11" spans="1:46" ht="16" x14ac:dyDescent="0.2">
      <c r="A11" s="16"/>
      <c r="B11" s="17" t="s">
        <v>144</v>
      </c>
      <c r="C11" s="2" t="s">
        <v>145</v>
      </c>
      <c r="D11" s="2" t="s">
        <v>146</v>
      </c>
      <c r="E11" s="3" t="s">
        <v>147</v>
      </c>
      <c r="F11" s="4"/>
      <c r="G11" s="4" t="s">
        <v>22</v>
      </c>
      <c r="H11" s="4"/>
      <c r="I11" s="4" t="s">
        <v>29</v>
      </c>
      <c r="J11" t="s">
        <v>12</v>
      </c>
      <c r="K11" s="4"/>
      <c r="L11" s="4" t="s">
        <v>50</v>
      </c>
      <c r="M11" s="6" t="s">
        <v>29</v>
      </c>
      <c r="N11" s="4" t="s">
        <v>10</v>
      </c>
      <c r="O11" t="s">
        <v>147</v>
      </c>
      <c r="P11" t="s">
        <v>7</v>
      </c>
      <c r="Q11" s="4"/>
      <c r="R11" s="27"/>
      <c r="S11" s="13"/>
      <c r="T11" s="15"/>
      <c r="U11" s="13"/>
      <c r="V11" s="13"/>
      <c r="W11" s="4"/>
      <c r="X11" s="15"/>
      <c r="Y11" s="13"/>
      <c r="Z11" s="15" t="s">
        <v>6</v>
      </c>
      <c r="AA11" s="13"/>
      <c r="AB11" s="13"/>
      <c r="AC11" s="35"/>
      <c r="AD11" s="13"/>
      <c r="AE11" s="5" cm="1">
        <f t="array" ref="AE11">SUM(IF(ISTEXT(S11:AD11),1,0))</f>
        <v>1</v>
      </c>
      <c r="AF11" s="13"/>
      <c r="AG11" s="13"/>
      <c r="AH11" s="13"/>
      <c r="AI11" s="13"/>
      <c r="AJ11" s="4"/>
      <c r="AK11" s="13"/>
      <c r="AL11" s="13"/>
      <c r="AM11" s="4"/>
      <c r="AN11" s="4"/>
      <c r="AO11" s="13"/>
      <c r="AP11" s="35"/>
      <c r="AQ11" s="13"/>
      <c r="AR11" s="5" cm="1">
        <f t="array" ref="AR11">SUM(IF(ISTEXT(AF11:AQ11),1,0))</f>
        <v>0</v>
      </c>
    </row>
    <row r="12" spans="1:46" ht="16" x14ac:dyDescent="0.2">
      <c r="A12" s="16"/>
      <c r="B12" s="17" t="s">
        <v>26</v>
      </c>
      <c r="C12" s="2" t="s">
        <v>27</v>
      </c>
      <c r="D12" s="2" t="s">
        <v>28</v>
      </c>
      <c r="E12" s="3" t="s">
        <v>29</v>
      </c>
      <c r="F12" s="4"/>
      <c r="G12" s="4" t="s">
        <v>29</v>
      </c>
      <c r="H12" s="4"/>
      <c r="I12" s="4" t="s">
        <v>8</v>
      </c>
      <c r="J12" t="s">
        <v>22</v>
      </c>
      <c r="K12" s="4"/>
      <c r="L12" s="4" t="s">
        <v>46</v>
      </c>
      <c r="M12" s="6" t="s">
        <v>50</v>
      </c>
      <c r="N12" s="4"/>
      <c r="O12" t="s">
        <v>11</v>
      </c>
      <c r="P12" t="s">
        <v>50</v>
      </c>
      <c r="Q12" s="4" t="s">
        <v>50</v>
      </c>
      <c r="R12" s="27"/>
      <c r="S12" s="13"/>
      <c r="T12" s="15"/>
      <c r="U12" s="13"/>
      <c r="V12" s="13"/>
      <c r="W12" s="4"/>
      <c r="X12" s="15"/>
      <c r="Y12" s="13"/>
      <c r="Z12" s="13"/>
      <c r="AA12" s="13"/>
      <c r="AB12" s="13"/>
      <c r="AC12" s="35"/>
      <c r="AD12" s="13"/>
      <c r="AE12" s="5" cm="1">
        <f t="array" ref="AE12">SUM(IF(ISTEXT(S12:AD12),1,0))</f>
        <v>0</v>
      </c>
      <c r="AF12" s="13"/>
      <c r="AG12" s="13"/>
      <c r="AH12" s="13"/>
      <c r="AI12" s="13"/>
      <c r="AJ12" s="4"/>
      <c r="AK12" s="13"/>
      <c r="AL12" s="15" t="s">
        <v>6</v>
      </c>
      <c r="AM12" s="4"/>
      <c r="AN12" s="4"/>
      <c r="AO12" s="13"/>
      <c r="AP12" s="35"/>
      <c r="AQ12" s="13"/>
      <c r="AR12" s="5" cm="1">
        <f t="array" ref="AR12">SUM(IF(ISTEXT(AF12:AQ12),1,0))</f>
        <v>1</v>
      </c>
    </row>
    <row r="13" spans="1:46" ht="16" x14ac:dyDescent="0.2">
      <c r="A13" s="16"/>
      <c r="B13" s="17" t="s">
        <v>148</v>
      </c>
      <c r="C13" s="2" t="s">
        <v>149</v>
      </c>
      <c r="D13" s="2" t="s">
        <v>150</v>
      </c>
      <c r="E13" s="3" t="s">
        <v>12</v>
      </c>
      <c r="F13" s="4"/>
      <c r="G13" s="4" t="s">
        <v>11</v>
      </c>
      <c r="H13" s="4"/>
      <c r="I13" s="4"/>
      <c r="J13" t="s">
        <v>29</v>
      </c>
      <c r="K13" s="4"/>
      <c r="L13" s="4" t="s">
        <v>9</v>
      </c>
      <c r="M13" s="6" t="s">
        <v>5</v>
      </c>
      <c r="N13" s="4" t="s">
        <v>5</v>
      </c>
      <c r="O13" t="s">
        <v>12</v>
      </c>
      <c r="P13" t="s">
        <v>16</v>
      </c>
      <c r="Q13" s="4" t="s">
        <v>16</v>
      </c>
      <c r="R13" s="27"/>
      <c r="S13" s="13"/>
      <c r="T13" s="15" t="s">
        <v>6</v>
      </c>
      <c r="U13" s="13"/>
      <c r="V13" s="13"/>
      <c r="W13" s="4"/>
      <c r="X13" s="15"/>
      <c r="Y13" s="13"/>
      <c r="Z13" s="13"/>
      <c r="AA13" s="13"/>
      <c r="AB13" s="13"/>
      <c r="AC13" s="35"/>
      <c r="AD13" s="13"/>
      <c r="AE13" s="5" cm="1">
        <f t="array" ref="AE13">SUM(IF(ISTEXT(S13:AD13),1,0))</f>
        <v>1</v>
      </c>
      <c r="AF13" s="13"/>
      <c r="AG13" s="13"/>
      <c r="AH13" s="13"/>
      <c r="AI13" s="13"/>
      <c r="AJ13" s="4"/>
      <c r="AK13" s="13"/>
      <c r="AL13" s="13"/>
      <c r="AM13" s="4"/>
      <c r="AN13" s="4"/>
      <c r="AO13" s="13"/>
      <c r="AP13" s="35"/>
      <c r="AQ13" s="13"/>
      <c r="AR13" s="5" cm="1">
        <f t="array" ref="AR13">SUM(IF(ISTEXT(AF13:AQ13),1,0))</f>
        <v>0</v>
      </c>
    </row>
    <row r="14" spans="1:46" ht="16" x14ac:dyDescent="0.2">
      <c r="A14" s="16"/>
      <c r="B14" s="17" t="s">
        <v>151</v>
      </c>
      <c r="C14" s="2" t="s">
        <v>152</v>
      </c>
      <c r="D14" s="2" t="s">
        <v>153</v>
      </c>
      <c r="E14" s="3" t="s">
        <v>8</v>
      </c>
      <c r="F14" s="4"/>
      <c r="G14" s="4" t="s">
        <v>10</v>
      </c>
      <c r="H14" s="4"/>
      <c r="I14" s="4" t="s">
        <v>22</v>
      </c>
      <c r="J14" t="s">
        <v>9</v>
      </c>
      <c r="K14" s="4"/>
      <c r="L14" s="4" t="s">
        <v>147</v>
      </c>
      <c r="M14" s="6" t="s">
        <v>12</v>
      </c>
      <c r="N14" s="4" t="s">
        <v>12</v>
      </c>
      <c r="O14" t="s">
        <v>10</v>
      </c>
      <c r="P14" t="s">
        <v>10</v>
      </c>
      <c r="Q14" s="4" t="s">
        <v>11</v>
      </c>
      <c r="R14" s="27"/>
      <c r="S14" s="13" t="s">
        <v>6</v>
      </c>
      <c r="T14" s="15"/>
      <c r="U14" s="13"/>
      <c r="V14" s="13"/>
      <c r="W14" s="4"/>
      <c r="X14" s="15"/>
      <c r="Y14" s="13"/>
      <c r="Z14" s="13"/>
      <c r="AA14" s="13"/>
      <c r="AB14" s="13"/>
      <c r="AC14" s="35"/>
      <c r="AD14" s="13" t="s">
        <v>6</v>
      </c>
      <c r="AE14" s="5" cm="1">
        <f t="array" ref="AE14">SUM(IF(ISTEXT(S14:AD14),1,0))</f>
        <v>2</v>
      </c>
      <c r="AF14" s="13"/>
      <c r="AG14" s="13"/>
      <c r="AH14" s="13"/>
      <c r="AI14" s="13"/>
      <c r="AJ14" s="4"/>
      <c r="AK14" s="13"/>
      <c r="AL14" s="13"/>
      <c r="AM14" s="4"/>
      <c r="AN14" s="4"/>
      <c r="AO14" s="13"/>
      <c r="AP14" s="35"/>
      <c r="AQ14" s="13"/>
      <c r="AR14" s="5" cm="1">
        <f t="array" ref="AR14">SUM(IF(ISTEXT(AF14:AQ14),1,0))</f>
        <v>0</v>
      </c>
    </row>
    <row r="15" spans="1:46" ht="16" x14ac:dyDescent="0.2">
      <c r="A15" s="16"/>
      <c r="B15" s="17" t="s">
        <v>123</v>
      </c>
      <c r="C15" s="2" t="s">
        <v>124</v>
      </c>
      <c r="D15" s="2" t="s">
        <v>125</v>
      </c>
      <c r="E15" s="3" t="s">
        <v>9</v>
      </c>
      <c r="F15" s="4"/>
      <c r="G15" s="4" t="s">
        <v>7</v>
      </c>
      <c r="H15" s="4"/>
      <c r="I15" s="4" t="s">
        <v>10</v>
      </c>
      <c r="J15" t="s">
        <v>10</v>
      </c>
      <c r="K15" s="4"/>
      <c r="L15" s="4" t="s">
        <v>12</v>
      </c>
      <c r="M15" s="6" t="s">
        <v>5</v>
      </c>
      <c r="N15" s="4" t="s">
        <v>9</v>
      </c>
      <c r="O15" t="s">
        <v>12</v>
      </c>
      <c r="Q15" s="4" t="s">
        <v>10</v>
      </c>
      <c r="R15" s="27"/>
      <c r="S15" s="13"/>
      <c r="T15" s="15" t="s">
        <v>6</v>
      </c>
      <c r="U15" s="13"/>
      <c r="V15" s="13"/>
      <c r="W15" s="4"/>
      <c r="X15" s="15"/>
      <c r="Y15" s="13"/>
      <c r="Z15" s="13"/>
      <c r="AA15" s="13"/>
      <c r="AB15" s="13"/>
      <c r="AC15" s="35"/>
      <c r="AD15" s="13"/>
      <c r="AE15" s="5" cm="1">
        <f t="array" ref="AE15">SUM(IF(ISTEXT(S15:AD15),1,0))</f>
        <v>1</v>
      </c>
      <c r="AF15" s="13"/>
      <c r="AG15" s="13"/>
      <c r="AH15" s="13"/>
      <c r="AI15" s="13"/>
      <c r="AJ15" s="4"/>
      <c r="AK15" s="13"/>
      <c r="AL15" s="13"/>
      <c r="AM15" s="4"/>
      <c r="AN15" s="4"/>
      <c r="AO15" s="13"/>
      <c r="AP15" s="35"/>
      <c r="AQ15" s="13"/>
      <c r="AR15" s="5" cm="1">
        <f t="array" ref="AR15">SUM(IF(ISTEXT(AF15:AQ15),1,0))</f>
        <v>0</v>
      </c>
    </row>
    <row r="16" spans="1:46" ht="16" x14ac:dyDescent="0.2">
      <c r="A16" s="16"/>
      <c r="B16" s="17" t="s">
        <v>105</v>
      </c>
      <c r="C16" s="2" t="s">
        <v>106</v>
      </c>
      <c r="D16" s="2" t="s">
        <v>107</v>
      </c>
      <c r="E16" s="3" t="s">
        <v>50</v>
      </c>
      <c r="F16" s="4"/>
      <c r="G16" s="4"/>
      <c r="H16" s="4"/>
      <c r="I16" s="4" t="s">
        <v>8</v>
      </c>
      <c r="J16" t="s">
        <v>11</v>
      </c>
      <c r="K16" s="4"/>
      <c r="L16" s="4" t="s">
        <v>50</v>
      </c>
      <c r="M16" s="6" t="s">
        <v>22</v>
      </c>
      <c r="N16" s="4" t="s">
        <v>50</v>
      </c>
      <c r="O16" t="s">
        <v>29</v>
      </c>
      <c r="P16" t="s">
        <v>50</v>
      </c>
      <c r="Q16" s="4" t="s">
        <v>50</v>
      </c>
      <c r="R16" s="27"/>
      <c r="S16" s="13"/>
      <c r="T16" s="15"/>
      <c r="U16" s="13"/>
      <c r="V16" s="13"/>
      <c r="W16" s="4"/>
      <c r="X16" s="15"/>
      <c r="Y16" s="13"/>
      <c r="Z16" s="13"/>
      <c r="AA16" s="13"/>
      <c r="AB16" s="13"/>
      <c r="AC16" s="35"/>
      <c r="AD16" s="13"/>
      <c r="AE16" s="5" cm="1">
        <f t="array" ref="AE16">SUM(IF(ISTEXT(S16:AD16),1,0))</f>
        <v>0</v>
      </c>
      <c r="AF16" s="13"/>
      <c r="AG16" s="13"/>
      <c r="AH16" s="13"/>
      <c r="AI16" s="13"/>
      <c r="AJ16" s="4"/>
      <c r="AK16" s="13"/>
      <c r="AL16" s="13"/>
      <c r="AM16" s="4"/>
      <c r="AN16" s="4"/>
      <c r="AO16" s="13"/>
      <c r="AP16" s="35"/>
      <c r="AQ16" s="13"/>
      <c r="AR16" s="5" cm="1">
        <f t="array" ref="AR16">SUM(IF(ISTEXT(AF16:AQ16),1,0))</f>
        <v>0</v>
      </c>
    </row>
    <row r="17" spans="1:44" ht="16" x14ac:dyDescent="0.2">
      <c r="A17" s="16"/>
      <c r="B17" s="17" t="s">
        <v>129</v>
      </c>
      <c r="C17" s="2" t="s">
        <v>130</v>
      </c>
      <c r="D17" s="2" t="s">
        <v>131</v>
      </c>
      <c r="E17" s="3" t="s">
        <v>7</v>
      </c>
      <c r="F17" s="4"/>
      <c r="G17" s="4" t="s">
        <v>5</v>
      </c>
      <c r="H17" s="4"/>
      <c r="I17" s="4" t="s">
        <v>11</v>
      </c>
      <c r="J17" t="s">
        <v>5</v>
      </c>
      <c r="K17" s="4"/>
      <c r="L17" s="4" t="s">
        <v>147</v>
      </c>
      <c r="M17" s="6"/>
      <c r="N17" s="4"/>
      <c r="P17" t="s">
        <v>147</v>
      </c>
      <c r="Q17" s="4" t="s">
        <v>8</v>
      </c>
      <c r="R17" s="27"/>
      <c r="S17" s="13"/>
      <c r="T17" s="15"/>
      <c r="U17" s="13"/>
      <c r="V17" s="13"/>
      <c r="W17" s="4"/>
      <c r="X17" s="15"/>
      <c r="Y17" s="13"/>
      <c r="Z17" s="13"/>
      <c r="AA17" s="13"/>
      <c r="AB17" s="13"/>
      <c r="AC17" s="35" t="s">
        <v>6</v>
      </c>
      <c r="AD17" s="13"/>
      <c r="AE17" s="5" cm="1">
        <f t="array" ref="AE17">SUM(IF(ISTEXT(S17:AD17),1,0))</f>
        <v>1</v>
      </c>
      <c r="AF17" s="13"/>
      <c r="AG17" s="13"/>
      <c r="AH17" s="13"/>
      <c r="AI17" s="13"/>
      <c r="AJ17" s="4"/>
      <c r="AK17" s="13"/>
      <c r="AL17" s="13"/>
      <c r="AM17" s="4"/>
      <c r="AN17" s="4"/>
      <c r="AO17" s="13"/>
      <c r="AP17" s="35"/>
      <c r="AQ17" s="13"/>
      <c r="AR17" s="5" cm="1">
        <f t="array" ref="AR17">SUM(IF(ISTEXT(AF17:AQ17),1,0))</f>
        <v>0</v>
      </c>
    </row>
    <row r="18" spans="1:44" ht="16" x14ac:dyDescent="0.2">
      <c r="A18" s="16"/>
      <c r="B18" s="17" t="s">
        <v>87</v>
      </c>
      <c r="C18" s="2" t="s">
        <v>88</v>
      </c>
      <c r="D18" s="2" t="s">
        <v>89</v>
      </c>
      <c r="E18" s="3" t="s">
        <v>7</v>
      </c>
      <c r="F18" s="4"/>
      <c r="G18" s="4" t="s">
        <v>12</v>
      </c>
      <c r="H18" s="4"/>
      <c r="I18" s="4" t="s">
        <v>9</v>
      </c>
      <c r="J18" t="s">
        <v>16</v>
      </c>
      <c r="K18" s="4"/>
      <c r="L18" s="4" t="s">
        <v>7</v>
      </c>
      <c r="M18" s="6"/>
      <c r="N18" s="4" t="s">
        <v>9</v>
      </c>
      <c r="O18" t="s">
        <v>7</v>
      </c>
      <c r="P18" t="s">
        <v>22</v>
      </c>
      <c r="Q18" s="4" t="s">
        <v>9</v>
      </c>
      <c r="R18" s="27"/>
      <c r="S18" s="13"/>
      <c r="T18" s="15"/>
      <c r="U18" s="13"/>
      <c r="V18" s="13"/>
      <c r="W18" s="4"/>
      <c r="X18" s="15"/>
      <c r="Y18" s="15" t="s">
        <v>6</v>
      </c>
      <c r="Z18" s="13"/>
      <c r="AA18" s="13" t="s">
        <v>6</v>
      </c>
      <c r="AB18" s="13"/>
      <c r="AC18" s="35"/>
      <c r="AD18" s="13"/>
      <c r="AE18" s="5" cm="1">
        <f t="array" ref="AE18">SUM(IF(ISTEXT(S18:AD18),1,0))</f>
        <v>2</v>
      </c>
      <c r="AF18" s="13"/>
      <c r="AG18" s="13"/>
      <c r="AH18" s="13"/>
      <c r="AI18" s="13"/>
      <c r="AJ18" s="4"/>
      <c r="AK18" s="13"/>
      <c r="AL18" s="13"/>
      <c r="AM18" s="4"/>
      <c r="AN18" s="4"/>
      <c r="AO18" s="13"/>
      <c r="AP18" s="35"/>
      <c r="AQ18" s="13"/>
      <c r="AR18" s="5" cm="1">
        <f t="array" ref="AR18">SUM(IF(ISTEXT(AF18:AQ18),1,0))</f>
        <v>0</v>
      </c>
    </row>
    <row r="19" spans="1:44" ht="16" x14ac:dyDescent="0.2">
      <c r="A19" s="16"/>
      <c r="B19" s="17" t="s">
        <v>154</v>
      </c>
      <c r="C19" s="2" t="s">
        <v>36</v>
      </c>
      <c r="D19" s="2" t="s">
        <v>37</v>
      </c>
      <c r="E19" s="3" t="s">
        <v>7</v>
      </c>
      <c r="F19" s="4"/>
      <c r="G19" s="4" t="s">
        <v>147</v>
      </c>
      <c r="H19" s="4"/>
      <c r="I19" s="4" t="s">
        <v>5</v>
      </c>
      <c r="J19" t="s">
        <v>7</v>
      </c>
      <c r="K19" s="4"/>
      <c r="L19" s="4" t="s">
        <v>8</v>
      </c>
      <c r="M19" s="6"/>
      <c r="N19" s="4"/>
      <c r="O19" t="s">
        <v>8</v>
      </c>
      <c r="P19" t="s">
        <v>147</v>
      </c>
      <c r="Q19" s="4" t="s">
        <v>8</v>
      </c>
      <c r="R19" s="27"/>
      <c r="S19" s="13" t="s">
        <v>6</v>
      </c>
      <c r="T19" s="15"/>
      <c r="U19" s="13"/>
      <c r="V19" s="13"/>
      <c r="W19" s="4"/>
      <c r="X19" s="15"/>
      <c r="Y19" s="13"/>
      <c r="Z19" s="13"/>
      <c r="AA19" s="13"/>
      <c r="AB19" s="13"/>
      <c r="AC19" s="35" t="s">
        <v>6</v>
      </c>
      <c r="AD19" s="13"/>
      <c r="AE19" s="5" cm="1">
        <f t="array" ref="AE19">SUM(IF(ISTEXT(S19:AD19),1,0))</f>
        <v>2</v>
      </c>
      <c r="AF19" s="13"/>
      <c r="AG19" s="13"/>
      <c r="AH19" s="13"/>
      <c r="AI19" s="13"/>
      <c r="AJ19" s="4"/>
      <c r="AK19" s="13"/>
      <c r="AL19" s="13"/>
      <c r="AM19" s="4"/>
      <c r="AN19" s="4"/>
      <c r="AO19" s="13"/>
      <c r="AP19" s="35"/>
      <c r="AQ19" s="13"/>
      <c r="AR19" s="5" cm="1">
        <f t="array" ref="AR19">SUM(IF(ISTEXT(AF19:AQ19),1,0))</f>
        <v>0</v>
      </c>
    </row>
    <row r="20" spans="1:44" ht="16" x14ac:dyDescent="0.2">
      <c r="A20" s="16"/>
      <c r="B20" s="17" t="s">
        <v>78</v>
      </c>
      <c r="C20" s="2" t="s">
        <v>79</v>
      </c>
      <c r="D20" s="2" t="s">
        <v>80</v>
      </c>
      <c r="E20" s="3" t="s">
        <v>50</v>
      </c>
      <c r="F20" s="4"/>
      <c r="G20" s="4"/>
      <c r="H20" s="4"/>
      <c r="I20" s="4" t="s">
        <v>50</v>
      </c>
      <c r="J20" t="s">
        <v>50</v>
      </c>
      <c r="K20" s="4"/>
      <c r="L20" s="4" t="s">
        <v>50</v>
      </c>
      <c r="M20" s="6" t="s">
        <v>8</v>
      </c>
      <c r="N20" s="4" t="s">
        <v>50</v>
      </c>
      <c r="P20" t="s">
        <v>5</v>
      </c>
      <c r="Q20" s="4" t="s">
        <v>50</v>
      </c>
      <c r="R20" s="27"/>
      <c r="S20" s="13"/>
      <c r="T20" s="15"/>
      <c r="U20" s="13"/>
      <c r="V20" s="13"/>
      <c r="W20" s="4"/>
      <c r="X20" s="15"/>
      <c r="Y20" s="13"/>
      <c r="Z20" s="13"/>
      <c r="AA20" s="13"/>
      <c r="AB20" s="13"/>
      <c r="AC20" s="35"/>
      <c r="AD20" s="13"/>
      <c r="AE20" s="5" cm="1">
        <f t="array" ref="AE20">SUM(IF(ISTEXT(S20:AD20),1,0))</f>
        <v>0</v>
      </c>
      <c r="AF20" s="13"/>
      <c r="AG20" s="13"/>
      <c r="AH20" s="13"/>
      <c r="AI20" s="13"/>
      <c r="AJ20" s="4"/>
      <c r="AK20" s="13"/>
      <c r="AL20" s="13"/>
      <c r="AM20" s="4"/>
      <c r="AN20" s="4"/>
      <c r="AO20" s="13"/>
      <c r="AP20" s="35"/>
      <c r="AQ20" s="13"/>
      <c r="AR20" s="5" cm="1">
        <f t="array" ref="AR20">SUM(IF(ISTEXT(AF20:AQ20),1,0))</f>
        <v>0</v>
      </c>
    </row>
    <row r="21" spans="1:44" ht="16" x14ac:dyDescent="0.2">
      <c r="A21" s="16"/>
      <c r="B21" s="17" t="s">
        <v>155</v>
      </c>
      <c r="C21" s="2" t="s">
        <v>156</v>
      </c>
      <c r="D21" s="2" t="s">
        <v>157</v>
      </c>
      <c r="E21" s="3" t="s">
        <v>8</v>
      </c>
      <c r="F21" s="4"/>
      <c r="G21" s="4" t="s">
        <v>46</v>
      </c>
      <c r="H21" s="4"/>
      <c r="I21" s="4" t="s">
        <v>46</v>
      </c>
      <c r="J21" t="s">
        <v>8</v>
      </c>
      <c r="K21" s="4"/>
      <c r="L21" s="4" t="s">
        <v>5</v>
      </c>
      <c r="M21" s="6" t="s">
        <v>5</v>
      </c>
      <c r="N21" s="4" t="s">
        <v>8</v>
      </c>
      <c r="O21" t="s">
        <v>7</v>
      </c>
      <c r="P21" t="s">
        <v>7</v>
      </c>
      <c r="Q21" s="4" t="s">
        <v>5</v>
      </c>
      <c r="R21" s="27"/>
      <c r="S21" s="13"/>
      <c r="T21" s="15"/>
      <c r="U21" s="13"/>
      <c r="V21" s="13"/>
      <c r="W21" s="4"/>
      <c r="X21" s="15"/>
      <c r="Y21" s="13"/>
      <c r="Z21" s="13"/>
      <c r="AA21" s="13"/>
      <c r="AB21" s="13"/>
      <c r="AC21" s="35"/>
      <c r="AD21" s="13"/>
      <c r="AE21" s="5" cm="1">
        <f t="array" ref="AE21">SUM(IF(ISTEXT(S21:AD21),1,0))</f>
        <v>0</v>
      </c>
      <c r="AF21" s="13"/>
      <c r="AG21" s="13"/>
      <c r="AH21" s="13"/>
      <c r="AI21" s="13"/>
      <c r="AJ21" s="4"/>
      <c r="AK21" s="13"/>
      <c r="AL21" s="13"/>
      <c r="AM21" s="15" t="s">
        <v>6</v>
      </c>
      <c r="AN21" s="4"/>
      <c r="AO21" s="13"/>
      <c r="AP21" s="35"/>
      <c r="AQ21" s="13"/>
      <c r="AR21" s="5" cm="1">
        <f t="array" ref="AR21">SUM(IF(ISTEXT(AF21:AQ21),1,0))</f>
        <v>1</v>
      </c>
    </row>
    <row r="22" spans="1:44" ht="16" x14ac:dyDescent="0.2">
      <c r="A22" s="16"/>
      <c r="B22" s="17" t="s">
        <v>96</v>
      </c>
      <c r="C22" s="2" t="s">
        <v>97</v>
      </c>
      <c r="D22" s="2" t="s">
        <v>98</v>
      </c>
      <c r="E22" s="3" t="s">
        <v>10</v>
      </c>
      <c r="F22" s="4"/>
      <c r="G22" s="4" t="s">
        <v>8</v>
      </c>
      <c r="H22" s="4"/>
      <c r="I22" s="4" t="s">
        <v>29</v>
      </c>
      <c r="J22" t="s">
        <v>147</v>
      </c>
      <c r="K22" s="4"/>
      <c r="L22" s="4" t="s">
        <v>29</v>
      </c>
      <c r="M22" s="6" t="s">
        <v>11</v>
      </c>
      <c r="N22" s="4" t="s">
        <v>11</v>
      </c>
      <c r="O22" t="s">
        <v>147</v>
      </c>
      <c r="P22" t="s">
        <v>8</v>
      </c>
      <c r="Q22" s="4" t="s">
        <v>12</v>
      </c>
      <c r="R22" s="27"/>
      <c r="S22" s="13"/>
      <c r="T22" s="15"/>
      <c r="U22" s="13"/>
      <c r="V22" s="13"/>
      <c r="W22" s="4"/>
      <c r="X22" s="15"/>
      <c r="Y22" s="13"/>
      <c r="Z22" s="13"/>
      <c r="AA22" s="13"/>
      <c r="AB22" s="13"/>
      <c r="AC22" s="35"/>
      <c r="AD22" s="13"/>
      <c r="AE22" s="5" cm="1">
        <f t="array" ref="AE22">SUM(IF(ISTEXT(S22:AD22),1,0))</f>
        <v>0</v>
      </c>
      <c r="AF22" s="13"/>
      <c r="AG22" s="13"/>
      <c r="AH22" s="13"/>
      <c r="AI22" s="13"/>
      <c r="AJ22" s="4"/>
      <c r="AK22" s="13"/>
      <c r="AL22" s="13"/>
      <c r="AM22" s="4"/>
      <c r="AN22" s="4"/>
      <c r="AO22" s="13"/>
      <c r="AP22" s="35"/>
      <c r="AQ22" s="13"/>
      <c r="AR22" s="5" cm="1">
        <f t="array" ref="AR22">SUM(IF(ISTEXT(AF22:AQ22),1,0))</f>
        <v>0</v>
      </c>
    </row>
    <row r="23" spans="1:44" ht="16" x14ac:dyDescent="0.2">
      <c r="A23" s="16"/>
      <c r="B23" s="17" t="s">
        <v>72</v>
      </c>
      <c r="C23" s="2" t="s">
        <v>73</v>
      </c>
      <c r="D23" s="2" t="s">
        <v>74</v>
      </c>
      <c r="E23" s="3" t="s">
        <v>22</v>
      </c>
      <c r="F23" s="4"/>
      <c r="G23" s="4" t="s">
        <v>16</v>
      </c>
      <c r="H23" s="4"/>
      <c r="I23" s="4" t="s">
        <v>16</v>
      </c>
      <c r="J23" t="s">
        <v>12</v>
      </c>
      <c r="K23" s="4"/>
      <c r="L23" s="4" t="s">
        <v>29</v>
      </c>
      <c r="M23" s="6" t="s">
        <v>8</v>
      </c>
      <c r="N23" s="4"/>
      <c r="P23" t="s">
        <v>16</v>
      </c>
      <c r="Q23" s="4" t="s">
        <v>9</v>
      </c>
      <c r="R23" s="27"/>
      <c r="S23" s="13"/>
      <c r="T23" s="15"/>
      <c r="U23" s="13"/>
      <c r="V23" s="13"/>
      <c r="W23" s="4"/>
      <c r="X23" s="15"/>
      <c r="Y23" s="13"/>
      <c r="Z23" s="13"/>
      <c r="AA23" s="13"/>
      <c r="AB23" s="13"/>
      <c r="AC23" s="35"/>
      <c r="AD23" s="13" t="s">
        <v>6</v>
      </c>
      <c r="AE23" s="5" cm="1">
        <f t="array" ref="AE23">SUM(IF(ISTEXT(S23:AD23),1,0))</f>
        <v>1</v>
      </c>
      <c r="AF23" s="13"/>
      <c r="AG23" s="13"/>
      <c r="AH23" s="13"/>
      <c r="AI23" s="13"/>
      <c r="AJ23" s="4"/>
      <c r="AK23" s="13"/>
      <c r="AL23" s="13"/>
      <c r="AM23" s="4"/>
      <c r="AN23" s="4"/>
      <c r="AO23" s="13"/>
      <c r="AP23" s="35"/>
      <c r="AQ23" s="13"/>
      <c r="AR23" s="5" cm="1">
        <f t="array" ref="AR23">SUM(IF(ISTEXT(AF23:AQ23),1,0))</f>
        <v>0</v>
      </c>
    </row>
    <row r="24" spans="1:44" ht="16" x14ac:dyDescent="0.2">
      <c r="A24" s="16"/>
      <c r="B24" s="17" t="s">
        <v>47</v>
      </c>
      <c r="C24" s="2" t="s">
        <v>48</v>
      </c>
      <c r="D24" s="2" t="s">
        <v>49</v>
      </c>
      <c r="E24" s="3" t="s">
        <v>50</v>
      </c>
      <c r="F24" s="4"/>
      <c r="G24" s="4"/>
      <c r="H24" s="4"/>
      <c r="I24" s="4" t="s">
        <v>7</v>
      </c>
      <c r="J24" t="s">
        <v>22</v>
      </c>
      <c r="K24" s="4"/>
      <c r="L24" s="4" t="s">
        <v>16</v>
      </c>
      <c r="M24" s="6" t="s">
        <v>12</v>
      </c>
      <c r="N24" s="4"/>
      <c r="O24" t="s">
        <v>10</v>
      </c>
      <c r="P24" t="s">
        <v>46</v>
      </c>
      <c r="Q24" s="4" t="s">
        <v>8</v>
      </c>
      <c r="R24" s="27"/>
      <c r="S24" s="13"/>
      <c r="T24" s="15"/>
      <c r="U24" s="13"/>
      <c r="V24" s="13"/>
      <c r="W24" s="4"/>
      <c r="X24" s="15"/>
      <c r="Y24" s="13"/>
      <c r="Z24" s="15" t="s">
        <v>6</v>
      </c>
      <c r="AA24" s="13"/>
      <c r="AB24" s="13"/>
      <c r="AC24" s="35"/>
      <c r="AD24" s="13"/>
      <c r="AE24" s="5" cm="1">
        <f t="array" ref="AE24">SUM(IF(ISTEXT(S24:AD24),1,0))</f>
        <v>1</v>
      </c>
      <c r="AF24" s="13"/>
      <c r="AG24" s="13"/>
      <c r="AH24" s="13"/>
      <c r="AI24" s="13"/>
      <c r="AJ24" s="4"/>
      <c r="AK24" s="13"/>
      <c r="AL24" s="13"/>
      <c r="AM24" s="4"/>
      <c r="AN24" s="4"/>
      <c r="AO24" s="13"/>
      <c r="AP24" s="35"/>
      <c r="AQ24" s="13"/>
      <c r="AR24" s="5" cm="1">
        <f t="array" ref="AR24">SUM(IF(ISTEXT(AF24:AQ24),1,0))</f>
        <v>0</v>
      </c>
    </row>
    <row r="25" spans="1:44" ht="16" x14ac:dyDescent="0.2">
      <c r="A25" s="16"/>
      <c r="B25" s="17" t="s">
        <v>158</v>
      </c>
      <c r="C25" s="2" t="s">
        <v>159</v>
      </c>
      <c r="D25" s="2" t="s">
        <v>160</v>
      </c>
      <c r="E25" s="3" t="s">
        <v>12</v>
      </c>
      <c r="F25" s="4"/>
      <c r="G25" s="4" t="s">
        <v>12</v>
      </c>
      <c r="H25" s="4"/>
      <c r="I25" s="4"/>
      <c r="J25" t="s">
        <v>29</v>
      </c>
      <c r="K25" s="4"/>
      <c r="L25" s="4" t="s">
        <v>22</v>
      </c>
      <c r="M25" s="6" t="s">
        <v>12</v>
      </c>
      <c r="N25" s="4"/>
      <c r="P25" t="s">
        <v>12</v>
      </c>
      <c r="Q25" s="4" t="s">
        <v>12</v>
      </c>
      <c r="R25" s="27"/>
      <c r="S25" s="13"/>
      <c r="T25" s="15"/>
      <c r="U25" s="13"/>
      <c r="V25" s="13"/>
      <c r="W25" s="4"/>
      <c r="X25" s="15"/>
      <c r="Y25" s="13"/>
      <c r="Z25" s="13"/>
      <c r="AA25" s="13"/>
      <c r="AB25" s="13"/>
      <c r="AC25" s="35"/>
      <c r="AD25" s="13"/>
      <c r="AE25" s="5" cm="1">
        <f t="array" ref="AE25">SUM(IF(ISTEXT(S25:AD25),1,0))</f>
        <v>0</v>
      </c>
      <c r="AF25" s="13"/>
      <c r="AG25" s="13"/>
      <c r="AH25" s="13"/>
      <c r="AI25" s="13"/>
      <c r="AJ25" s="4"/>
      <c r="AK25" s="13"/>
      <c r="AL25" s="13"/>
      <c r="AM25" s="4"/>
      <c r="AN25" s="4"/>
      <c r="AO25" s="13"/>
      <c r="AP25" s="35"/>
      <c r="AQ25" s="13"/>
      <c r="AR25" s="5" cm="1">
        <f t="array" ref="AR25">SUM(IF(ISTEXT(AF25:AQ25),1,0))</f>
        <v>0</v>
      </c>
    </row>
    <row r="26" spans="1:44" ht="16" x14ac:dyDescent="0.2">
      <c r="A26" s="16"/>
      <c r="B26" s="17" t="s">
        <v>111</v>
      </c>
      <c r="C26" s="2" t="s">
        <v>112</v>
      </c>
      <c r="D26" s="2" t="s">
        <v>113</v>
      </c>
      <c r="E26" s="3" t="s">
        <v>50</v>
      </c>
      <c r="F26" s="4"/>
      <c r="G26" s="4"/>
      <c r="H26" s="4"/>
      <c r="I26" s="4" t="s">
        <v>9</v>
      </c>
      <c r="J26" t="s">
        <v>9</v>
      </c>
      <c r="K26" s="4"/>
      <c r="L26" s="4" t="s">
        <v>50</v>
      </c>
      <c r="M26" s="6" t="s">
        <v>8</v>
      </c>
      <c r="N26" s="4"/>
      <c r="O26" t="s">
        <v>50</v>
      </c>
      <c r="P26" t="s">
        <v>5</v>
      </c>
      <c r="Q26" s="4" t="s">
        <v>50</v>
      </c>
      <c r="R26" s="27"/>
      <c r="S26" s="13"/>
      <c r="T26" s="15"/>
      <c r="U26" s="13"/>
      <c r="V26" s="13"/>
      <c r="W26" s="4"/>
      <c r="X26" s="15"/>
      <c r="Y26" s="13"/>
      <c r="Z26" s="13"/>
      <c r="AA26" s="13"/>
      <c r="AB26" s="13"/>
      <c r="AC26" s="35"/>
      <c r="AD26" s="13"/>
      <c r="AE26" s="5" cm="1">
        <f t="array" ref="AE26">SUM(IF(ISTEXT(S26:AD26),1,0))</f>
        <v>0</v>
      </c>
      <c r="AF26" s="13"/>
      <c r="AG26" s="13"/>
      <c r="AH26" s="13"/>
      <c r="AI26" s="13"/>
      <c r="AJ26" s="4"/>
      <c r="AK26" s="13"/>
      <c r="AL26" s="13"/>
      <c r="AM26" s="4"/>
      <c r="AN26" s="4"/>
      <c r="AO26" s="13"/>
      <c r="AP26" s="35"/>
      <c r="AQ26" s="13"/>
      <c r="AR26" s="5" cm="1">
        <f t="array" ref="AR26">SUM(IF(ISTEXT(AF26:AQ26),1,0))</f>
        <v>0</v>
      </c>
    </row>
    <row r="27" spans="1:44" ht="16" x14ac:dyDescent="0.2">
      <c r="A27" s="16"/>
      <c r="B27" s="17" t="s">
        <v>120</v>
      </c>
      <c r="C27" s="2" t="s">
        <v>121</v>
      </c>
      <c r="D27" s="2" t="s">
        <v>122</v>
      </c>
      <c r="E27" s="3" t="s">
        <v>11</v>
      </c>
      <c r="F27" s="4"/>
      <c r="G27" s="4" t="s">
        <v>9</v>
      </c>
      <c r="H27" s="4"/>
      <c r="I27" s="4" t="s">
        <v>9</v>
      </c>
      <c r="J27" t="s">
        <v>10</v>
      </c>
      <c r="K27" s="4"/>
      <c r="L27" s="4"/>
      <c r="M27" s="6" t="s">
        <v>22</v>
      </c>
      <c r="N27" s="4" t="s">
        <v>10</v>
      </c>
      <c r="O27" t="s">
        <v>12</v>
      </c>
      <c r="P27" t="s">
        <v>10</v>
      </c>
      <c r="Q27" s="4" t="s">
        <v>9</v>
      </c>
      <c r="R27" s="27"/>
      <c r="S27" s="13" t="s">
        <v>6</v>
      </c>
      <c r="T27" s="15"/>
      <c r="U27" s="13"/>
      <c r="V27" s="13"/>
      <c r="W27" s="4"/>
      <c r="X27" s="15"/>
      <c r="Y27" s="13"/>
      <c r="Z27" s="13"/>
      <c r="AA27" s="13" t="s">
        <v>6</v>
      </c>
      <c r="AB27" s="13"/>
      <c r="AC27" s="35"/>
      <c r="AD27" s="13"/>
      <c r="AE27" s="5" cm="1">
        <f t="array" ref="AE27">SUM(IF(ISTEXT(S27:AD27),1,0))</f>
        <v>2</v>
      </c>
      <c r="AF27" s="13"/>
      <c r="AG27" s="13" t="s">
        <v>6</v>
      </c>
      <c r="AH27" s="13"/>
      <c r="AI27" s="13"/>
      <c r="AJ27" s="4"/>
      <c r="AK27" s="13"/>
      <c r="AL27" s="13"/>
      <c r="AM27" s="4"/>
      <c r="AN27" s="4"/>
      <c r="AO27" s="13"/>
      <c r="AP27" s="35"/>
      <c r="AQ27" s="13"/>
      <c r="AR27" s="5" cm="1">
        <f t="array" ref="AR27">SUM(IF(ISTEXT(AF27:AQ27),1,0))</f>
        <v>1</v>
      </c>
    </row>
    <row r="28" spans="1:44" ht="16" x14ac:dyDescent="0.2">
      <c r="A28" s="16"/>
      <c r="B28" s="17" t="s">
        <v>108</v>
      </c>
      <c r="C28" s="2" t="s">
        <v>109</v>
      </c>
      <c r="D28" s="2" t="s">
        <v>110</v>
      </c>
      <c r="E28" s="3" t="s">
        <v>16</v>
      </c>
      <c r="F28" s="4"/>
      <c r="G28" s="4" t="s">
        <v>5</v>
      </c>
      <c r="H28" s="4"/>
      <c r="I28" s="4" t="s">
        <v>7</v>
      </c>
      <c r="J28" t="s">
        <v>11</v>
      </c>
      <c r="K28" s="4"/>
      <c r="L28" s="4" t="s">
        <v>46</v>
      </c>
      <c r="M28" s="6" t="s">
        <v>46</v>
      </c>
      <c r="N28" s="4"/>
      <c r="O28" t="s">
        <v>46</v>
      </c>
      <c r="P28" t="s">
        <v>46</v>
      </c>
      <c r="Q28" s="4" t="s">
        <v>10</v>
      </c>
      <c r="R28" s="27"/>
      <c r="S28" s="13"/>
      <c r="T28" s="15" t="s">
        <v>6</v>
      </c>
      <c r="U28" s="13"/>
      <c r="V28" s="13"/>
      <c r="W28" s="4"/>
      <c r="X28" s="15"/>
      <c r="Y28" s="13"/>
      <c r="Z28" s="13"/>
      <c r="AA28" s="13"/>
      <c r="AB28" s="13"/>
      <c r="AC28" s="35"/>
      <c r="AD28" s="13"/>
      <c r="AE28" s="5" cm="1">
        <f t="array" ref="AE28">SUM(IF(ISTEXT(S28:AD28),1,0))</f>
        <v>1</v>
      </c>
      <c r="AF28" s="13"/>
      <c r="AG28" s="13"/>
      <c r="AH28" s="13"/>
      <c r="AI28" s="13"/>
      <c r="AJ28" s="4"/>
      <c r="AK28" s="13"/>
      <c r="AL28" s="13"/>
      <c r="AM28" s="4"/>
      <c r="AN28" s="4"/>
      <c r="AO28" s="13"/>
      <c r="AP28" s="35" t="s">
        <v>6</v>
      </c>
      <c r="AQ28" s="13"/>
      <c r="AR28" s="5" cm="1">
        <f t="array" ref="AR28">SUM(IF(ISTEXT(AF28:AQ28),1,0))</f>
        <v>1</v>
      </c>
    </row>
    <row r="29" spans="1:44" ht="16" x14ac:dyDescent="0.2">
      <c r="A29" s="16"/>
      <c r="B29" s="17" t="s">
        <v>69</v>
      </c>
      <c r="C29" s="2" t="s">
        <v>70</v>
      </c>
      <c r="D29" s="2" t="s">
        <v>71</v>
      </c>
      <c r="E29" s="3" t="s">
        <v>29</v>
      </c>
      <c r="F29" s="4"/>
      <c r="G29" s="4" t="s">
        <v>10</v>
      </c>
      <c r="H29" s="4"/>
      <c r="I29" s="4" t="s">
        <v>5</v>
      </c>
      <c r="J29" t="s">
        <v>11</v>
      </c>
      <c r="K29" s="4"/>
      <c r="L29" s="4" t="s">
        <v>22</v>
      </c>
      <c r="M29" s="6" t="s">
        <v>5</v>
      </c>
      <c r="N29" s="4"/>
      <c r="O29" t="s">
        <v>22</v>
      </c>
      <c r="Q29" s="4" t="s">
        <v>22</v>
      </c>
      <c r="R29" s="27"/>
      <c r="S29" s="13"/>
      <c r="T29" s="15"/>
      <c r="U29" s="13"/>
      <c r="V29" s="13"/>
      <c r="W29" s="4"/>
      <c r="X29" s="15"/>
      <c r="Y29" s="13"/>
      <c r="Z29" s="13"/>
      <c r="AA29" s="13"/>
      <c r="AB29" s="13"/>
      <c r="AC29" s="35"/>
      <c r="AD29" s="13"/>
      <c r="AE29" s="5" cm="1">
        <f t="array" ref="AE29">SUM(IF(ISTEXT(S29:AD29),1,0))</f>
        <v>0</v>
      </c>
      <c r="AF29" s="13"/>
      <c r="AG29" s="13"/>
      <c r="AH29" s="13"/>
      <c r="AI29" s="13"/>
      <c r="AJ29" s="4"/>
      <c r="AK29" s="13"/>
      <c r="AL29" s="13"/>
      <c r="AM29" s="4"/>
      <c r="AN29" s="4"/>
      <c r="AO29" s="13"/>
      <c r="AP29" s="35" t="s">
        <v>6</v>
      </c>
      <c r="AQ29" s="13"/>
      <c r="AR29" s="5" cm="1">
        <f t="array" ref="AR29">SUM(IF(ISTEXT(AF29:AQ29),1,0))</f>
        <v>1</v>
      </c>
    </row>
    <row r="30" spans="1:44" ht="16" x14ac:dyDescent="0.2">
      <c r="A30" s="16"/>
      <c r="B30" s="17" t="s">
        <v>132</v>
      </c>
      <c r="C30" s="2" t="s">
        <v>133</v>
      </c>
      <c r="D30" s="2" t="s">
        <v>134</v>
      </c>
      <c r="E30" s="3" t="s">
        <v>11</v>
      </c>
      <c r="F30" s="4"/>
      <c r="G30" s="4" t="s">
        <v>8</v>
      </c>
      <c r="H30" s="4"/>
      <c r="I30" s="4" t="s">
        <v>5</v>
      </c>
      <c r="J30" t="s">
        <v>16</v>
      </c>
      <c r="K30" s="4"/>
      <c r="L30" s="4"/>
      <c r="M30" s="6" t="s">
        <v>8</v>
      </c>
      <c r="N30" s="4"/>
      <c r="O30" t="s">
        <v>10</v>
      </c>
      <c r="P30" t="s">
        <v>8</v>
      </c>
      <c r="Q30" s="4" t="s">
        <v>46</v>
      </c>
      <c r="R30" s="27"/>
      <c r="S30" s="13"/>
      <c r="T30" s="15"/>
      <c r="U30" s="13"/>
      <c r="V30" s="13"/>
      <c r="W30" s="4"/>
      <c r="X30" s="15"/>
      <c r="Y30" s="13"/>
      <c r="Z30" s="13"/>
      <c r="AA30" s="13"/>
      <c r="AB30" s="13"/>
      <c r="AC30" s="35"/>
      <c r="AD30" s="13"/>
      <c r="AE30" s="5" cm="1">
        <f t="array" ref="AE30">SUM(IF(ISTEXT(S30:AD30),1,0))</f>
        <v>0</v>
      </c>
      <c r="AF30" s="13"/>
      <c r="AG30" s="13"/>
      <c r="AH30" s="13"/>
      <c r="AI30" s="13"/>
      <c r="AJ30" s="4"/>
      <c r="AK30" s="13"/>
      <c r="AL30" s="13"/>
      <c r="AM30" s="4"/>
      <c r="AN30" s="4"/>
      <c r="AO30" s="13"/>
      <c r="AP30" s="35"/>
      <c r="AQ30" s="13"/>
      <c r="AR30" s="5" cm="1">
        <f t="array" ref="AR30">SUM(IF(ISTEXT(AF30:AQ30),1,0))</f>
        <v>0</v>
      </c>
    </row>
    <row r="31" spans="1:44" ht="16" x14ac:dyDescent="0.2">
      <c r="A31" s="16"/>
      <c r="B31" s="17" t="s">
        <v>161</v>
      </c>
      <c r="C31" s="2" t="s">
        <v>162</v>
      </c>
      <c r="D31" s="2" t="s">
        <v>163</v>
      </c>
      <c r="E31" s="3" t="s">
        <v>8</v>
      </c>
      <c r="F31" s="4"/>
      <c r="G31" s="4" t="s">
        <v>147</v>
      </c>
      <c r="H31" s="4"/>
      <c r="I31" s="4" t="s">
        <v>10</v>
      </c>
      <c r="J31" t="s">
        <v>5</v>
      </c>
      <c r="K31" s="4"/>
      <c r="L31" s="4" t="s">
        <v>29</v>
      </c>
      <c r="M31" s="6" t="s">
        <v>29</v>
      </c>
      <c r="N31" s="4" t="s">
        <v>11</v>
      </c>
      <c r="O31" t="s">
        <v>8</v>
      </c>
      <c r="P31" t="s">
        <v>11</v>
      </c>
      <c r="Q31" s="4" t="s">
        <v>46</v>
      </c>
      <c r="R31" s="27"/>
      <c r="S31" s="13" t="s">
        <v>6</v>
      </c>
      <c r="T31" s="15"/>
      <c r="U31" s="13"/>
      <c r="V31" s="13"/>
      <c r="W31" s="4"/>
      <c r="X31" s="15"/>
      <c r="Y31" s="15" t="s">
        <v>6</v>
      </c>
      <c r="Z31" s="13"/>
      <c r="AA31" s="13"/>
      <c r="AB31" s="13"/>
      <c r="AC31" s="35"/>
      <c r="AD31" s="13"/>
      <c r="AE31" s="5" cm="1">
        <f t="array" ref="AE31">SUM(IF(ISTEXT(S31:AD31),1,0))</f>
        <v>2</v>
      </c>
      <c r="AF31" s="13"/>
      <c r="AG31" s="13"/>
      <c r="AH31" s="13"/>
      <c r="AI31" s="13"/>
      <c r="AJ31" s="4"/>
      <c r="AK31" s="13"/>
      <c r="AL31" s="13"/>
      <c r="AM31" s="4"/>
      <c r="AN31" s="4"/>
      <c r="AO31" s="13"/>
      <c r="AP31" s="35"/>
      <c r="AQ31" s="13"/>
      <c r="AR31" s="5" cm="1">
        <f t="array" ref="AR31">SUM(IF(ISTEXT(AF31:AQ31),1,0))</f>
        <v>0</v>
      </c>
    </row>
    <row r="32" spans="1:44" ht="16" x14ac:dyDescent="0.2">
      <c r="A32" s="16"/>
      <c r="B32" s="17" t="s">
        <v>81</v>
      </c>
      <c r="C32" s="2" t="s">
        <v>82</v>
      </c>
      <c r="D32" s="2" t="s">
        <v>83</v>
      </c>
      <c r="E32" s="3" t="s">
        <v>46</v>
      </c>
      <c r="F32" s="4"/>
      <c r="G32" s="4" t="s">
        <v>7</v>
      </c>
      <c r="H32" s="4"/>
      <c r="I32" s="4" t="s">
        <v>11</v>
      </c>
      <c r="K32" s="4"/>
      <c r="L32" s="4" t="s">
        <v>8</v>
      </c>
      <c r="M32" s="6" t="s">
        <v>10</v>
      </c>
      <c r="N32" s="4"/>
      <c r="O32" t="s">
        <v>29</v>
      </c>
      <c r="P32" t="s">
        <v>147</v>
      </c>
      <c r="Q32" s="4" t="s">
        <v>29</v>
      </c>
      <c r="R32" s="27"/>
      <c r="S32" s="13"/>
      <c r="T32" s="15"/>
      <c r="U32" s="13"/>
      <c r="V32" s="13"/>
      <c r="W32" s="4"/>
      <c r="X32" s="15"/>
      <c r="Y32" s="13"/>
      <c r="Z32" s="13"/>
      <c r="AA32" s="13"/>
      <c r="AB32" s="13"/>
      <c r="AC32" s="35"/>
      <c r="AD32" s="13"/>
      <c r="AE32" s="5" cm="1">
        <f t="array" ref="AE32">SUM(IF(ISTEXT(S32:AD32),1,0))</f>
        <v>0</v>
      </c>
      <c r="AF32" s="13"/>
      <c r="AG32" s="13"/>
      <c r="AH32" s="13"/>
      <c r="AI32" s="13"/>
      <c r="AJ32" s="4"/>
      <c r="AK32" s="13"/>
      <c r="AL32" s="13"/>
      <c r="AM32" s="4"/>
      <c r="AN32" s="4"/>
      <c r="AO32" s="13"/>
      <c r="AP32" s="35"/>
      <c r="AQ32" s="13"/>
      <c r="AR32" s="5" cm="1">
        <f t="array" ref="AR32">SUM(IF(ISTEXT(AF32:AQ32),1,0))</f>
        <v>0</v>
      </c>
    </row>
    <row r="33" spans="1:44" ht="16" x14ac:dyDescent="0.2">
      <c r="A33" s="16"/>
      <c r="B33" s="17" t="s">
        <v>164</v>
      </c>
      <c r="C33" s="2" t="s">
        <v>165</v>
      </c>
      <c r="D33" s="2" t="s">
        <v>166</v>
      </c>
      <c r="E33" s="3" t="s">
        <v>147</v>
      </c>
      <c r="F33" s="4"/>
      <c r="G33" s="4" t="s">
        <v>11</v>
      </c>
      <c r="H33" s="4"/>
      <c r="I33" s="4" t="s">
        <v>9</v>
      </c>
      <c r="J33" t="s">
        <v>5</v>
      </c>
      <c r="K33" s="4"/>
      <c r="L33" s="4" t="s">
        <v>147</v>
      </c>
      <c r="M33" s="6" t="s">
        <v>16</v>
      </c>
      <c r="N33" s="4" t="s">
        <v>16</v>
      </c>
      <c r="P33" t="s">
        <v>12</v>
      </c>
      <c r="Q33" s="4"/>
      <c r="R33" s="27"/>
      <c r="S33" s="13"/>
      <c r="T33" s="15"/>
      <c r="U33" s="13"/>
      <c r="V33" s="13"/>
      <c r="W33" s="13"/>
      <c r="X33" s="15"/>
      <c r="Y33" s="15" t="s">
        <v>6</v>
      </c>
      <c r="Z33" s="13"/>
      <c r="AA33" s="13"/>
      <c r="AB33" s="13"/>
      <c r="AC33" s="35"/>
      <c r="AD33" s="13"/>
      <c r="AE33" s="5" cm="1">
        <f t="array" ref="AE33">SUM(IF(ISTEXT(S33:AD33),1,0))</f>
        <v>1</v>
      </c>
      <c r="AF33" s="13"/>
      <c r="AG33" s="13"/>
      <c r="AH33" s="13"/>
      <c r="AI33" s="13"/>
      <c r="AJ33" s="4"/>
      <c r="AK33" s="13"/>
      <c r="AL33" s="13"/>
      <c r="AM33" s="4"/>
      <c r="AN33" s="4"/>
      <c r="AO33" s="13"/>
      <c r="AP33" s="35"/>
      <c r="AQ33" s="13"/>
      <c r="AR33" s="5" cm="1">
        <f t="array" ref="AR33">SUM(IF(ISTEXT(AF33:AQ33),1,0))</f>
        <v>0</v>
      </c>
    </row>
    <row r="34" spans="1:44" ht="16" x14ac:dyDescent="0.2">
      <c r="A34" s="16"/>
      <c r="B34" s="17" t="s">
        <v>60</v>
      </c>
      <c r="C34" s="2" t="s">
        <v>61</v>
      </c>
      <c r="D34" s="2" t="s">
        <v>62</v>
      </c>
      <c r="E34" s="3" t="s">
        <v>22</v>
      </c>
      <c r="F34" s="4"/>
      <c r="G34" s="4" t="s">
        <v>22</v>
      </c>
      <c r="H34" s="4"/>
      <c r="I34" s="4" t="s">
        <v>46</v>
      </c>
      <c r="J34" t="s">
        <v>16</v>
      </c>
      <c r="K34" s="4"/>
      <c r="L34" s="4" t="s">
        <v>29</v>
      </c>
      <c r="M34" s="6" t="s">
        <v>8</v>
      </c>
      <c r="N34" s="4"/>
      <c r="P34" t="s">
        <v>29</v>
      </c>
      <c r="Q34" s="4" t="s">
        <v>5</v>
      </c>
      <c r="R34" s="27"/>
      <c r="S34" s="13"/>
      <c r="T34" s="15"/>
      <c r="U34" s="13"/>
      <c r="V34" s="13"/>
      <c r="W34" s="13"/>
      <c r="X34" s="15"/>
      <c r="Y34" s="13"/>
      <c r="Z34" s="13"/>
      <c r="AA34" s="13"/>
      <c r="AB34" s="13"/>
      <c r="AC34" s="35"/>
      <c r="AD34" s="13"/>
      <c r="AE34" s="5" cm="1">
        <f t="array" ref="AE34">SUM(IF(ISTEXT(S34:AD34),1,0))</f>
        <v>0</v>
      </c>
      <c r="AF34" s="13"/>
      <c r="AG34" s="13"/>
      <c r="AH34" s="13"/>
      <c r="AI34" s="13"/>
      <c r="AJ34" s="4"/>
      <c r="AK34" s="13"/>
      <c r="AL34" s="13"/>
      <c r="AM34" s="4"/>
      <c r="AN34" s="4"/>
      <c r="AO34" s="13"/>
      <c r="AP34" s="35"/>
      <c r="AQ34" s="15" t="s">
        <v>6</v>
      </c>
      <c r="AR34" s="5" cm="1">
        <f t="array" ref="AR34">SUM(IF(ISTEXT(AF34:AQ34),1,0))</f>
        <v>1</v>
      </c>
    </row>
    <row r="35" spans="1:44" ht="16" x14ac:dyDescent="0.2">
      <c r="A35" s="16"/>
      <c r="B35" s="17" t="s">
        <v>102</v>
      </c>
      <c r="C35" s="2" t="s">
        <v>103</v>
      </c>
      <c r="D35" s="2" t="s">
        <v>104</v>
      </c>
      <c r="E35" s="3" t="s">
        <v>5</v>
      </c>
      <c r="F35" s="4"/>
      <c r="G35" s="4" t="s">
        <v>7</v>
      </c>
      <c r="H35" s="4"/>
      <c r="I35" s="4" t="s">
        <v>50</v>
      </c>
      <c r="J35" t="s">
        <v>7</v>
      </c>
      <c r="K35" s="4"/>
      <c r="L35" s="4" t="s">
        <v>10</v>
      </c>
      <c r="M35" s="6" t="s">
        <v>10</v>
      </c>
      <c r="N35" s="4"/>
      <c r="P35" t="s">
        <v>10</v>
      </c>
      <c r="Q35" s="4" t="s">
        <v>9</v>
      </c>
      <c r="R35" s="27"/>
      <c r="S35" s="13"/>
      <c r="T35" s="15"/>
      <c r="U35" s="13"/>
      <c r="V35" s="13" t="s">
        <v>6</v>
      </c>
      <c r="W35" s="13"/>
      <c r="X35" s="15"/>
      <c r="Y35" s="13"/>
      <c r="Z35" s="13"/>
      <c r="AA35" s="13"/>
      <c r="AB35" s="13"/>
      <c r="AC35" s="35"/>
      <c r="AD35" s="13"/>
      <c r="AE35" s="5" cm="1">
        <f t="array" ref="AE35">SUM(IF(ISTEXT(S35:AD35),1,0))</f>
        <v>1</v>
      </c>
      <c r="AF35" s="13"/>
      <c r="AG35" s="13"/>
      <c r="AH35" s="13"/>
      <c r="AI35" s="13"/>
      <c r="AJ35" s="4"/>
      <c r="AK35" s="13"/>
      <c r="AL35" s="13"/>
      <c r="AM35" s="4"/>
      <c r="AN35" s="4"/>
      <c r="AO35" s="13"/>
      <c r="AP35" s="35"/>
      <c r="AQ35" s="13"/>
      <c r="AR35" s="5" cm="1">
        <f t="array" ref="AR35">SUM(IF(ISTEXT(AF35:AQ35),1,0))</f>
        <v>0</v>
      </c>
    </row>
    <row r="36" spans="1:44" ht="16" x14ac:dyDescent="0.2">
      <c r="A36" s="16"/>
      <c r="B36" s="17" t="s">
        <v>167</v>
      </c>
      <c r="C36" s="2" t="s">
        <v>168</v>
      </c>
      <c r="D36" s="2" t="s">
        <v>169</v>
      </c>
      <c r="E36" s="3" t="s">
        <v>10</v>
      </c>
      <c r="F36" s="4"/>
      <c r="G36" s="4" t="s">
        <v>9</v>
      </c>
      <c r="H36" s="4"/>
      <c r="I36" s="4" t="s">
        <v>22</v>
      </c>
      <c r="J36" t="s">
        <v>50</v>
      </c>
      <c r="K36" s="4"/>
      <c r="L36" s="4" t="s">
        <v>5</v>
      </c>
      <c r="M36" s="6" t="s">
        <v>22</v>
      </c>
      <c r="N36" s="4" t="s">
        <v>5</v>
      </c>
      <c r="O36" t="s">
        <v>9</v>
      </c>
      <c r="P36" t="s">
        <v>22</v>
      </c>
      <c r="Q36" s="4" t="s">
        <v>5</v>
      </c>
      <c r="R36" s="27"/>
      <c r="S36" s="13"/>
      <c r="T36" s="15" t="s">
        <v>6</v>
      </c>
      <c r="U36" s="13"/>
      <c r="V36" s="13"/>
      <c r="W36" s="13"/>
      <c r="X36" s="15"/>
      <c r="Y36" s="13"/>
      <c r="Z36" s="13"/>
      <c r="AA36" s="13"/>
      <c r="AB36" s="13"/>
      <c r="AC36" s="35"/>
      <c r="AD36" s="13" t="s">
        <v>6</v>
      </c>
      <c r="AE36" s="5" cm="1">
        <f t="array" ref="AE36">SUM(IF(ISTEXT(S36:AD36),1,0))</f>
        <v>2</v>
      </c>
      <c r="AF36" s="13"/>
      <c r="AG36" s="13"/>
      <c r="AH36" s="13"/>
      <c r="AI36" s="13"/>
      <c r="AJ36" s="4"/>
      <c r="AK36" s="13"/>
      <c r="AL36" s="13"/>
      <c r="AM36" s="4"/>
      <c r="AN36" s="4"/>
      <c r="AO36" s="13"/>
      <c r="AP36" s="35"/>
      <c r="AQ36" s="13"/>
      <c r="AR36" s="5" cm="1">
        <f t="array" ref="AR36">SUM(IF(ISTEXT(AF36:AQ36),1,0))</f>
        <v>0</v>
      </c>
    </row>
    <row r="37" spans="1:44" ht="16" x14ac:dyDescent="0.2">
      <c r="A37" s="16"/>
      <c r="B37" s="17" t="s">
        <v>117</v>
      </c>
      <c r="C37" s="2" t="s">
        <v>118</v>
      </c>
      <c r="D37" s="2" t="s">
        <v>119</v>
      </c>
      <c r="E37" s="3" t="s">
        <v>9</v>
      </c>
      <c r="F37" s="4"/>
      <c r="G37" s="4" t="s">
        <v>9</v>
      </c>
      <c r="H37" s="4"/>
      <c r="I37" s="4" t="s">
        <v>10</v>
      </c>
      <c r="J37" t="s">
        <v>8</v>
      </c>
      <c r="K37" s="4"/>
      <c r="L37" s="4" t="s">
        <v>10</v>
      </c>
      <c r="M37" s="6" t="s">
        <v>11</v>
      </c>
      <c r="N37" s="4"/>
      <c r="O37" t="s">
        <v>11</v>
      </c>
      <c r="Q37" s="4" t="s">
        <v>12</v>
      </c>
      <c r="R37" s="27"/>
      <c r="S37" s="13"/>
      <c r="T37" s="15"/>
      <c r="U37" s="13"/>
      <c r="V37" s="13"/>
      <c r="W37" s="13"/>
      <c r="X37" s="15"/>
      <c r="Y37" s="13"/>
      <c r="Z37" s="13"/>
      <c r="AA37" s="13"/>
      <c r="AB37" s="13"/>
      <c r="AC37" s="35"/>
      <c r="AD37" s="13"/>
      <c r="AE37" s="5" cm="1">
        <f t="array" ref="AE37">SUM(IF(ISTEXT(S37:AD37),1,0))</f>
        <v>0</v>
      </c>
      <c r="AF37" s="13"/>
      <c r="AG37" s="13"/>
      <c r="AH37" s="13"/>
      <c r="AI37" s="13" t="s">
        <v>6</v>
      </c>
      <c r="AJ37" s="4"/>
      <c r="AK37" s="13"/>
      <c r="AL37" s="13"/>
      <c r="AM37" s="4"/>
      <c r="AN37" s="4"/>
      <c r="AO37" s="13"/>
      <c r="AP37" s="35"/>
      <c r="AQ37" s="13"/>
      <c r="AR37" s="5" cm="1">
        <f t="array" ref="AR37">SUM(IF(ISTEXT(AF37:AQ37),1,0))</f>
        <v>1</v>
      </c>
    </row>
    <row r="38" spans="1:44" ht="16" x14ac:dyDescent="0.2">
      <c r="A38" s="16"/>
      <c r="B38" s="17" t="s">
        <v>93</v>
      </c>
      <c r="C38" s="2" t="s">
        <v>94</v>
      </c>
      <c r="D38" s="2" t="s">
        <v>95</v>
      </c>
      <c r="E38" s="3" t="s">
        <v>16</v>
      </c>
      <c r="F38" s="4"/>
      <c r="G38" s="4" t="s">
        <v>16</v>
      </c>
      <c r="H38" s="4"/>
      <c r="I38" s="4" t="s">
        <v>16</v>
      </c>
      <c r="J38" t="s">
        <v>147</v>
      </c>
      <c r="K38" s="4"/>
      <c r="L38" s="4" t="s">
        <v>16</v>
      </c>
      <c r="M38" s="6" t="s">
        <v>16</v>
      </c>
      <c r="N38" s="4" t="s">
        <v>16</v>
      </c>
      <c r="O38" t="s">
        <v>22</v>
      </c>
      <c r="P38" t="s">
        <v>16</v>
      </c>
      <c r="Q38" s="4" t="s">
        <v>16</v>
      </c>
      <c r="R38" s="27"/>
      <c r="S38" s="13"/>
      <c r="T38" s="15"/>
      <c r="U38" s="13"/>
      <c r="V38" s="13"/>
      <c r="W38" s="13"/>
      <c r="X38" s="15"/>
      <c r="Y38" s="13"/>
      <c r="Z38" s="15" t="s">
        <v>6</v>
      </c>
      <c r="AA38" s="13"/>
      <c r="AB38" s="13"/>
      <c r="AC38" s="35"/>
      <c r="AD38" s="13"/>
      <c r="AE38" s="5" cm="1">
        <f t="array" ref="AE38">SUM(IF(ISTEXT(S38:AD38),1,0))</f>
        <v>1</v>
      </c>
      <c r="AF38" s="13"/>
      <c r="AG38" s="13"/>
      <c r="AH38" s="13"/>
      <c r="AI38" s="13"/>
      <c r="AJ38" s="4"/>
      <c r="AK38" s="13"/>
      <c r="AL38" s="13"/>
      <c r="AM38" s="4"/>
      <c r="AN38" s="4"/>
      <c r="AO38" s="13"/>
      <c r="AP38" s="35"/>
      <c r="AQ38" s="13"/>
      <c r="AR38" s="5" cm="1">
        <f t="array" ref="AR38">SUM(IF(ISTEXT(AF38:AQ38),1,0))</f>
        <v>0</v>
      </c>
    </row>
    <row r="39" spans="1:44" ht="16" x14ac:dyDescent="0.2">
      <c r="A39" s="16"/>
      <c r="B39" s="17" t="s">
        <v>90</v>
      </c>
      <c r="C39" s="2" t="s">
        <v>91</v>
      </c>
      <c r="D39" s="2" t="s">
        <v>92</v>
      </c>
      <c r="E39" s="3" t="s">
        <v>16</v>
      </c>
      <c r="F39" s="4"/>
      <c r="G39" s="4" t="s">
        <v>16</v>
      </c>
      <c r="H39" s="4"/>
      <c r="I39" s="4" t="s">
        <v>16</v>
      </c>
      <c r="J39" t="s">
        <v>12</v>
      </c>
      <c r="K39" s="4"/>
      <c r="L39" s="4" t="s">
        <v>16</v>
      </c>
      <c r="M39" s="6" t="s">
        <v>16</v>
      </c>
      <c r="N39" s="4" t="s">
        <v>16</v>
      </c>
      <c r="O39" t="s">
        <v>16</v>
      </c>
      <c r="P39" t="s">
        <v>16</v>
      </c>
      <c r="Q39" s="4" t="s">
        <v>16</v>
      </c>
      <c r="R39" s="27"/>
      <c r="S39" s="13"/>
      <c r="T39" s="15"/>
      <c r="U39" s="13"/>
      <c r="V39" s="13" t="s">
        <v>6</v>
      </c>
      <c r="W39" s="13"/>
      <c r="X39" s="15"/>
      <c r="Y39" s="13"/>
      <c r="Z39" s="13"/>
      <c r="AA39" s="13"/>
      <c r="AB39" s="13"/>
      <c r="AC39" s="35"/>
      <c r="AD39" s="13"/>
      <c r="AE39" s="5" cm="1">
        <f t="array" ref="AE39">SUM(IF(ISTEXT(S39:AD39),1,0))</f>
        <v>1</v>
      </c>
      <c r="AF39" s="13"/>
      <c r="AG39" s="13"/>
      <c r="AH39" s="13"/>
      <c r="AI39" s="13"/>
      <c r="AJ39" s="4"/>
      <c r="AK39" s="13"/>
      <c r="AL39" s="13"/>
      <c r="AM39" s="4"/>
      <c r="AN39" s="4"/>
      <c r="AO39" s="13"/>
      <c r="AP39" s="35"/>
      <c r="AQ39" s="13"/>
      <c r="AR39" s="5" cm="1">
        <f t="array" ref="AR39">SUM(IF(ISTEXT(AF39:AQ39),1,0))</f>
        <v>0</v>
      </c>
    </row>
    <row r="40" spans="1:44" ht="16" x14ac:dyDescent="0.2">
      <c r="A40" s="16"/>
      <c r="B40" s="17" t="s">
        <v>66</v>
      </c>
      <c r="C40" s="2" t="s">
        <v>67</v>
      </c>
      <c r="D40" s="2" t="s">
        <v>68</v>
      </c>
      <c r="E40" s="3" t="s">
        <v>11</v>
      </c>
      <c r="F40" s="4"/>
      <c r="G40" s="4" t="s">
        <v>12</v>
      </c>
      <c r="H40" s="4"/>
      <c r="I40" s="4" t="s">
        <v>147</v>
      </c>
      <c r="J40" t="s">
        <v>22</v>
      </c>
      <c r="K40" s="4"/>
      <c r="L40" s="4"/>
      <c r="M40" s="6" t="s">
        <v>46</v>
      </c>
      <c r="N40" s="4"/>
      <c r="O40" t="s">
        <v>22</v>
      </c>
      <c r="P40" t="s">
        <v>7</v>
      </c>
      <c r="Q40" s="4" t="s">
        <v>22</v>
      </c>
      <c r="R40" s="27"/>
      <c r="S40" s="13"/>
      <c r="T40" s="15"/>
      <c r="U40" s="13"/>
      <c r="V40" s="13"/>
      <c r="W40" s="13"/>
      <c r="X40" s="15"/>
      <c r="Y40" s="13"/>
      <c r="Z40" s="13"/>
      <c r="AA40" s="13"/>
      <c r="AB40" s="13"/>
      <c r="AC40" s="35"/>
      <c r="AD40" s="13"/>
      <c r="AE40" s="5" cm="1">
        <f t="array" ref="AE40">SUM(IF(ISTEXT(S40:AD40),1,0))</f>
        <v>0</v>
      </c>
      <c r="AF40" s="13" t="s">
        <v>6</v>
      </c>
      <c r="AG40" s="13"/>
      <c r="AH40" s="13"/>
      <c r="AI40" s="13"/>
      <c r="AJ40" s="4"/>
      <c r="AK40" s="13"/>
      <c r="AL40" s="13"/>
      <c r="AM40" s="4"/>
      <c r="AN40" s="4"/>
      <c r="AO40" s="13"/>
      <c r="AP40" s="35"/>
      <c r="AQ40" s="13"/>
      <c r="AR40" s="5" cm="1">
        <f t="array" ref="AR40">SUM(IF(ISTEXT(AF40:AQ40),1,0))</f>
        <v>1</v>
      </c>
    </row>
    <row r="41" spans="1:44" ht="16" x14ac:dyDescent="0.2">
      <c r="A41" s="16"/>
      <c r="B41" s="17" t="s">
        <v>99</v>
      </c>
      <c r="C41" s="2" t="s">
        <v>100</v>
      </c>
      <c r="D41" s="2" t="s">
        <v>101</v>
      </c>
      <c r="E41" s="3" t="s">
        <v>5</v>
      </c>
      <c r="F41" s="4"/>
      <c r="G41" s="4" t="s">
        <v>29</v>
      </c>
      <c r="H41" s="4"/>
      <c r="I41" s="4" t="s">
        <v>11</v>
      </c>
      <c r="J41" t="s">
        <v>29</v>
      </c>
      <c r="K41" s="4"/>
      <c r="L41" s="4" t="s">
        <v>5</v>
      </c>
      <c r="M41" s="6" t="s">
        <v>147</v>
      </c>
      <c r="N41" s="4"/>
      <c r="P41" t="s">
        <v>29</v>
      </c>
      <c r="Q41" s="4" t="s">
        <v>46</v>
      </c>
      <c r="R41" s="27"/>
      <c r="S41" s="13"/>
      <c r="T41" s="4"/>
      <c r="U41" s="13"/>
      <c r="V41" s="13"/>
      <c r="W41" s="13"/>
      <c r="X41" s="15"/>
      <c r="Y41" s="13"/>
      <c r="Z41" s="13"/>
      <c r="AA41" s="13"/>
      <c r="AB41" s="13"/>
      <c r="AC41" s="35"/>
      <c r="AD41" s="13"/>
      <c r="AE41" s="5" cm="1">
        <f t="array" ref="AE41">SUM(IF(ISTEXT(S41:AD41),1,0))</f>
        <v>0</v>
      </c>
      <c r="AF41" s="13"/>
      <c r="AG41" s="13"/>
      <c r="AH41" s="13"/>
      <c r="AI41" s="13"/>
      <c r="AJ41" s="4"/>
      <c r="AK41" s="13"/>
      <c r="AL41" s="13"/>
      <c r="AM41" s="4"/>
      <c r="AN41" s="4"/>
      <c r="AO41" s="13"/>
      <c r="AP41" s="35" t="s">
        <v>6</v>
      </c>
      <c r="AQ41" s="13"/>
      <c r="AR41" s="5" cm="1">
        <f t="array" ref="AR41">SUM(IF(ISTEXT(AF41:AQ41),1,0))</f>
        <v>1</v>
      </c>
    </row>
    <row r="42" spans="1:44" ht="16" x14ac:dyDescent="0.2">
      <c r="A42" s="16"/>
      <c r="B42" s="17" t="s">
        <v>170</v>
      </c>
      <c r="C42" s="2" t="s">
        <v>171</v>
      </c>
      <c r="D42" s="2" t="s">
        <v>172</v>
      </c>
      <c r="E42" s="3" t="s">
        <v>8</v>
      </c>
      <c r="F42" s="4"/>
      <c r="G42" s="4" t="s">
        <v>147</v>
      </c>
      <c r="H42" s="4"/>
      <c r="I42" s="4" t="s">
        <v>10</v>
      </c>
      <c r="J42" t="s">
        <v>9</v>
      </c>
      <c r="K42" s="4"/>
      <c r="L42" s="4" t="s">
        <v>10</v>
      </c>
      <c r="M42" s="6" t="s">
        <v>9</v>
      </c>
      <c r="N42" s="4" t="s">
        <v>5</v>
      </c>
      <c r="O42" t="s">
        <v>11</v>
      </c>
      <c r="P42" t="s">
        <v>12</v>
      </c>
      <c r="Q42" s="4" t="s">
        <v>12</v>
      </c>
      <c r="R42" s="27"/>
      <c r="S42" s="13"/>
      <c r="T42" s="4"/>
      <c r="U42" s="13"/>
      <c r="V42" s="13"/>
      <c r="W42" s="13"/>
      <c r="X42" s="15"/>
      <c r="Y42" s="13"/>
      <c r="Z42" s="13"/>
      <c r="AA42" s="13"/>
      <c r="AB42" s="13"/>
      <c r="AC42" s="35"/>
      <c r="AD42" s="13"/>
      <c r="AE42" s="5" cm="1">
        <f t="array" ref="AE42">SUM(IF(ISTEXT(S42:AD42),1,0))</f>
        <v>0</v>
      </c>
      <c r="AF42" s="13"/>
      <c r="AG42" s="13"/>
      <c r="AH42" s="13"/>
      <c r="AI42" s="13"/>
      <c r="AJ42" s="4"/>
      <c r="AK42" s="13"/>
      <c r="AL42" s="13"/>
      <c r="AM42" s="13"/>
      <c r="AN42" s="4"/>
      <c r="AO42" s="13"/>
      <c r="AP42" s="35"/>
      <c r="AQ42" s="13"/>
      <c r="AR42" s="5" cm="1">
        <f t="array" ref="AR42">SUM(IF(ISTEXT(AF42:AQ42),1,0))</f>
        <v>0</v>
      </c>
    </row>
    <row r="43" spans="1:44" ht="16" x14ac:dyDescent="0.2">
      <c r="A43" s="16"/>
      <c r="B43" s="17" t="s">
        <v>75</v>
      </c>
      <c r="C43" s="2" t="s">
        <v>76</v>
      </c>
      <c r="D43" s="2" t="s">
        <v>77</v>
      </c>
      <c r="E43" s="3" t="s">
        <v>9</v>
      </c>
      <c r="F43" s="4"/>
      <c r="G43" s="4" t="s">
        <v>29</v>
      </c>
      <c r="H43" s="4"/>
      <c r="I43" s="4" t="s">
        <v>29</v>
      </c>
      <c r="J43" t="s">
        <v>11</v>
      </c>
      <c r="K43" s="4"/>
      <c r="L43" s="4" t="s">
        <v>10</v>
      </c>
      <c r="M43" s="6" t="s">
        <v>8</v>
      </c>
      <c r="N43" s="4"/>
      <c r="Q43" s="4" t="s">
        <v>8</v>
      </c>
      <c r="R43" s="27"/>
      <c r="S43" s="13"/>
      <c r="T43" s="4"/>
      <c r="U43" s="13"/>
      <c r="V43" s="13"/>
      <c r="W43" s="13"/>
      <c r="X43" s="15"/>
      <c r="Y43" s="13"/>
      <c r="Z43" s="13"/>
      <c r="AA43" s="13"/>
      <c r="AB43" s="13"/>
      <c r="AC43" s="35"/>
      <c r="AD43" s="13"/>
      <c r="AE43" s="5" cm="1">
        <f t="array" ref="AE43">SUM(IF(ISTEXT(S43:AD43),1,0))</f>
        <v>0</v>
      </c>
      <c r="AF43" s="13"/>
      <c r="AG43" s="13"/>
      <c r="AH43" s="13"/>
      <c r="AI43" s="13"/>
      <c r="AJ43" s="4"/>
      <c r="AK43" s="13"/>
      <c r="AL43" s="13"/>
      <c r="AM43" s="4"/>
      <c r="AN43" s="4"/>
      <c r="AO43" s="13"/>
      <c r="AP43" s="35"/>
      <c r="AQ43" s="13"/>
      <c r="AR43" s="5" cm="1">
        <f t="array" ref="AR43">SUM(IF(ISTEXT(AF43:AQ43),1,0))</f>
        <v>0</v>
      </c>
    </row>
    <row r="44" spans="1:44" ht="16" x14ac:dyDescent="0.2">
      <c r="A44" s="16"/>
      <c r="B44" s="17" t="s">
        <v>173</v>
      </c>
      <c r="C44" s="2" t="s">
        <v>174</v>
      </c>
      <c r="D44" s="2" t="s">
        <v>175</v>
      </c>
      <c r="E44" s="3" t="s">
        <v>12</v>
      </c>
      <c r="F44" s="4"/>
      <c r="G44" s="4" t="s">
        <v>9</v>
      </c>
      <c r="H44" s="4"/>
      <c r="I44" s="4"/>
      <c r="J44" t="s">
        <v>10</v>
      </c>
      <c r="K44" s="4"/>
      <c r="L44" s="4" t="s">
        <v>12</v>
      </c>
      <c r="M44" s="6" t="s">
        <v>9</v>
      </c>
      <c r="N44" s="4" t="s">
        <v>12</v>
      </c>
      <c r="P44" t="s">
        <v>16</v>
      </c>
      <c r="Q44" s="4" t="s">
        <v>7</v>
      </c>
      <c r="R44" s="27"/>
      <c r="S44" s="13"/>
      <c r="T44" s="4"/>
      <c r="U44" s="13"/>
      <c r="V44" s="13"/>
      <c r="W44" s="13"/>
      <c r="X44" s="15"/>
      <c r="Y44" s="13"/>
      <c r="Z44" s="13"/>
      <c r="AA44" s="13"/>
      <c r="AB44" s="13"/>
      <c r="AC44" s="35"/>
      <c r="AD44" s="13"/>
      <c r="AE44" s="5" cm="1">
        <f t="array" ref="AE44">SUM(IF(ISTEXT(S44:AD44),1,0))</f>
        <v>0</v>
      </c>
      <c r="AF44" s="13"/>
      <c r="AG44" s="13"/>
      <c r="AH44" s="13"/>
      <c r="AI44" s="13"/>
      <c r="AJ44" s="4"/>
      <c r="AK44" s="13"/>
      <c r="AL44" s="13"/>
      <c r="AM44" s="4"/>
      <c r="AN44" s="4"/>
      <c r="AO44" s="13"/>
      <c r="AP44" s="35"/>
      <c r="AQ44" s="13"/>
      <c r="AR44" s="5" cm="1">
        <f t="array" ref="AR44">SUM(IF(ISTEXT(AF44:AQ44),1,0))</f>
        <v>0</v>
      </c>
    </row>
    <row r="45" spans="1:44" ht="16" x14ac:dyDescent="0.2">
      <c r="A45" s="16"/>
      <c r="B45" s="17" t="s">
        <v>176</v>
      </c>
      <c r="C45" s="2" t="s">
        <v>177</v>
      </c>
      <c r="D45" s="2" t="s">
        <v>178</v>
      </c>
      <c r="E45" s="3" t="s">
        <v>12</v>
      </c>
      <c r="F45" s="4"/>
      <c r="G45" s="4" t="s">
        <v>22</v>
      </c>
      <c r="H45" s="4"/>
      <c r="I45" s="4"/>
      <c r="J45" t="s">
        <v>10</v>
      </c>
      <c r="K45" s="4"/>
      <c r="L45" s="4" t="s">
        <v>9</v>
      </c>
      <c r="M45" s="6" t="s">
        <v>12</v>
      </c>
      <c r="N45" s="4" t="s">
        <v>16</v>
      </c>
      <c r="O45" t="s">
        <v>50</v>
      </c>
      <c r="P45" t="s">
        <v>22</v>
      </c>
      <c r="Q45" s="4" t="s">
        <v>22</v>
      </c>
      <c r="R45" s="27"/>
      <c r="S45" s="13"/>
      <c r="T45" s="4"/>
      <c r="U45" s="13"/>
      <c r="V45" s="13"/>
      <c r="W45" s="13"/>
      <c r="X45" s="15"/>
      <c r="Y45" s="13"/>
      <c r="Z45" s="13"/>
      <c r="AA45" s="13"/>
      <c r="AB45" s="13"/>
      <c r="AC45" s="35"/>
      <c r="AD45" s="13"/>
      <c r="AE45" s="5" cm="1">
        <f t="array" ref="AE45">SUM(IF(ISTEXT(S45:AD45),1,0))</f>
        <v>0</v>
      </c>
      <c r="AF45" s="13"/>
      <c r="AG45" s="13"/>
      <c r="AH45" s="13"/>
      <c r="AI45" s="13"/>
      <c r="AJ45" s="4"/>
      <c r="AK45" s="13"/>
      <c r="AL45" s="13"/>
      <c r="AM45" s="4"/>
      <c r="AN45" s="4"/>
      <c r="AO45" s="13"/>
      <c r="AP45" s="35"/>
      <c r="AQ45" s="13"/>
      <c r="AR45" s="5" cm="1">
        <f t="array" ref="AR45">SUM(IF(ISTEXT(AF45:AQ45),1,0))</f>
        <v>0</v>
      </c>
    </row>
    <row r="46" spans="1:44" ht="16" x14ac:dyDescent="0.2">
      <c r="A46" s="16"/>
      <c r="B46" s="17" t="s">
        <v>43</v>
      </c>
      <c r="C46" s="2" t="s">
        <v>44</v>
      </c>
      <c r="D46" s="2" t="s">
        <v>45</v>
      </c>
      <c r="E46" s="3" t="s">
        <v>46</v>
      </c>
      <c r="F46" s="4"/>
      <c r="G46" s="4" t="s">
        <v>5</v>
      </c>
      <c r="H46" s="4"/>
      <c r="I46" s="4" t="s">
        <v>7</v>
      </c>
      <c r="K46" s="4"/>
      <c r="L46" s="4" t="s">
        <v>46</v>
      </c>
      <c r="M46" s="6" t="s">
        <v>46</v>
      </c>
      <c r="N46" s="4"/>
      <c r="P46" t="s">
        <v>29</v>
      </c>
      <c r="Q46" s="4" t="s">
        <v>5</v>
      </c>
      <c r="R46" s="27"/>
      <c r="S46" s="13"/>
      <c r="T46" s="4"/>
      <c r="U46" s="13"/>
      <c r="V46" s="13"/>
      <c r="W46" s="13"/>
      <c r="X46" s="15"/>
      <c r="Y46" s="13"/>
      <c r="Z46" s="13"/>
      <c r="AA46" s="13"/>
      <c r="AB46" s="13"/>
      <c r="AC46" s="35"/>
      <c r="AD46" s="13"/>
      <c r="AE46" s="5" cm="1">
        <f t="array" ref="AE46">SUM(IF(ISTEXT(S46:AD46),1,0))</f>
        <v>0</v>
      </c>
      <c r="AF46" s="13"/>
      <c r="AG46" s="13"/>
      <c r="AH46" s="13"/>
      <c r="AI46" s="13"/>
      <c r="AJ46" s="4"/>
      <c r="AK46" s="13"/>
      <c r="AL46" s="13"/>
      <c r="AM46" s="4"/>
      <c r="AN46" s="4"/>
      <c r="AO46" s="13"/>
      <c r="AP46" s="35" t="s">
        <v>6</v>
      </c>
      <c r="AQ46" s="13"/>
      <c r="AR46" s="5" cm="1">
        <f t="array" ref="AR46">SUM(IF(ISTEXT(AF46:AQ46),1,0))</f>
        <v>1</v>
      </c>
    </row>
    <row r="47" spans="1:44" ht="16" x14ac:dyDescent="0.2">
      <c r="A47" s="16"/>
      <c r="B47" s="17" t="s">
        <v>135</v>
      </c>
      <c r="C47" s="2" t="s">
        <v>136</v>
      </c>
      <c r="D47" s="2" t="s">
        <v>137</v>
      </c>
      <c r="E47" s="3" t="s">
        <v>22</v>
      </c>
      <c r="F47" s="4"/>
      <c r="G47" s="4" t="s">
        <v>46</v>
      </c>
      <c r="H47" s="4"/>
      <c r="I47" s="4" t="s">
        <v>147</v>
      </c>
      <c r="J47" t="s">
        <v>16</v>
      </c>
      <c r="K47" s="4"/>
      <c r="L47" s="4" t="s">
        <v>10</v>
      </c>
      <c r="M47" s="6" t="s">
        <v>22</v>
      </c>
      <c r="N47" s="4"/>
      <c r="P47" t="s">
        <v>50</v>
      </c>
      <c r="Q47" s="4" t="s">
        <v>22</v>
      </c>
      <c r="R47" s="27"/>
      <c r="S47" s="13"/>
      <c r="T47" s="4"/>
      <c r="U47" s="13"/>
      <c r="V47" s="13"/>
      <c r="W47" s="13"/>
      <c r="X47" s="15"/>
      <c r="Y47" s="13"/>
      <c r="Z47" s="13"/>
      <c r="AA47" s="13"/>
      <c r="AB47" s="13"/>
      <c r="AC47" s="35"/>
      <c r="AD47" s="13"/>
      <c r="AE47" s="5" cm="1">
        <f t="array" ref="AE47">SUM(IF(ISTEXT(S47:AD47),1,0))</f>
        <v>0</v>
      </c>
      <c r="AF47" s="13"/>
      <c r="AG47" s="13"/>
      <c r="AH47" s="13"/>
      <c r="AI47" s="13"/>
      <c r="AJ47" s="4"/>
      <c r="AK47" s="13"/>
      <c r="AL47" s="13"/>
      <c r="AM47" s="4"/>
      <c r="AN47" s="4"/>
      <c r="AO47" s="13"/>
      <c r="AP47" s="35"/>
      <c r="AQ47" s="13"/>
      <c r="AR47" s="5" cm="1">
        <f t="array" ref="AR47">SUM(IF(ISTEXT(AF47:AQ47),1,0))</f>
        <v>0</v>
      </c>
    </row>
    <row r="48" spans="1:44" ht="16" x14ac:dyDescent="0.2">
      <c r="A48" s="16"/>
      <c r="B48" s="17" t="s">
        <v>179</v>
      </c>
      <c r="C48" s="2" t="s">
        <v>38</v>
      </c>
      <c r="D48" s="2" t="s">
        <v>39</v>
      </c>
      <c r="E48" s="3" t="s">
        <v>29</v>
      </c>
      <c r="F48" s="4"/>
      <c r="G48" s="4" t="s">
        <v>10</v>
      </c>
      <c r="H48" s="4"/>
      <c r="I48" s="4" t="s">
        <v>147</v>
      </c>
      <c r="J48" t="s">
        <v>7</v>
      </c>
      <c r="K48" s="4"/>
      <c r="L48" s="4" t="s">
        <v>7</v>
      </c>
      <c r="M48" s="6" t="s">
        <v>9</v>
      </c>
      <c r="N48" s="4" t="s">
        <v>9</v>
      </c>
      <c r="O48" t="s">
        <v>22</v>
      </c>
      <c r="P48" t="s">
        <v>11</v>
      </c>
      <c r="Q48" s="4" t="s">
        <v>22</v>
      </c>
      <c r="R48" s="27"/>
      <c r="S48" s="13"/>
      <c r="T48" s="4"/>
      <c r="U48" s="13"/>
      <c r="V48" s="13"/>
      <c r="W48" s="13"/>
      <c r="X48" s="15"/>
      <c r="Y48" s="15" t="s">
        <v>6</v>
      </c>
      <c r="Z48" s="13"/>
      <c r="AA48" s="13"/>
      <c r="AB48" s="13"/>
      <c r="AC48" s="35"/>
      <c r="AD48" s="13"/>
      <c r="AE48" s="5" cm="1">
        <f t="array" ref="AE48">SUM(IF(ISTEXT(S48:AD48),1,0))</f>
        <v>1</v>
      </c>
      <c r="AF48" s="13"/>
      <c r="AG48" s="13"/>
      <c r="AH48" s="13"/>
      <c r="AI48" s="13"/>
      <c r="AJ48" s="4"/>
      <c r="AK48" s="13"/>
      <c r="AL48" s="13"/>
      <c r="AM48" s="4"/>
      <c r="AN48" s="4"/>
      <c r="AO48" s="13"/>
      <c r="AP48" s="35"/>
      <c r="AQ48" s="13"/>
      <c r="AR48" s="5" cm="1">
        <f t="array" ref="AR48">SUM(IF(ISTEXT(AF48:AQ48),1,0))</f>
        <v>0</v>
      </c>
    </row>
    <row r="49" spans="1:44" ht="16" x14ac:dyDescent="0.2">
      <c r="A49" s="16"/>
      <c r="B49" s="17" t="s">
        <v>57</v>
      </c>
      <c r="C49" s="2" t="s">
        <v>58</v>
      </c>
      <c r="D49" s="2" t="s">
        <v>59</v>
      </c>
      <c r="E49" s="3" t="s">
        <v>11</v>
      </c>
      <c r="F49" s="4"/>
      <c r="G49" s="4" t="s">
        <v>29</v>
      </c>
      <c r="H49" s="4"/>
      <c r="I49" s="4" t="s">
        <v>50</v>
      </c>
      <c r="J49" t="s">
        <v>50</v>
      </c>
      <c r="K49" s="4"/>
      <c r="L49" s="4"/>
      <c r="M49" s="6" t="s">
        <v>50</v>
      </c>
      <c r="N49" s="4" t="s">
        <v>50</v>
      </c>
      <c r="O49" t="s">
        <v>7</v>
      </c>
      <c r="P49" t="s">
        <v>50</v>
      </c>
      <c r="Q49" s="4" t="s">
        <v>50</v>
      </c>
      <c r="R49" s="27"/>
      <c r="S49" s="13" t="s">
        <v>6</v>
      </c>
      <c r="T49" s="4"/>
      <c r="U49" s="13"/>
      <c r="V49" s="13"/>
      <c r="W49" s="13"/>
      <c r="X49" s="15"/>
      <c r="Y49" s="13"/>
      <c r="Z49" s="15" t="s">
        <v>6</v>
      </c>
      <c r="AA49" s="13"/>
      <c r="AB49" s="13"/>
      <c r="AC49" s="35"/>
      <c r="AD49" s="13" t="s">
        <v>6</v>
      </c>
      <c r="AE49" s="5" cm="1">
        <f t="array" ref="AE49">SUM(IF(ISTEXT(S49:AD49),1,0))</f>
        <v>3</v>
      </c>
      <c r="AF49" s="13"/>
      <c r="AG49" s="13"/>
      <c r="AH49" s="13"/>
      <c r="AI49" s="13"/>
      <c r="AJ49" s="4"/>
      <c r="AK49" s="13"/>
      <c r="AL49" s="13"/>
      <c r="AM49" s="14"/>
      <c r="AN49" s="4"/>
      <c r="AO49" s="13"/>
      <c r="AP49" s="35"/>
      <c r="AQ49" s="13"/>
      <c r="AR49" s="5" cm="1">
        <f t="array" ref="AR49">SUM(IF(ISTEXT(AF49:AQ49),1,0))</f>
        <v>0</v>
      </c>
    </row>
    <row r="50" spans="1:44" ht="16" x14ac:dyDescent="0.2">
      <c r="A50" s="16"/>
      <c r="B50" s="17" t="s">
        <v>23</v>
      </c>
      <c r="C50" s="2" t="s">
        <v>24</v>
      </c>
      <c r="D50" s="2" t="s">
        <v>25</v>
      </c>
      <c r="E50" s="3" t="s">
        <v>9</v>
      </c>
      <c r="F50" s="4"/>
      <c r="G50" s="4" t="s">
        <v>7</v>
      </c>
      <c r="H50" s="4"/>
      <c r="I50" s="4" t="s">
        <v>5</v>
      </c>
      <c r="J50" t="s">
        <v>8</v>
      </c>
      <c r="K50" s="4"/>
      <c r="L50" s="4" t="s">
        <v>12</v>
      </c>
      <c r="M50" s="6" t="s">
        <v>147</v>
      </c>
      <c r="N50" s="4" t="s">
        <v>12</v>
      </c>
      <c r="O50" t="s">
        <v>50</v>
      </c>
      <c r="Q50" s="4" t="s">
        <v>9</v>
      </c>
      <c r="R50" s="27"/>
      <c r="S50" s="13"/>
      <c r="T50" s="4"/>
      <c r="U50" s="13"/>
      <c r="V50" s="13"/>
      <c r="W50" s="13"/>
      <c r="X50" s="15"/>
      <c r="Y50" s="13"/>
      <c r="Z50" s="13"/>
      <c r="AA50" s="13"/>
      <c r="AB50" s="13"/>
      <c r="AC50" s="35"/>
      <c r="AD50" s="13"/>
      <c r="AE50" s="5" cm="1">
        <f t="array" ref="AE50">SUM(IF(ISTEXT(S50:AD50),1,0))</f>
        <v>0</v>
      </c>
      <c r="AF50" s="13"/>
      <c r="AG50" s="13"/>
      <c r="AH50" s="13"/>
      <c r="AI50" s="13"/>
      <c r="AJ50" s="4"/>
      <c r="AK50" s="13"/>
      <c r="AL50" s="13"/>
      <c r="AM50" s="4"/>
      <c r="AN50" s="4"/>
      <c r="AO50" s="13"/>
      <c r="AP50" s="35"/>
      <c r="AQ50" s="13"/>
      <c r="AR50" s="5" cm="1">
        <f t="array" ref="AR50">SUM(IF(ISTEXT(AF50:AQ50),1,0))</f>
        <v>0</v>
      </c>
    </row>
    <row r="51" spans="1:44" ht="16" x14ac:dyDescent="0.2">
      <c r="A51" s="16"/>
      <c r="B51" s="17" t="s">
        <v>51</v>
      </c>
      <c r="C51" s="2" t="s">
        <v>52</v>
      </c>
      <c r="D51" s="2" t="s">
        <v>53</v>
      </c>
      <c r="E51" s="3" t="s">
        <v>22</v>
      </c>
      <c r="F51" s="4"/>
      <c r="G51" s="4" t="s">
        <v>11</v>
      </c>
      <c r="H51" s="4"/>
      <c r="I51" s="4" t="s">
        <v>147</v>
      </c>
      <c r="J51" t="s">
        <v>147</v>
      </c>
      <c r="K51" s="4"/>
      <c r="L51" s="4" t="s">
        <v>16</v>
      </c>
      <c r="M51" s="6" t="s">
        <v>12</v>
      </c>
      <c r="N51" s="4"/>
      <c r="P51" t="s">
        <v>12</v>
      </c>
      <c r="Q51" s="4" t="s">
        <v>22</v>
      </c>
      <c r="R51" s="27"/>
      <c r="S51" s="13"/>
      <c r="T51" s="4"/>
      <c r="U51" s="13"/>
      <c r="V51" s="13" t="s">
        <v>6</v>
      </c>
      <c r="W51" s="13"/>
      <c r="X51" s="15"/>
      <c r="Y51" s="13"/>
      <c r="Z51" s="13"/>
      <c r="AA51" s="13"/>
      <c r="AB51" s="13"/>
      <c r="AC51" s="35"/>
      <c r="AD51" s="13"/>
      <c r="AE51" s="5" cm="1">
        <f t="array" ref="AE51">SUM(IF(ISTEXT(S51:AD51),1,0))</f>
        <v>1</v>
      </c>
      <c r="AF51" s="13"/>
      <c r="AG51" s="13"/>
      <c r="AH51" s="13"/>
      <c r="AI51" s="13"/>
      <c r="AJ51" s="4"/>
      <c r="AK51" s="13"/>
      <c r="AL51" s="13"/>
      <c r="AM51" s="4"/>
      <c r="AN51" s="4"/>
      <c r="AO51" s="13"/>
      <c r="AP51" s="35"/>
      <c r="AQ51" s="13"/>
      <c r="AR51" s="5" cm="1">
        <f t="array" ref="AR51">SUM(IF(ISTEXT(AF51:AQ51),1,0))</f>
        <v>0</v>
      </c>
    </row>
    <row r="52" spans="1:44" ht="16" x14ac:dyDescent="0.2">
      <c r="A52" s="16"/>
      <c r="B52" s="17" t="s">
        <v>54</v>
      </c>
      <c r="C52" s="2" t="s">
        <v>55</v>
      </c>
      <c r="D52" s="2" t="s">
        <v>56</v>
      </c>
      <c r="E52" s="3" t="s">
        <v>11</v>
      </c>
      <c r="F52" s="4"/>
      <c r="G52" s="4" t="s">
        <v>147</v>
      </c>
      <c r="H52" s="4"/>
      <c r="I52" s="4" t="s">
        <v>29</v>
      </c>
      <c r="J52" t="s">
        <v>29</v>
      </c>
      <c r="K52" s="4"/>
      <c r="L52" s="4"/>
      <c r="M52" s="6" t="s">
        <v>147</v>
      </c>
      <c r="N52" s="4" t="s">
        <v>16</v>
      </c>
      <c r="O52" t="s">
        <v>147</v>
      </c>
      <c r="P52" t="s">
        <v>46</v>
      </c>
      <c r="Q52" s="4" t="s">
        <v>5</v>
      </c>
      <c r="R52" s="27"/>
      <c r="S52" s="13"/>
      <c r="T52" s="4"/>
      <c r="U52" s="13"/>
      <c r="V52" s="13"/>
      <c r="W52" s="13"/>
      <c r="X52" s="15"/>
      <c r="Y52" s="13"/>
      <c r="Z52" s="13"/>
      <c r="AA52" s="13"/>
      <c r="AB52" s="13"/>
      <c r="AC52" s="35"/>
      <c r="AD52" s="13"/>
      <c r="AE52" s="5" cm="1">
        <f t="array" ref="AE52">SUM(IF(ISTEXT(S52:AD52),1,0))</f>
        <v>0</v>
      </c>
      <c r="AF52" s="13"/>
      <c r="AG52" s="13"/>
      <c r="AH52" s="13"/>
      <c r="AI52" s="13"/>
      <c r="AJ52" s="4"/>
      <c r="AK52" s="13"/>
      <c r="AL52" s="13"/>
      <c r="AM52" s="4"/>
      <c r="AN52" s="14"/>
      <c r="AO52" s="13"/>
      <c r="AP52" s="35"/>
      <c r="AQ52" s="13"/>
      <c r="AR52" s="5" cm="1">
        <f t="array" ref="AR52">SUM(IF(ISTEXT(AF52:AQ52),1,0))</f>
        <v>0</v>
      </c>
    </row>
    <row r="53" spans="1:44" ht="16" x14ac:dyDescent="0.2">
      <c r="A53" s="16"/>
      <c r="B53" s="17" t="s">
        <v>33</v>
      </c>
      <c r="C53" s="2" t="s">
        <v>34</v>
      </c>
      <c r="D53" s="2" t="s">
        <v>35</v>
      </c>
      <c r="E53" s="3" t="s">
        <v>10</v>
      </c>
      <c r="F53" s="4"/>
      <c r="G53" s="4" t="s">
        <v>16</v>
      </c>
      <c r="H53" s="4"/>
      <c r="I53" s="4" t="s">
        <v>10</v>
      </c>
      <c r="J53" t="s">
        <v>11</v>
      </c>
      <c r="K53" s="4"/>
      <c r="L53" s="4" t="s">
        <v>22</v>
      </c>
      <c r="M53" s="6" t="s">
        <v>16</v>
      </c>
      <c r="N53" s="4" t="s">
        <v>147</v>
      </c>
      <c r="O53" t="s">
        <v>11</v>
      </c>
      <c r="P53" t="s">
        <v>16</v>
      </c>
      <c r="Q53" s="4" t="s">
        <v>7</v>
      </c>
      <c r="R53" s="27"/>
      <c r="S53" s="13"/>
      <c r="T53" s="4"/>
      <c r="U53" s="13"/>
      <c r="V53" s="13"/>
      <c r="W53" s="13"/>
      <c r="X53" s="15"/>
      <c r="Y53" s="13"/>
      <c r="Z53" s="13"/>
      <c r="AA53" s="13" t="s">
        <v>6</v>
      </c>
      <c r="AB53" s="13"/>
      <c r="AC53" s="35"/>
      <c r="AD53" s="13"/>
      <c r="AE53" s="5" cm="1">
        <f t="array" ref="AE53">SUM(IF(ISTEXT(S53:AD53),1,0))</f>
        <v>1</v>
      </c>
      <c r="AF53" s="13"/>
      <c r="AG53" s="13"/>
      <c r="AH53" s="13"/>
      <c r="AI53" s="13"/>
      <c r="AJ53" s="4"/>
      <c r="AK53" s="13"/>
      <c r="AL53" s="13"/>
      <c r="AM53" s="4"/>
      <c r="AN53" s="14"/>
      <c r="AO53" s="13"/>
      <c r="AP53" s="35"/>
      <c r="AQ53" s="13"/>
      <c r="AR53" s="5" cm="1">
        <f t="array" ref="AR53">SUM(IF(ISTEXT(AF53:AQ53),1,0))</f>
        <v>0</v>
      </c>
    </row>
    <row r="54" spans="1:44" ht="16" x14ac:dyDescent="0.2">
      <c r="A54" s="16"/>
      <c r="B54" s="17" t="s">
        <v>180</v>
      </c>
      <c r="C54" s="2" t="s">
        <v>181</v>
      </c>
      <c r="D54" s="2" t="s">
        <v>182</v>
      </c>
      <c r="E54" s="3" t="s">
        <v>8</v>
      </c>
      <c r="F54" s="4"/>
      <c r="G54" s="4" t="s">
        <v>46</v>
      </c>
      <c r="H54" s="4"/>
      <c r="I54" s="4" t="s">
        <v>22</v>
      </c>
      <c r="J54" t="s">
        <v>11</v>
      </c>
      <c r="K54" s="4"/>
      <c r="L54" s="4" t="s">
        <v>12</v>
      </c>
      <c r="M54" s="6" t="s">
        <v>11</v>
      </c>
      <c r="N54" s="4" t="s">
        <v>8</v>
      </c>
      <c r="P54" t="s">
        <v>11</v>
      </c>
      <c r="Q54" s="4" t="s">
        <v>12</v>
      </c>
      <c r="R54" s="27"/>
      <c r="S54" s="13"/>
      <c r="T54" s="4"/>
      <c r="U54" s="13"/>
      <c r="V54" s="13"/>
      <c r="W54" s="13"/>
      <c r="X54" s="15"/>
      <c r="Y54" s="13"/>
      <c r="Z54" s="13"/>
      <c r="AA54" s="13"/>
      <c r="AB54" s="13"/>
      <c r="AC54" s="35"/>
      <c r="AD54" s="13"/>
      <c r="AE54" s="5" cm="1">
        <f t="array" ref="AE54">SUM(IF(ISTEXT(S54:AD54),1,0))</f>
        <v>0</v>
      </c>
      <c r="AF54" s="13"/>
      <c r="AG54" s="13"/>
      <c r="AH54" s="13"/>
      <c r="AI54" s="13"/>
      <c r="AJ54" s="4"/>
      <c r="AK54" s="13"/>
      <c r="AL54" s="13"/>
      <c r="AM54" s="4"/>
      <c r="AN54" s="14"/>
      <c r="AO54" s="13"/>
      <c r="AP54" s="35"/>
      <c r="AQ54" s="13"/>
      <c r="AR54" s="5" cm="1">
        <f t="array" ref="AR54">SUM(IF(ISTEXT(AF54:AQ54),1,0))</f>
        <v>0</v>
      </c>
    </row>
    <row r="55" spans="1:44" ht="16" x14ac:dyDescent="0.2">
      <c r="A55" s="16"/>
      <c r="B55" s="17" t="s">
        <v>114</v>
      </c>
      <c r="C55" s="2" t="s">
        <v>115</v>
      </c>
      <c r="D55" s="2" t="s">
        <v>116</v>
      </c>
      <c r="E55" s="3" t="s">
        <v>5</v>
      </c>
      <c r="F55" s="4"/>
      <c r="G55" s="4" t="s">
        <v>29</v>
      </c>
      <c r="H55" s="4"/>
      <c r="I55" s="4" t="s">
        <v>8</v>
      </c>
      <c r="J55" t="s">
        <v>7</v>
      </c>
      <c r="K55" s="4"/>
      <c r="L55" s="4" t="s">
        <v>29</v>
      </c>
      <c r="M55" s="6" t="s">
        <v>8</v>
      </c>
      <c r="N55" s="4" t="s">
        <v>8</v>
      </c>
      <c r="P55" t="s">
        <v>11</v>
      </c>
      <c r="Q55" s="4" t="s">
        <v>8</v>
      </c>
      <c r="R55" s="27"/>
      <c r="S55" s="13"/>
      <c r="T55" s="4"/>
      <c r="U55" s="13"/>
      <c r="V55" s="13"/>
      <c r="W55" s="13"/>
      <c r="X55" s="15"/>
      <c r="Y55" s="13"/>
      <c r="Z55" s="13"/>
      <c r="AA55" s="13"/>
      <c r="AB55" s="13"/>
      <c r="AC55" s="35"/>
      <c r="AD55" s="13"/>
      <c r="AE55" s="5" cm="1">
        <f t="array" ref="AE55">SUM(IF(ISTEXT(S55:AD55),1,0))</f>
        <v>0</v>
      </c>
      <c r="AF55" s="13"/>
      <c r="AG55" s="13"/>
      <c r="AH55" s="13"/>
      <c r="AI55" s="13"/>
      <c r="AJ55" s="4"/>
      <c r="AK55" s="13"/>
      <c r="AL55" s="13"/>
      <c r="AM55" s="4"/>
      <c r="AN55" s="14"/>
      <c r="AO55" s="13"/>
      <c r="AP55" s="35"/>
      <c r="AQ55" s="13"/>
      <c r="AR55" s="5" cm="1">
        <f t="array" ref="AR55">SUM(IF(ISTEXT(AF55:AQ55),1,0))</f>
        <v>0</v>
      </c>
    </row>
    <row r="56" spans="1:44" ht="16" x14ac:dyDescent="0.2">
      <c r="A56" s="16"/>
      <c r="B56" s="18" t="s">
        <v>183</v>
      </c>
      <c r="C56" s="19" t="s">
        <v>184</v>
      </c>
      <c r="D56" s="19" t="s">
        <v>185</v>
      </c>
      <c r="E56" s="20" t="s">
        <v>147</v>
      </c>
      <c r="F56" s="21"/>
      <c r="G56" s="21" t="s">
        <v>8</v>
      </c>
      <c r="H56" s="21"/>
      <c r="I56" s="21" t="s">
        <v>46</v>
      </c>
      <c r="J56" s="21" t="s">
        <v>5</v>
      </c>
      <c r="K56" s="21"/>
      <c r="L56" s="21" t="s">
        <v>7</v>
      </c>
      <c r="M56" s="22" t="s">
        <v>46</v>
      </c>
      <c r="N56" s="21" t="s">
        <v>11</v>
      </c>
      <c r="O56" s="21" t="s">
        <v>12</v>
      </c>
      <c r="P56" s="21" t="s">
        <v>46</v>
      </c>
      <c r="Q56" s="21"/>
      <c r="R56" s="28"/>
      <c r="S56" s="23"/>
      <c r="T56" s="21"/>
      <c r="U56" s="23"/>
      <c r="V56" s="23"/>
      <c r="W56" s="23"/>
      <c r="X56" s="24"/>
      <c r="Y56" s="24" t="s">
        <v>6</v>
      </c>
      <c r="Z56" s="23"/>
      <c r="AA56" s="23" t="s">
        <v>6</v>
      </c>
      <c r="AB56" s="23"/>
      <c r="AC56" s="23"/>
      <c r="AD56" s="23"/>
      <c r="AE56" s="25" cm="1">
        <f t="array" ref="AE56">SUM(IF(ISTEXT(S56:AD56),1,0))</f>
        <v>2</v>
      </c>
      <c r="AF56" s="23"/>
      <c r="AG56" s="23"/>
      <c r="AH56" s="23"/>
      <c r="AI56" s="23"/>
      <c r="AJ56" s="21"/>
      <c r="AK56" s="23"/>
      <c r="AL56" s="23"/>
      <c r="AM56" s="21"/>
      <c r="AN56" s="26"/>
      <c r="AO56" s="23"/>
      <c r="AP56" s="23"/>
      <c r="AQ56" s="23"/>
      <c r="AR56" s="25" cm="1">
        <f t="array" ref="AR56">SUM(IF(ISTEXT(AF56:AQ56),1,0))</f>
        <v>0</v>
      </c>
    </row>
    <row r="58" spans="1:44" x14ac:dyDescent="0.2">
      <c r="E58" s="7" t="s">
        <v>13</v>
      </c>
      <c r="F58" s="8" cm="1">
        <f t="array" ref="F58">SUM(-- (F4:F56 = D4:D56))</f>
        <v>0</v>
      </c>
      <c r="G58" s="8" cm="1">
        <f t="array" ref="G58">SUM(-- (G4:G56 = E4:E56))</f>
        <v>6</v>
      </c>
      <c r="H58" s="8" cm="1">
        <f t="array" ref="H58">SUM(-- (H4:H56 = E4:E56))</f>
        <v>0</v>
      </c>
      <c r="I58" s="8" cm="1">
        <f t="array" ref="I58">SUM(-- (I4:I56 = E4:E56))</f>
        <v>4</v>
      </c>
      <c r="J58" s="8" cm="1">
        <f t="array" ref="J58">SUM(-- (J4:J56 = E4:E56))</f>
        <v>3</v>
      </c>
      <c r="K58" s="8" cm="1">
        <f t="array" ref="K58">SUM(-- (K4:K56 = E4:E56))</f>
        <v>0</v>
      </c>
      <c r="L58" s="8" cm="1">
        <f t="array" ref="L58">SUM(-- (L4:L56 = E4:E56))</f>
        <v>10</v>
      </c>
      <c r="M58" s="8" cm="1">
        <f t="array" ref="M58">SUM(-- (M4:M56 = E4:E56))</f>
        <v>8</v>
      </c>
      <c r="N58" s="8" cm="1">
        <f t="array" ref="N58">SUM(-- (N4:N56 = E4:E56))</f>
        <v>8</v>
      </c>
      <c r="O58" s="8" cm="1">
        <f t="array" ref="O58">SUM(-- (O4:O56 = E4:E56))</f>
        <v>6</v>
      </c>
      <c r="P58" s="8" cm="1">
        <f t="array" ref="P58">SUM(-- (P4:P56 = E4:E56))</f>
        <v>4</v>
      </c>
      <c r="Q58" s="9" cm="1">
        <f t="array" ref="Q58">SUM(-- (Q4:Q56 = E4:E56))</f>
        <v>11</v>
      </c>
    </row>
    <row r="60" spans="1:44" x14ac:dyDescent="0.2">
      <c r="E60" s="7" t="s">
        <v>19</v>
      </c>
      <c r="F60" s="8">
        <f t="shared" ref="F60:Q60" si="0">COUNTIF(F4:F56, F3)</f>
        <v>0</v>
      </c>
      <c r="G60" s="8">
        <f t="shared" si="0"/>
        <v>0</v>
      </c>
      <c r="H60" s="8">
        <f t="shared" si="0"/>
        <v>0</v>
      </c>
      <c r="I60" s="8">
        <f t="shared" si="0"/>
        <v>0</v>
      </c>
      <c r="J60" s="8">
        <f t="shared" si="0"/>
        <v>0</v>
      </c>
      <c r="K60" s="8">
        <f t="shared" si="0"/>
        <v>0</v>
      </c>
      <c r="L60" s="8">
        <f t="shared" si="0"/>
        <v>0</v>
      </c>
      <c r="M60" s="8">
        <f t="shared" si="0"/>
        <v>0</v>
      </c>
      <c r="N60" s="8">
        <f t="shared" si="0"/>
        <v>0</v>
      </c>
      <c r="O60" s="8">
        <f t="shared" si="0"/>
        <v>0</v>
      </c>
      <c r="P60" s="8">
        <f t="shared" si="0"/>
        <v>0</v>
      </c>
      <c r="Q60" s="8">
        <f t="shared" si="0"/>
        <v>0</v>
      </c>
      <c r="R60" s="8"/>
      <c r="S60" s="8" cm="1">
        <f t="array" ref="S60">SUM(IF(ISTEXT(S4:S56), 1, 0))</f>
        <v>5</v>
      </c>
      <c r="T60" s="8"/>
      <c r="U60" s="8" cm="1">
        <f t="array" ref="U60">SUM(IF(ISTEXT(U4:U56), 1, 0))</f>
        <v>0</v>
      </c>
      <c r="V60" s="8" cm="1">
        <f t="array" ref="V60">SUM(IF(ISTEXT(V4:V56), 1, 0))</f>
        <v>3</v>
      </c>
      <c r="W60" s="8" cm="1">
        <f t="array" ref="W60">SUM(IF(ISTEXT(W4:W56), 1, 0))</f>
        <v>0</v>
      </c>
      <c r="X60" s="8" cm="1">
        <f t="array" ref="X60">SUM(IF(ISTEXT(X4:X56), 1, 0))</f>
        <v>0</v>
      </c>
      <c r="Y60" s="8" cm="1">
        <f t="array" ref="Y60">SUM(IF(ISTEXT(Y4:Y56), 1, 0))</f>
        <v>5</v>
      </c>
      <c r="Z60" s="8" cm="1">
        <f t="array" ref="Z60">SUM(IF(ISTEXT(Z4:Z56), 1, 0))</f>
        <v>5</v>
      </c>
      <c r="AA60" s="8" cm="1">
        <f t="array" ref="AA60">SUM(IF(ISTEXT(AA4:AA56), 1, 0))</f>
        <v>5</v>
      </c>
      <c r="AB60" s="8" cm="1">
        <f t="array" ref="AB60">SUM(IF(ISTEXT(AB4:AB56), 1, 0))</f>
        <v>1</v>
      </c>
      <c r="AC60" s="8" cm="1">
        <f t="array" ref="AC60">SUM(IF(ISTEXT(AC4:AC56), 1, 0))</f>
        <v>4</v>
      </c>
      <c r="AD60" s="8" cm="1">
        <f t="array" ref="AD60">SUM(IF(ISTEXT(AD4:AD56), 1, 0))</f>
        <v>5</v>
      </c>
      <c r="AE60" s="8"/>
      <c r="AF60" s="8" cm="1">
        <f t="array" ref="AF60">SUM(IF(ISTEXT(AF4:AF56), 1, 0))</f>
        <v>1</v>
      </c>
      <c r="AG60" s="8"/>
      <c r="AH60" s="8" cm="1">
        <f t="array" ref="AH60">SUM(IF(ISTEXT(AH4:AH56), 1, 0))</f>
        <v>0</v>
      </c>
      <c r="AI60" s="8" cm="1">
        <f t="array" ref="AI60">SUM(IF(ISTEXT(AI4:AI56), 1, 0))</f>
        <v>1</v>
      </c>
      <c r="AJ60" s="8" cm="1">
        <f t="array" ref="AJ60">SUM(IF(ISTEXT(AJ4:AJ56), 1, 0))</f>
        <v>0</v>
      </c>
      <c r="AK60" s="8" cm="1">
        <f t="array" ref="AK60">SUM(IF(ISTEXT(AK4:AK56), 1, 0))</f>
        <v>0</v>
      </c>
      <c r="AL60" s="8" cm="1">
        <f t="array" ref="AL60">SUM(IF(ISTEXT(AL4:AL56), 1, 0))</f>
        <v>1</v>
      </c>
      <c r="AM60" s="8" cm="1">
        <f t="array" ref="AM60">SUM(IF(ISTEXT(AM4:AM56), 1, 0))</f>
        <v>1</v>
      </c>
      <c r="AN60" s="8" cm="1">
        <f t="array" ref="AN60">SUM(IF(ISTEXT(AN4:AN56), 1, 0))</f>
        <v>0</v>
      </c>
      <c r="AO60" s="8" cm="1">
        <f t="array" ref="AO60">SUM(IF(ISTEXT(AO4:AO56), 1, 0))</f>
        <v>1</v>
      </c>
      <c r="AP60" s="8" cm="1">
        <f t="array" ref="AP60">SUM(IF(ISTEXT(AP4:AP56), 1, 0))</f>
        <v>6</v>
      </c>
      <c r="AQ60" s="9" cm="1">
        <f t="array" ref="AQ60">SUM(IF(ISTEXT(AQ4:AQ56), 1, 0))</f>
        <v>1</v>
      </c>
    </row>
    <row r="62" spans="1:44" x14ac:dyDescent="0.2">
      <c r="E62" s="7" t="s">
        <v>20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5</v>
      </c>
      <c r="L62" s="8">
        <v>5</v>
      </c>
      <c r="M62" s="8">
        <v>5</v>
      </c>
      <c r="N62" s="8">
        <v>0</v>
      </c>
      <c r="O62" s="8">
        <v>0</v>
      </c>
      <c r="P62" s="8">
        <v>0</v>
      </c>
      <c r="Q62" s="9">
        <v>5</v>
      </c>
    </row>
    <row r="64" spans="1:44" x14ac:dyDescent="0.2">
      <c r="E64" s="7" t="s">
        <v>21</v>
      </c>
      <c r="F64" s="8">
        <f>F58+F62</f>
        <v>0</v>
      </c>
      <c r="G64" s="8">
        <f>G58+G62</f>
        <v>6</v>
      </c>
      <c r="H64" s="8">
        <f t="shared" ref="H64:Q64" si="1">H58+H62</f>
        <v>0</v>
      </c>
      <c r="I64" s="8">
        <f t="shared" si="1"/>
        <v>4</v>
      </c>
      <c r="J64" s="8">
        <f t="shared" si="1"/>
        <v>3</v>
      </c>
      <c r="K64" s="8">
        <f t="shared" si="1"/>
        <v>5</v>
      </c>
      <c r="L64" s="8">
        <f t="shared" si="1"/>
        <v>15</v>
      </c>
      <c r="M64" s="8">
        <f t="shared" si="1"/>
        <v>13</v>
      </c>
      <c r="N64" s="8">
        <f t="shared" si="1"/>
        <v>8</v>
      </c>
      <c r="O64" s="8">
        <f t="shared" si="1"/>
        <v>6</v>
      </c>
      <c r="P64" s="8">
        <f t="shared" si="1"/>
        <v>4</v>
      </c>
      <c r="Q64" s="9">
        <f t="shared" si="1"/>
        <v>16</v>
      </c>
    </row>
  </sheetData>
  <sortState xmlns:xlrd2="http://schemas.microsoft.com/office/spreadsheetml/2017/richdata2" ref="B33:E56">
    <sortCondition ref="B4:B56"/>
  </sortState>
  <mergeCells count="6">
    <mergeCell ref="AR2:AR3"/>
    <mergeCell ref="AE2:AE3"/>
    <mergeCell ref="AF2:AQ2"/>
    <mergeCell ref="S2:AD2"/>
    <mergeCell ref="F2:Q2"/>
    <mergeCell ref="R2:R3"/>
  </mergeCells>
  <conditionalFormatting sqref="F60:Q60">
    <cfRule type="cellIs" dxfId="4" priority="30" operator="greaterThan">
      <formula>0</formula>
    </cfRule>
  </conditionalFormatting>
  <conditionalFormatting sqref="AF60:AQ60">
    <cfRule type="cellIs" dxfId="3" priority="27" operator="greaterThan">
      <formula>5</formula>
    </cfRule>
  </conditionalFormatting>
  <conditionalFormatting sqref="S60:T60">
    <cfRule type="cellIs" dxfId="2" priority="19" operator="greaterThan">
      <formula>5</formula>
    </cfRule>
  </conditionalFormatting>
  <conditionalFormatting sqref="U60:AD60">
    <cfRule type="cellIs" dxfId="1" priority="18" operator="greaterThan">
      <formula>5</formula>
    </cfRule>
  </conditionalFormatting>
  <conditionalFormatting sqref="AC60">
    <cfRule type="cellIs" dxfId="0" priority="17" operator="greaterThan">
      <formula>5</formula>
    </cfRule>
  </conditionalFormatting>
  <conditionalFormatting sqref="F58:Q58">
    <cfRule type="colorScale" priority="16">
      <colorScale>
        <cfvo type="min"/>
        <cfvo type="max"/>
        <color rgb="FFFCFCFF"/>
        <color rgb="FF63BE7B"/>
      </colorScale>
    </cfRule>
  </conditionalFormatting>
  <conditionalFormatting sqref="F64:Q64">
    <cfRule type="colorScale" priority="15">
      <colorScale>
        <cfvo type="min"/>
        <cfvo type="max"/>
        <color rgb="FFFCFCFF"/>
        <color rgb="FF63BE7B"/>
      </colorScale>
    </cfRule>
  </conditionalFormatting>
  <conditionalFormatting sqref="AE4:AE11 AE13:AE56">
    <cfRule type="colorScale" priority="45">
      <colorScale>
        <cfvo type="min"/>
        <cfvo type="max"/>
        <color rgb="FFFCFCFF"/>
        <color rgb="FF63BE7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56">
    <cfRule type="colorScale" priority="13">
      <colorScale>
        <cfvo type="min"/>
        <cfvo type="max"/>
        <color rgb="FFFCFCFF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R56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R56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AM50:AM56 AI4:AI55 AN4:AN51 W4:Y56 AC4:AD55 T4:T55 S4:S56 AG4:AG55 AF4:AF56 V4:V55 AM4:AM48 U4:U56 AA4:AA55 AH4:AH56 Z8:Z56 AJ4:AL56 AB4:AB56 AO4:AQ56" xr:uid="{3DF8054C-129C-C742-A121-84A9F84F8B24}">
      <formula1>Selection</formula1>
    </dataValidation>
    <dataValidation type="list" allowBlank="1" showInputMessage="1" showErrorMessage="1" sqref="L4:L55 E4:E57 Q4:Q55 O4:O55 R4:R56 N4:N56 P4:P56 F4:I56 K4:K56 J4:J55" xr:uid="{0674FDBE-AF61-B24F-B48A-6AD19A7F2FBD}">
      <formula1>Submitter</formula1>
    </dataValidation>
  </dataValidations>
  <hyperlinks>
    <hyperlink ref="B4" r:id="rId1" xr:uid="{18334E30-B0B2-6940-BC3B-E9A19261003B}"/>
    <hyperlink ref="B5" r:id="rId2" xr:uid="{48D9639D-ABFA-4D4D-A52A-12A18E81A093}"/>
    <hyperlink ref="B6" r:id="rId3" xr:uid="{4A55AA41-E6C9-364F-96CB-07207893D00A}"/>
    <hyperlink ref="B7" r:id="rId4" xr:uid="{5E776F2C-CBE1-8741-9317-45CE01A6902A}"/>
    <hyperlink ref="B8" r:id="rId5" xr:uid="{02BF31A6-20EB-6F48-A283-3825BB03F883}"/>
    <hyperlink ref="B9" r:id="rId6" xr:uid="{2E428D50-3506-2B4A-9003-2E52310227B3}"/>
    <hyperlink ref="B10" r:id="rId7" xr:uid="{FBD86B5D-7B8B-3E4F-8C80-ED2511408E8D}"/>
    <hyperlink ref="B11" r:id="rId8" xr:uid="{4130CA36-8302-9541-A75C-99C8EA62252C}"/>
    <hyperlink ref="B12" r:id="rId9" xr:uid="{385F131E-6ABF-1D48-90AC-F88512E646CF}"/>
    <hyperlink ref="B13" r:id="rId10" xr:uid="{8C6379A2-B0D5-2D46-9066-425CB01E62E7}"/>
    <hyperlink ref="B14" r:id="rId11" xr:uid="{AB815EC9-1590-A644-B45C-4090117955E2}"/>
    <hyperlink ref="B15" r:id="rId12" xr:uid="{7FF732D5-DDDF-E442-B15A-D2E8565BF780}"/>
    <hyperlink ref="B16" r:id="rId13" xr:uid="{C5EA1EC2-FF60-2C42-9C88-62EAF5CFDF07}"/>
    <hyperlink ref="B17" r:id="rId14" xr:uid="{60CEC393-6398-3348-A609-D991F0AD5BDD}"/>
    <hyperlink ref="B18" r:id="rId15" xr:uid="{7D1A69B2-A534-4F4D-8091-CBB76AC5FCA1}"/>
    <hyperlink ref="B19" r:id="rId16" xr:uid="{AEAC469E-8F6E-CA4D-9FD8-7BE26D88EB71}"/>
    <hyperlink ref="B20" r:id="rId17" xr:uid="{8FD6BD9B-CB6C-9D47-B14F-9DDB4ADE4717}"/>
    <hyperlink ref="B21" r:id="rId18" xr:uid="{928CB11C-4E2B-4749-9C06-B8DA4463336C}"/>
    <hyperlink ref="B22" r:id="rId19" xr:uid="{5826A765-4106-954C-9FA4-24985CAFD456}"/>
    <hyperlink ref="B23" r:id="rId20" xr:uid="{A88E67E2-1290-0444-8656-B6309E82DF6C}"/>
    <hyperlink ref="B24" r:id="rId21" xr:uid="{EB584523-9854-6F4A-B171-6CB82EF29764}"/>
    <hyperlink ref="B25" r:id="rId22" xr:uid="{78A4B1C1-0380-F549-8895-7F8BE93D8DC6}"/>
    <hyperlink ref="B26" r:id="rId23" xr:uid="{D5B88DBF-12C7-994D-99CA-9082C911BA87}"/>
    <hyperlink ref="B27" r:id="rId24" xr:uid="{80097D91-D292-FC40-958F-F2A583F8B991}"/>
    <hyperlink ref="B28" r:id="rId25" xr:uid="{C9FACD29-8638-6447-B4DB-601A935488FC}"/>
    <hyperlink ref="B29" r:id="rId26" xr:uid="{C0AC6917-E41A-5F42-813C-52385CAED9C1}"/>
    <hyperlink ref="B30" r:id="rId27" xr:uid="{6A9256C0-B144-9743-894B-30565A4E452E}"/>
    <hyperlink ref="B31" r:id="rId28" xr:uid="{43C87D10-C008-CB43-9173-37767CB88C67}"/>
    <hyperlink ref="B32" r:id="rId29" xr:uid="{871F548E-4299-0544-B268-8ED763D70402}"/>
    <hyperlink ref="B33" r:id="rId30" xr:uid="{108559EF-0CD2-F641-825F-60ED1D1A371B}"/>
    <hyperlink ref="B34" r:id="rId31" xr:uid="{49688227-BD86-E143-BA07-8D44FA2F94E4}"/>
    <hyperlink ref="B35" r:id="rId32" xr:uid="{884E48FF-9471-3C47-AC09-836EC5B52CE9}"/>
    <hyperlink ref="B36" r:id="rId33" xr:uid="{6488D907-BC64-8A4E-A6C9-D874BA283A3F}"/>
    <hyperlink ref="B37" r:id="rId34" xr:uid="{7C197FA0-6F69-5D49-AF93-ACF175C922A1}"/>
    <hyperlink ref="B38" r:id="rId35" xr:uid="{13A532EC-A513-9440-8091-8FB9882DBD36}"/>
    <hyperlink ref="B39" r:id="rId36" xr:uid="{1736003A-E82A-9B4F-B319-D431B0FA0444}"/>
    <hyperlink ref="B40" r:id="rId37" xr:uid="{AB47F7F5-10AE-D541-8855-952B5B1B8936}"/>
    <hyperlink ref="B41" r:id="rId38" xr:uid="{1A5269B2-CBB0-5C4F-8C08-51C30C619653}"/>
    <hyperlink ref="B42" r:id="rId39" xr:uid="{AA518AC0-D40A-2244-832A-9DA503CD0BA1}"/>
    <hyperlink ref="B43" r:id="rId40" xr:uid="{436FD3F4-7B7A-9B4C-A1F1-AB3B7EC47FF9}"/>
    <hyperlink ref="B44" r:id="rId41" xr:uid="{483C8EAF-1AD2-4F45-AE9C-12B0DE00379A}"/>
    <hyperlink ref="B45" r:id="rId42" xr:uid="{92DB2027-FF57-9A46-AD9E-DB3E0CF01A0F}"/>
    <hyperlink ref="B46" r:id="rId43" xr:uid="{9BA8BC46-08AC-BF4D-8060-3C2D9C517511}"/>
    <hyperlink ref="B47" r:id="rId44" xr:uid="{AA55B2C2-FAC8-3846-9629-C80D051D3A90}"/>
    <hyperlink ref="B48" r:id="rId45" xr:uid="{EBAE5B36-386D-B547-9ACD-83C860B4FBCB}"/>
    <hyperlink ref="B49" r:id="rId46" xr:uid="{8CBD01E4-9140-2B4D-ACF5-E03BCF754D66}"/>
    <hyperlink ref="B50" r:id="rId47" xr:uid="{D1630DEB-2589-154C-BF3D-9026991AD829}"/>
    <hyperlink ref="B51" r:id="rId48" xr:uid="{4306DD3A-3BD3-334C-9BC0-4CA27C3AD452}"/>
    <hyperlink ref="B52" r:id="rId49" xr:uid="{3BABE5CE-54D6-F14D-9923-F7C1E3D6DB7F}"/>
    <hyperlink ref="B53" r:id="rId50" xr:uid="{38D2762E-8CFC-1A4C-A816-2A8D0154AAB3}"/>
    <hyperlink ref="B54" r:id="rId51" xr:uid="{C07E63F6-B45A-8B4B-8B56-84BF7B6AA748}"/>
    <hyperlink ref="B55" r:id="rId52" xr:uid="{9415B59C-6898-4C48-B336-187AC9D74934}"/>
    <hyperlink ref="B56" r:id="rId53" xr:uid="{A496B4E8-3F5F-C34D-A662-683DBBB23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28DC-9229-4E16-AA69-31DEA194FD50}">
  <dimension ref="B2:D15"/>
  <sheetViews>
    <sheetView workbookViewId="0">
      <selection activeCell="B3" sqref="B3"/>
    </sheetView>
  </sheetViews>
  <sheetFormatPr baseColWidth="10" defaultColWidth="8.83203125" defaultRowHeight="15" x14ac:dyDescent="0.2"/>
  <sheetData>
    <row r="2" spans="2:4" x14ac:dyDescent="0.2">
      <c r="B2" t="s">
        <v>14</v>
      </c>
      <c r="D2" t="s">
        <v>15</v>
      </c>
    </row>
    <row r="3" spans="2:4" x14ac:dyDescent="0.2">
      <c r="B3" t="s">
        <v>5</v>
      </c>
      <c r="D3" s="12" t="s">
        <v>6</v>
      </c>
    </row>
    <row r="4" spans="2:4" x14ac:dyDescent="0.2">
      <c r="B4" t="s">
        <v>16</v>
      </c>
    </row>
    <row r="5" spans="2:4" x14ac:dyDescent="0.2">
      <c r="B5" t="s">
        <v>7</v>
      </c>
    </row>
    <row r="6" spans="2:4" x14ac:dyDescent="0.2">
      <c r="B6" t="s">
        <v>46</v>
      </c>
    </row>
    <row r="7" spans="2:4" x14ac:dyDescent="0.2">
      <c r="B7" t="s">
        <v>50</v>
      </c>
    </row>
    <row r="8" spans="2:4" x14ac:dyDescent="0.2">
      <c r="B8" t="s">
        <v>8</v>
      </c>
    </row>
    <row r="9" spans="2:4" x14ac:dyDescent="0.2">
      <c r="B9" t="s">
        <v>147</v>
      </c>
    </row>
    <row r="10" spans="2:4" x14ac:dyDescent="0.2">
      <c r="B10" t="s">
        <v>12</v>
      </c>
    </row>
    <row r="11" spans="2:4" x14ac:dyDescent="0.2">
      <c r="B11" t="s">
        <v>22</v>
      </c>
    </row>
    <row r="12" spans="2:4" x14ac:dyDescent="0.2">
      <c r="B12" t="s">
        <v>29</v>
      </c>
    </row>
    <row r="13" spans="2:4" x14ac:dyDescent="0.2">
      <c r="B13" t="s">
        <v>9</v>
      </c>
    </row>
    <row r="14" spans="2:4" x14ac:dyDescent="0.2">
      <c r="B14" t="s">
        <v>10</v>
      </c>
    </row>
    <row r="15" spans="2:4" x14ac:dyDescent="0.2">
      <c r="B15" t="s">
        <v>11</v>
      </c>
    </row>
  </sheetData>
  <sortState xmlns:xlrd2="http://schemas.microsoft.com/office/spreadsheetml/2017/richdata2" ref="B3:B15">
    <sortCondition ref="B3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</vt:lpstr>
      <vt:lpstr>tables</vt:lpstr>
      <vt:lpstr>Selection</vt:lpstr>
      <vt:lpstr>Submitter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Stuart (ELS-LON)</cp:lastModifiedBy>
  <cp:revision/>
  <dcterms:created xsi:type="dcterms:W3CDTF">2022-08-16T16:31:17Z</dcterms:created>
  <dcterms:modified xsi:type="dcterms:W3CDTF">2022-10-05T09:11:49Z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2022-08-16T16:31:20Z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01236f2b-c9f6-4884-bcb2-ee08c408c210</vt:lpwstr>
  </property>
  <property fmtid="{D5CDD505-2E9C-101B-9397-08002B2CF9AE}" pid="8" name="MSIP_Label_549ac42a-3eb4-4074-b885-aea26bd6241e_ContentBits">
    <vt:lpwstr>0</vt:lpwstr>
  </property>
</Properties>
</file>