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00002621/Dropbox/Meetings/ACS Spring 2022/chemtwins/"/>
    </mc:Choice>
  </mc:AlternateContent>
  <xr:revisionPtr revIDLastSave="0" documentId="13_ncr:1_{2710AD73-9AA3-6744-8BBF-F03FEEE799C4}" xr6:coauthVersionLast="47" xr6:coauthVersionMax="47" xr10:uidLastSave="{00000000-0000-0000-0000-000000000000}"/>
  <bookViews>
    <workbookView xWindow="42140" yWindow="500" windowWidth="28040" windowHeight="21600" xr2:uid="{00000000-000D-0000-FFFF-FFFF00000000}"/>
  </bookViews>
  <sheets>
    <sheet name="quads by predic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D7" i="1"/>
  <c r="D6" i="1"/>
  <c r="B65" i="1"/>
</calcChain>
</file>

<file path=xl/sharedStrings.xml><?xml version="1.0" encoding="utf-8"?>
<sst xmlns="http://schemas.openxmlformats.org/spreadsheetml/2006/main" count="151" uniqueCount="151">
  <si>
    <t>&lt;http://purl.allotrope.org/ontologies/property#AFX_0001154&gt;</t>
  </si>
  <si>
    <t>&lt;http://purl.obolibrary.org/obo/CHEBI_33250&gt;</t>
  </si>
  <si>
    <t>&lt;http://purl.obolibrary.org/obo/IAO_0000129&gt;</t>
  </si>
  <si>
    <t>&lt;http://purl.obolibrary.org/obo/IAO_0000578&gt;</t>
  </si>
  <si>
    <t>&lt;http://purl.obolibrary.org/obo/NCIT_C44477&gt;</t>
  </si>
  <si>
    <t>&lt;http://purl.obolibrary.org/obo/NCIT_C44478&gt;</t>
  </si>
  <si>
    <t>&lt;http://purl.obolibrary.org/obo/NCIT_C44479&gt;</t>
  </si>
  <si>
    <t>&lt;http://www.w3.org/1999/02/22-rdf-syntax-ns#type&gt;</t>
  </si>
  <si>
    <t>&lt;http://www.w3.org/ns/prov#generatedAtTime&gt;</t>
  </si>
  <si>
    <t>&lt;http://www.wikidata.org/prop/direct/P1578&gt;</t>
  </si>
  <si>
    <t>&lt;http://www.wikidata.org/prop/direct/P1579&gt;</t>
  </si>
  <si>
    <t>&lt;http://www.wikidata.org/prop/direct/P2017&gt;</t>
  </si>
  <si>
    <t>&lt;http://www.wikidata.org/prop/direct/P231&gt;</t>
  </si>
  <si>
    <t>&lt;http://www.wikidata.org/prop/direct/P233&gt;</t>
  </si>
  <si>
    <t>&lt;http://www.wikidata.org/prop/direct/P234&gt;</t>
  </si>
  <si>
    <t>&lt;http://www.wikidata.org/prop/direct/P235&gt;</t>
  </si>
  <si>
    <t>&lt;http://www.wikidata.org/prop/direct/P3117&gt;</t>
  </si>
  <si>
    <t>&lt;http://www.wikidata.org/prop/direct/P592&gt;</t>
  </si>
  <si>
    <t>&lt;http://www.wikidata.org/prop/direct/P661&gt;</t>
  </si>
  <si>
    <t>&lt;http://www.wikidata.org/prop/direct/P662&gt;</t>
  </si>
  <si>
    <t>&lt;http://www.wikidata.org/prop/direct/P683&gt;</t>
  </si>
  <si>
    <t>&lt;https://bioportal.bioontology.org/ontologies/EDAM#data_3103&gt;</t>
  </si>
  <si>
    <t>&lt;https://purl.org/dc/terms/description&gt;</t>
  </si>
  <si>
    <t>&lt;https://purl.org/dc/terms/hasPart&gt;</t>
  </si>
  <si>
    <t>&lt;https://purl.org/dc/terms/identifier&gt;</t>
  </si>
  <si>
    <t>&lt;https://purl.org/dc/terms/license&gt;</t>
  </si>
  <si>
    <t>&lt;https://purl.org/dc/terms/publisher&gt;</t>
  </si>
  <si>
    <t>&lt;https://purl.org/dc/terms/rightsHolder&gt;</t>
  </si>
  <si>
    <t>&lt;https://purl.org/dc/terms/subject&gt;</t>
  </si>
  <si>
    <t>&lt;https://purl.org/dc/terms/title&gt;</t>
  </si>
  <si>
    <t>&lt;https://schema.org/url&gt;</t>
  </si>
  <si>
    <t>&lt;https://semanticscience.org/ontology/sio.owl#CHEMINF_000022&gt;</t>
  </si>
  <si>
    <t>&lt;https://semanticscience.org/ontology/sio.owl#CHEMINF_000042&gt;</t>
  </si>
  <si>
    <t>&lt;https://semanticscience.org/ontology/sio.owl#CHEMINF_000062&gt;</t>
  </si>
  <si>
    <t>&lt;https://semanticscience.org/ontology/sio.owl#CHEMINF_000063&gt;</t>
  </si>
  <si>
    <t>&lt;https://semanticscience.org/ontology/sio.owl#CHEMINF_000088&gt;</t>
  </si>
  <si>
    <t>&lt;https://semanticscience.org/ontology/sio.owl#CHEMINF_000107&gt;</t>
  </si>
  <si>
    <t>&lt;https://semanticscience.org/ontology/sio.owl#CHEMINF_000123&gt;</t>
  </si>
  <si>
    <t>&lt;https://semanticscience.org/ontology/sio.owl#CHEMINF_000202&gt;</t>
  </si>
  <si>
    <t>&lt;https://semanticscience.org/ontology/sio.owl#CHEMINF_000218&gt;</t>
  </si>
  <si>
    <t>&lt;https://semanticscience.org/ontology/sio.owl#CHEMINF_000244&gt;</t>
  </si>
  <si>
    <t>&lt;https://semanticscience.org/ontology/sio.owl#CHEMINF_000245&gt;</t>
  </si>
  <si>
    <t>&lt;https://semanticscience.org/ontology/sio.owl#CHEMINF_000254&gt;</t>
  </si>
  <si>
    <t>&lt;https://semanticscience.org/ontology/sio.owl#CHEMINF_000280&gt;</t>
  </si>
  <si>
    <t>&lt;https://semanticscience.org/ontology/sio.owl#CHEMINF_000300&gt;</t>
  </si>
  <si>
    <t>&lt;https://semanticscience.org/ontology/sio.owl#CHEMINF_000301&gt;</t>
  </si>
  <si>
    <t>&lt;https://semanticscience.org/ontology/sio.owl#CHEMINF_000381&gt;</t>
  </si>
  <si>
    <t>&lt;https://stuchalk.github.io/scidata/ontology/scidata.owl#doublebondcount&gt;</t>
  </si>
  <si>
    <t>&lt;https://stuchalk.github.io/scidata/ontology/scidata.owl#hasAuthor&gt;</t>
  </si>
  <si>
    <t>&lt;https://stuchalk.github.io/scidata/ontology/scidata.owl#hasRights&gt;</t>
  </si>
  <si>
    <t>&lt;https://stuchalk.github.io/scidata/ontology/scidata.owl#hasScientificData&gt;</t>
  </si>
  <si>
    <t>&lt;https://stuchalk.github.io/scidata/ontology/scidata.owl#hasSource&gt;</t>
  </si>
  <si>
    <t>&lt;https://stuchalk.github.io/scidata/ontology/scidata.owl#hasSystem&gt;</t>
  </si>
  <si>
    <t>&lt;https://stuchalk.github.io/scidata/ontology/scidata.owl#hasSystemFacet&gt;</t>
  </si>
  <si>
    <t>&lt;https://stuchalk.github.io/scidata/ontology/scidata.owl#scientificDiscipline&gt;</t>
  </si>
  <si>
    <t>&lt;https://stuchalk.github.io/scidata/ontology/scidata.owl#singlebondcount&gt;</t>
  </si>
  <si>
    <t>&lt;https://stuchalk.github.io/scidata/ontology/scidata.owl#triplebondcount&gt;</t>
  </si>
  <si>
    <t>chemical datum</t>
  </si>
  <si>
    <t>chemical bond of order 1</t>
  </si>
  <si>
    <t>chemical bond of order 3</t>
  </si>
  <si>
    <t>chemical bond of order 2</t>
  </si>
  <si>
    <t>has an author section</t>
  </si>
  <si>
    <t>has a rights section</t>
  </si>
  <si>
    <t>has a scientific data section</t>
  </si>
  <si>
    <t>has a source (of file) section</t>
  </si>
  <si>
    <t>description</t>
  </si>
  <si>
    <t>file has a part</t>
  </si>
  <si>
    <t>identifier</t>
  </si>
  <si>
    <t>usage license</t>
  </si>
  <si>
    <t>publisher</t>
  </si>
  <si>
    <t>rights holder</t>
  </si>
  <si>
    <t>subject</t>
  </si>
  <si>
    <t>title</t>
  </si>
  <si>
    <t>url</t>
  </si>
  <si>
    <t>time the file was generated</t>
  </si>
  <si>
    <t>atom</t>
  </si>
  <si>
    <t>Definition</t>
  </si>
  <si>
    <t>classification</t>
  </si>
  <si>
    <t>Comments</t>
  </si>
  <si>
    <t>ChemOnt classification (1578 terms used)</t>
  </si>
  <si>
    <t>version number</t>
  </si>
  <si>
    <t>Version of the file and version of the SciData format</t>
  </si>
  <si>
    <t>centrally registered identifier</t>
  </si>
  <si>
    <t>X-Coordinate</t>
  </si>
  <si>
    <t>Y-Coordinate</t>
  </si>
  <si>
    <t>Z-Coordinate</t>
  </si>
  <si>
    <t>type</t>
  </si>
  <si>
    <t>The types of the parts of the file (13 types assigned)</t>
  </si>
  <si>
    <t>Gmelin number</t>
  </si>
  <si>
    <t>Reaxys registry number</t>
  </si>
  <si>
    <t>isomeric SMILES</t>
  </si>
  <si>
    <t>CAS Registry Number</t>
  </si>
  <si>
    <t>31% of compounds (from ComChem, PubChem, Wikidata)</t>
  </si>
  <si>
    <t>canonical SMILES</t>
  </si>
  <si>
    <t>Many of these are likely he same as the canonical smiles</t>
  </si>
  <si>
    <t>InChIKey</t>
  </si>
  <si>
    <t>InChI</t>
  </si>
  <si>
    <t>DSSTox Substance ID</t>
  </si>
  <si>
    <t>ChEMBL ID</t>
  </si>
  <si>
    <t>Chemspider ID</t>
  </si>
  <si>
    <t>PubChem CID</t>
  </si>
  <si>
    <t>ChEBI ID</t>
  </si>
  <si>
    <t>IUPAC Name</t>
  </si>
  <si>
    <t>chemical entity</t>
  </si>
  <si>
    <t>ATC Code</t>
  </si>
  <si>
    <t>&lt;http://purl.obolibrary.org/obo/CHEBI_24431&gt;</t>
  </si>
  <si>
    <t>molecular structure encoding format specification</t>
  </si>
  <si>
    <t>molecular formula</t>
  </si>
  <si>
    <t>bond order descriptor</t>
  </si>
  <si>
    <t>chemical bond</t>
  </si>
  <si>
    <t>molecular mass descriptor</t>
  </si>
  <si>
    <t>tautomer count</t>
  </si>
  <si>
    <t>monoisotopic mass descriptor</t>
  </si>
  <si>
    <t>hydrogen bond donor count</t>
  </si>
  <si>
    <t>hydrogen bond acceptor count</t>
  </si>
  <si>
    <t>rotatable bond count</t>
  </si>
  <si>
    <t>heavy atom count</t>
  </si>
  <si>
    <t>isotope atom count</t>
  </si>
  <si>
    <t>aromatic cycle count</t>
  </si>
  <si>
    <t>covalent unit count</t>
  </si>
  <si>
    <t>&lt;https://semanticscience.org/ontology/sio.owl#CHEMINF_000214&gt;</t>
  </si>
  <si>
    <t>&lt;https://semanticscience.org/ontology/sio.owl#CHEMINF_000206&gt;</t>
  </si>
  <si>
    <t>defined atom stereocenter count</t>
  </si>
  <si>
    <t>defined bond stereocenter count</t>
  </si>
  <si>
    <t>&lt;https://semanticscience.org/ontology/sio.owl#CHEMINF_000120&gt;</t>
  </si>
  <si>
    <t>charge</t>
  </si>
  <si>
    <t>"chemical compound","chemical twin","digital twin"</t>
  </si>
  <si>
    <t>Five parts: scientificData, system, compound, rights, source</t>
  </si>
  <si>
    <t>&lt;http://purl.obolibrary.org/obo/IAO_0000590&gt;</t>
  </si>
  <si>
    <t>molgraph section</t>
  </si>
  <si>
    <t>main title and source title</t>
  </si>
  <si>
    <t>permalink and source URL</t>
  </si>
  <si>
    <t>written name</t>
  </si>
  <si>
    <t>&lt;https://w3id.org/reproduceme#ORCID&gt;</t>
  </si>
  <si>
    <t>ORCID</t>
  </si>
  <si>
    <t>Predicate</t>
  </si>
  <si>
    <t>Count</t>
  </si>
  <si>
    <t>Atom x dimension coordinate</t>
  </si>
  <si>
    <t>Atom y dimension coordinate</t>
  </si>
  <si>
    <t>Atom z dimension coordinate</t>
  </si>
  <si>
    <t>Names of substances and elements</t>
  </si>
  <si>
    <t>has a system section</t>
  </si>
  <si>
    <t>The chemical system under study</t>
  </si>
  <si>
    <t>has a system facet section</t>
  </si>
  <si>
    <t>A specific part of the system under study (e.g., substance)</t>
  </si>
  <si>
    <t>scientific discipline</t>
  </si>
  <si>
    <t>A single bond</t>
  </si>
  <si>
    <t>A triple bond</t>
  </si>
  <si>
    <t>A double bond</t>
  </si>
  <si>
    <t>Individual bonds</t>
  </si>
  <si>
    <t>Bond orders of the individual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</si>
</sst>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" zoomScale="140" zoomScaleNormal="140" workbookViewId="0">
      <selection activeCell="D38" sqref="D38"/>
    </sheetView>
  </sheetViews>
  <sheetFormatPr baseColWidth="10" defaultRowHeight="16" x14ac:dyDescent="0.2"/>
  <cols>
    <col min="1" max="1" width="63.83203125" customWidth="1"/>
    <col min="3" max="3" width="29.5" customWidth="1"/>
    <col min="4" max="4" width="48.6640625" customWidth="1"/>
  </cols>
  <sheetData>
    <row r="1" spans="1:4" x14ac:dyDescent="0.2">
      <c r="A1" t="s">
        <v>135</v>
      </c>
      <c r="B1" t="s">
        <v>136</v>
      </c>
      <c r="C1" t="s">
        <v>76</v>
      </c>
      <c r="D1" t="s">
        <v>78</v>
      </c>
    </row>
    <row r="2" spans="1:4" x14ac:dyDescent="0.2">
      <c r="A2" t="s">
        <v>0</v>
      </c>
      <c r="B2">
        <v>161324</v>
      </c>
      <c r="C2" t="s">
        <v>77</v>
      </c>
      <c r="D2" t="s">
        <v>79</v>
      </c>
    </row>
    <row r="3" spans="1:4" x14ac:dyDescent="0.2">
      <c r="A3" t="s">
        <v>105</v>
      </c>
      <c r="B3">
        <v>46403</v>
      </c>
      <c r="C3" t="s">
        <v>103</v>
      </c>
    </row>
    <row r="4" spans="1:4" x14ac:dyDescent="0.2">
      <c r="A4" t="s">
        <v>1</v>
      </c>
      <c r="B4">
        <v>2162237</v>
      </c>
      <c r="C4" t="s">
        <v>75</v>
      </c>
    </row>
    <row r="5" spans="1:4" x14ac:dyDescent="0.2">
      <c r="A5" t="s">
        <v>2</v>
      </c>
      <c r="B5">
        <v>20982</v>
      </c>
      <c r="C5" t="s">
        <v>80</v>
      </c>
      <c r="D5" t="s">
        <v>81</v>
      </c>
    </row>
    <row r="6" spans="1:4" x14ac:dyDescent="0.2">
      <c r="A6" t="s">
        <v>3</v>
      </c>
      <c r="B6">
        <v>10491</v>
      </c>
      <c r="C6" t="s">
        <v>82</v>
      </c>
      <c r="D6" s="2" t="str">
        <f>"'identifiers' section"</f>
        <v>'identifiers' section</v>
      </c>
    </row>
    <row r="7" spans="1:4" x14ac:dyDescent="0.2">
      <c r="A7" t="s">
        <v>128</v>
      </c>
      <c r="B7">
        <v>10491</v>
      </c>
      <c r="C7" t="s">
        <v>132</v>
      </c>
      <c r="D7" t="str">
        <f>"'Stuart Chalk'"</f>
        <v>'Stuart Chalk'</v>
      </c>
    </row>
    <row r="8" spans="1:4" x14ac:dyDescent="0.2">
      <c r="A8" t="s">
        <v>4</v>
      </c>
      <c r="B8">
        <v>515439</v>
      </c>
      <c r="C8" t="s">
        <v>83</v>
      </c>
      <c r="D8" t="s">
        <v>137</v>
      </c>
    </row>
    <row r="9" spans="1:4" x14ac:dyDescent="0.2">
      <c r="A9" t="s">
        <v>5</v>
      </c>
      <c r="B9">
        <v>515439</v>
      </c>
      <c r="C9" t="s">
        <v>84</v>
      </c>
      <c r="D9" t="s">
        <v>138</v>
      </c>
    </row>
    <row r="10" spans="1:4" x14ac:dyDescent="0.2">
      <c r="A10" t="s">
        <v>6</v>
      </c>
      <c r="B10">
        <v>515439</v>
      </c>
      <c r="C10" t="s">
        <v>85</v>
      </c>
      <c r="D10" t="s">
        <v>139</v>
      </c>
    </row>
    <row r="11" spans="1:4" x14ac:dyDescent="0.2">
      <c r="A11" t="s">
        <v>7</v>
      </c>
      <c r="B11">
        <v>1209232</v>
      </c>
      <c r="C11" t="s">
        <v>86</v>
      </c>
      <c r="D11" t="s">
        <v>87</v>
      </c>
    </row>
    <row r="12" spans="1:4" x14ac:dyDescent="0.2">
      <c r="A12" t="s">
        <v>8</v>
      </c>
      <c r="B12">
        <v>10491</v>
      </c>
      <c r="C12" t="s">
        <v>74</v>
      </c>
    </row>
    <row r="13" spans="1:4" x14ac:dyDescent="0.2">
      <c r="A13" t="s">
        <v>9</v>
      </c>
      <c r="B13">
        <v>563</v>
      </c>
      <c r="C13" t="s">
        <v>88</v>
      </c>
    </row>
    <row r="14" spans="1:4" x14ac:dyDescent="0.2">
      <c r="A14" t="s">
        <v>10</v>
      </c>
      <c r="B14">
        <v>1573</v>
      </c>
      <c r="C14" t="s">
        <v>89</v>
      </c>
    </row>
    <row r="15" spans="1:4" x14ac:dyDescent="0.2">
      <c r="A15" t="s">
        <v>11</v>
      </c>
      <c r="B15">
        <v>10453</v>
      </c>
      <c r="C15" t="s">
        <v>90</v>
      </c>
      <c r="D15" t="s">
        <v>94</v>
      </c>
    </row>
    <row r="16" spans="1:4" x14ac:dyDescent="0.2">
      <c r="A16" t="s">
        <v>12</v>
      </c>
      <c r="B16">
        <v>3255</v>
      </c>
      <c r="C16" t="s">
        <v>91</v>
      </c>
      <c r="D16" t="s">
        <v>92</v>
      </c>
    </row>
    <row r="17" spans="1:4" x14ac:dyDescent="0.2">
      <c r="A17" t="s">
        <v>13</v>
      </c>
      <c r="B17">
        <v>9893</v>
      </c>
      <c r="C17" t="s">
        <v>93</v>
      </c>
    </row>
    <row r="18" spans="1:4" x14ac:dyDescent="0.2">
      <c r="A18" t="s">
        <v>14</v>
      </c>
      <c r="B18">
        <v>10491</v>
      </c>
      <c r="C18" t="s">
        <v>96</v>
      </c>
    </row>
    <row r="19" spans="1:4" x14ac:dyDescent="0.2">
      <c r="A19" t="s">
        <v>15</v>
      </c>
      <c r="B19">
        <v>10491</v>
      </c>
      <c r="C19" t="s">
        <v>95</v>
      </c>
    </row>
    <row r="20" spans="1:4" x14ac:dyDescent="0.2">
      <c r="A20" t="s">
        <v>16</v>
      </c>
      <c r="B20">
        <v>3054</v>
      </c>
      <c r="C20" t="s">
        <v>97</v>
      </c>
    </row>
    <row r="21" spans="1:4" x14ac:dyDescent="0.2">
      <c r="A21" t="s">
        <v>17</v>
      </c>
      <c r="B21">
        <v>2369</v>
      </c>
      <c r="C21" t="s">
        <v>98</v>
      </c>
    </row>
    <row r="22" spans="1:4" x14ac:dyDescent="0.2">
      <c r="A22" t="s">
        <v>18</v>
      </c>
      <c r="B22">
        <v>2902</v>
      </c>
      <c r="C22" t="s">
        <v>99</v>
      </c>
    </row>
    <row r="23" spans="1:4" x14ac:dyDescent="0.2">
      <c r="A23" t="s">
        <v>19</v>
      </c>
      <c r="B23">
        <v>10491</v>
      </c>
      <c r="C23" t="s">
        <v>100</v>
      </c>
    </row>
    <row r="24" spans="1:4" x14ac:dyDescent="0.2">
      <c r="A24" t="s">
        <v>20</v>
      </c>
      <c r="B24">
        <v>2056</v>
      </c>
      <c r="C24" t="s">
        <v>101</v>
      </c>
    </row>
    <row r="25" spans="1:4" x14ac:dyDescent="0.2">
      <c r="A25" t="s">
        <v>21</v>
      </c>
      <c r="B25">
        <v>4779</v>
      </c>
      <c r="C25" t="s">
        <v>104</v>
      </c>
    </row>
    <row r="26" spans="1:4" x14ac:dyDescent="0.2">
      <c r="A26" t="s">
        <v>22</v>
      </c>
      <c r="B26">
        <v>10491</v>
      </c>
      <c r="C26" t="s">
        <v>65</v>
      </c>
    </row>
    <row r="27" spans="1:4" x14ac:dyDescent="0.2">
      <c r="A27" t="s">
        <v>23</v>
      </c>
      <c r="B27">
        <v>52455</v>
      </c>
      <c r="C27" t="s">
        <v>66</v>
      </c>
      <c r="D27" t="s">
        <v>127</v>
      </c>
    </row>
    <row r="28" spans="1:4" x14ac:dyDescent="0.2">
      <c r="A28" t="s">
        <v>24</v>
      </c>
      <c r="B28">
        <v>111150</v>
      </c>
      <c r="C28" t="s">
        <v>67</v>
      </c>
    </row>
    <row r="29" spans="1:4" x14ac:dyDescent="0.2">
      <c r="A29" t="s">
        <v>25</v>
      </c>
      <c r="B29">
        <v>10491</v>
      </c>
      <c r="C29" t="s">
        <v>68</v>
      </c>
    </row>
    <row r="30" spans="1:4" x14ac:dyDescent="0.2">
      <c r="A30" t="s">
        <v>26</v>
      </c>
      <c r="B30">
        <v>10491</v>
      </c>
      <c r="C30" t="s">
        <v>69</v>
      </c>
    </row>
    <row r="31" spans="1:4" x14ac:dyDescent="0.2">
      <c r="A31" t="s">
        <v>27</v>
      </c>
      <c r="B31">
        <v>10491</v>
      </c>
      <c r="C31" t="s">
        <v>70</v>
      </c>
    </row>
    <row r="32" spans="1:4" x14ac:dyDescent="0.2">
      <c r="A32" t="s">
        <v>28</v>
      </c>
      <c r="B32">
        <v>31473</v>
      </c>
      <c r="C32" t="s">
        <v>71</v>
      </c>
      <c r="D32" t="s">
        <v>126</v>
      </c>
    </row>
    <row r="33" spans="1:4" x14ac:dyDescent="0.2">
      <c r="A33" t="s">
        <v>29</v>
      </c>
      <c r="B33">
        <v>20982</v>
      </c>
      <c r="C33" t="s">
        <v>72</v>
      </c>
      <c r="D33" t="s">
        <v>130</v>
      </c>
    </row>
    <row r="34" spans="1:4" x14ac:dyDescent="0.2">
      <c r="A34" t="s">
        <v>30</v>
      </c>
      <c r="B34">
        <v>20982</v>
      </c>
      <c r="C34" t="s">
        <v>73</v>
      </c>
      <c r="D34" t="s">
        <v>131</v>
      </c>
    </row>
    <row r="35" spans="1:4" x14ac:dyDescent="0.2">
      <c r="A35" t="s">
        <v>31</v>
      </c>
      <c r="B35">
        <v>10491</v>
      </c>
      <c r="C35" t="s">
        <v>106</v>
      </c>
      <c r="D35" s="2" t="s">
        <v>129</v>
      </c>
    </row>
    <row r="36" spans="1:4" x14ac:dyDescent="0.2">
      <c r="A36" t="s">
        <v>32</v>
      </c>
      <c r="B36">
        <v>10491</v>
      </c>
      <c r="C36" t="s">
        <v>107</v>
      </c>
    </row>
    <row r="37" spans="1:4" x14ac:dyDescent="0.2">
      <c r="A37" t="s">
        <v>33</v>
      </c>
      <c r="B37">
        <v>542480</v>
      </c>
      <c r="C37" t="s">
        <v>108</v>
      </c>
      <c r="D37" t="s">
        <v>150</v>
      </c>
    </row>
    <row r="38" spans="1:4" x14ac:dyDescent="0.2">
      <c r="A38" t="s">
        <v>34</v>
      </c>
      <c r="B38">
        <v>542480</v>
      </c>
      <c r="C38" t="s">
        <v>109</v>
      </c>
      <c r="D38" t="s">
        <v>149</v>
      </c>
    </row>
    <row r="39" spans="1:4" x14ac:dyDescent="0.2">
      <c r="A39" t="s">
        <v>35</v>
      </c>
      <c r="B39">
        <v>10491</v>
      </c>
      <c r="C39" t="s">
        <v>110</v>
      </c>
    </row>
    <row r="40" spans="1:4" x14ac:dyDescent="0.2">
      <c r="A40" t="s">
        <v>36</v>
      </c>
      <c r="B40">
        <v>56894</v>
      </c>
      <c r="C40" t="s">
        <v>102</v>
      </c>
      <c r="D40" t="s">
        <v>140</v>
      </c>
    </row>
    <row r="41" spans="1:4" x14ac:dyDescent="0.2">
      <c r="A41" t="s">
        <v>124</v>
      </c>
      <c r="B41">
        <v>1565</v>
      </c>
      <c r="C41" t="s">
        <v>125</v>
      </c>
    </row>
    <row r="42" spans="1:4" x14ac:dyDescent="0.2">
      <c r="A42" t="s">
        <v>37</v>
      </c>
      <c r="B42">
        <v>10493</v>
      </c>
      <c r="C42" t="s">
        <v>57</v>
      </c>
    </row>
    <row r="43" spans="1:4" x14ac:dyDescent="0.2">
      <c r="A43" t="s">
        <v>38</v>
      </c>
      <c r="B43">
        <v>10471</v>
      </c>
      <c r="C43" t="s">
        <v>111</v>
      </c>
    </row>
    <row r="44" spans="1:4" x14ac:dyDescent="0.2">
      <c r="A44" t="s">
        <v>121</v>
      </c>
      <c r="B44">
        <v>10471</v>
      </c>
      <c r="C44" t="s">
        <v>122</v>
      </c>
    </row>
    <row r="45" spans="1:4" x14ac:dyDescent="0.2">
      <c r="A45" t="s">
        <v>120</v>
      </c>
      <c r="B45">
        <v>10471</v>
      </c>
      <c r="C45" t="s">
        <v>123</v>
      </c>
    </row>
    <row r="46" spans="1:4" x14ac:dyDescent="0.2">
      <c r="A46" t="s">
        <v>39</v>
      </c>
      <c r="B46">
        <v>10486</v>
      </c>
      <c r="C46" t="s">
        <v>112</v>
      </c>
    </row>
    <row r="47" spans="1:4" x14ac:dyDescent="0.2">
      <c r="A47" t="s">
        <v>40</v>
      </c>
      <c r="B47">
        <v>10463</v>
      </c>
      <c r="C47" t="s">
        <v>113</v>
      </c>
    </row>
    <row r="48" spans="1:4" x14ac:dyDescent="0.2">
      <c r="A48" t="s">
        <v>41</v>
      </c>
      <c r="B48">
        <v>10464</v>
      </c>
      <c r="C48" t="s">
        <v>114</v>
      </c>
    </row>
    <row r="49" spans="1:4" x14ac:dyDescent="0.2">
      <c r="A49" t="s">
        <v>42</v>
      </c>
      <c r="B49">
        <v>10456</v>
      </c>
      <c r="C49" t="s">
        <v>115</v>
      </c>
    </row>
    <row r="50" spans="1:4" x14ac:dyDescent="0.2">
      <c r="A50" t="s">
        <v>43</v>
      </c>
      <c r="B50">
        <v>10471</v>
      </c>
      <c r="C50" t="s">
        <v>119</v>
      </c>
    </row>
    <row r="51" spans="1:4" x14ac:dyDescent="0.2">
      <c r="A51" t="s">
        <v>44</v>
      </c>
      <c r="B51">
        <v>10471</v>
      </c>
      <c r="C51" t="s">
        <v>116</v>
      </c>
    </row>
    <row r="52" spans="1:4" x14ac:dyDescent="0.2">
      <c r="A52" t="s">
        <v>45</v>
      </c>
      <c r="B52">
        <v>10471</v>
      </c>
      <c r="C52" t="s">
        <v>117</v>
      </c>
    </row>
    <row r="53" spans="1:4" x14ac:dyDescent="0.2">
      <c r="A53" t="s">
        <v>46</v>
      </c>
      <c r="B53">
        <v>9232</v>
      </c>
      <c r="C53" t="s">
        <v>118</v>
      </c>
    </row>
    <row r="54" spans="1:4" x14ac:dyDescent="0.2">
      <c r="A54" t="s">
        <v>47</v>
      </c>
      <c r="B54">
        <v>146901</v>
      </c>
      <c r="C54" s="1" t="s">
        <v>60</v>
      </c>
      <c r="D54" t="s">
        <v>148</v>
      </c>
    </row>
    <row r="55" spans="1:4" x14ac:dyDescent="0.2">
      <c r="A55" t="s">
        <v>48</v>
      </c>
      <c r="B55">
        <v>10491</v>
      </c>
      <c r="C55" t="s">
        <v>61</v>
      </c>
    </row>
    <row r="56" spans="1:4" x14ac:dyDescent="0.2">
      <c r="A56" t="s">
        <v>49</v>
      </c>
      <c r="B56">
        <v>10491</v>
      </c>
      <c r="C56" t="s">
        <v>62</v>
      </c>
    </row>
    <row r="57" spans="1:4" x14ac:dyDescent="0.2">
      <c r="A57" t="s">
        <v>50</v>
      </c>
      <c r="B57">
        <v>10491</v>
      </c>
      <c r="C57" t="s">
        <v>63</v>
      </c>
    </row>
    <row r="58" spans="1:4" x14ac:dyDescent="0.2">
      <c r="A58" t="s">
        <v>51</v>
      </c>
      <c r="B58">
        <v>10491</v>
      </c>
      <c r="C58" t="s">
        <v>64</v>
      </c>
    </row>
    <row r="59" spans="1:4" x14ac:dyDescent="0.2">
      <c r="A59" t="s">
        <v>52</v>
      </c>
      <c r="B59">
        <v>10491</v>
      </c>
      <c r="C59" t="s">
        <v>141</v>
      </c>
      <c r="D59" t="s">
        <v>142</v>
      </c>
    </row>
    <row r="60" spans="1:4" x14ac:dyDescent="0.2">
      <c r="A60" t="s">
        <v>53</v>
      </c>
      <c r="B60">
        <v>10491</v>
      </c>
      <c r="C60" t="s">
        <v>143</v>
      </c>
      <c r="D60" t="s">
        <v>144</v>
      </c>
    </row>
    <row r="61" spans="1:4" x14ac:dyDescent="0.2">
      <c r="A61" t="s">
        <v>54</v>
      </c>
      <c r="B61">
        <v>10491</v>
      </c>
      <c r="C61" t="s">
        <v>145</v>
      </c>
      <c r="D61" t="str">
        <f>"w3i:Chemistry'"</f>
        <v>w3i:Chemistry'</v>
      </c>
    </row>
    <row r="62" spans="1:4" x14ac:dyDescent="0.2">
      <c r="A62" t="s">
        <v>55</v>
      </c>
      <c r="B62">
        <v>500622</v>
      </c>
      <c r="C62" t="s">
        <v>58</v>
      </c>
      <c r="D62" t="s">
        <v>146</v>
      </c>
    </row>
    <row r="63" spans="1:4" x14ac:dyDescent="0.2">
      <c r="A63" t="s">
        <v>56</v>
      </c>
      <c r="B63">
        <v>1778</v>
      </c>
      <c r="C63" t="s">
        <v>59</v>
      </c>
      <c r="D63" t="s">
        <v>147</v>
      </c>
    </row>
    <row r="64" spans="1:4" x14ac:dyDescent="0.2">
      <c r="A64" t="s">
        <v>133</v>
      </c>
      <c r="B64">
        <v>10491</v>
      </c>
      <c r="C64" t="s">
        <v>134</v>
      </c>
    </row>
    <row r="65" spans="2:2" x14ac:dyDescent="0.2">
      <c r="B65">
        <f>SUM(B2:B64)</f>
        <v>7561885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quads by predicate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2022-03-16T12:35:02Z</dcterms:created>
  <dcterms:modified xsi:type="dcterms:W3CDTF">2022-03-23T10:46:45Z</dcterms:modified>
</cp:coreProperties>
</file>