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ZHAW\Master\Y3_S1\swiss-zero-shot-va-tts\evaluation\Human Evaluation\"/>
    </mc:Choice>
  </mc:AlternateContent>
  <xr:revisionPtr revIDLastSave="0" documentId="13_ncr:1_{4AF45A00-13C9-44ED-98FA-5A9B50CD578F}" xr6:coauthVersionLast="47" xr6:coauthVersionMax="47" xr10:uidLastSave="{00000000-0000-0000-0000-000000000000}"/>
  <bookViews>
    <workbookView xWindow="-28920" yWindow="3345" windowWidth="29040" windowHeight="17640" xr2:uid="{BEAA94AD-DB7F-4BA5-AB04-0FEC7E5CD4B7}"/>
  </bookViews>
  <sheets>
    <sheet name="Average Scores" sheetId="13" r:id="rId1"/>
    <sheet name="Median Scores" sheetId="14" r:id="rId2"/>
    <sheet name="Evaluator 0 snf short" sheetId="2" r:id="rId3"/>
    <sheet name="Evaluator 0 long" sheetId="6" r:id="rId4"/>
    <sheet name="Evaluator 1 snf short" sheetId="9" r:id="rId5"/>
    <sheet name="Evaluator 1 long" sheetId="10" r:id="rId6"/>
    <sheet name="Evaluator 2 snf short" sheetId="15" r:id="rId7"/>
    <sheet name="Evaluator 2 long" sheetId="16" r:id="rId8"/>
    <sheet name="Evaluator 3 snf short" sheetId="7" r:id="rId9"/>
    <sheet name="Evaluator 3 long" sheetId="8" r:id="rId10"/>
    <sheet name="Evaluator 4 snf short" sheetId="11" r:id="rId11"/>
    <sheet name="Evaluator 4 long" sheetId="12" r:id="rId12"/>
    <sheet name="Evaluator 5 snf short" sheetId="17" r:id="rId13"/>
    <sheet name="Evaluator 5 long" sheetId="18" r:id="rId14"/>
  </sheets>
  <definedNames>
    <definedName name="_xlnm._FilterDatabase" localSheetId="11" hidden="1">'Evaluator 4 long'!#REF!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 i="14" l="1" a="1"/>
  <c r="E13" i="14" s="1"/>
  <c r="E7" i="14" a="1"/>
  <c r="E7" i="14" s="1"/>
  <c r="E7" i="13" a="1"/>
  <c r="E7" i="13" s="1"/>
  <c r="E13" i="13" a="1"/>
  <c r="E13" i="13" s="1"/>
  <c r="G45" i="17"/>
  <c r="H45" i="17"/>
  <c r="F45" i="17"/>
  <c r="G44" i="17"/>
  <c r="H44" i="17"/>
  <c r="F44" i="17"/>
  <c r="G45" i="18"/>
  <c r="H45" i="18"/>
  <c r="F45" i="18"/>
  <c r="G44" i="18"/>
  <c r="H44" i="18"/>
  <c r="F44" i="18"/>
  <c r="E12" i="13" a="1"/>
  <c r="E12" i="13" s="1"/>
  <c r="E12" i="14" a="1"/>
  <c r="E12" i="14" s="1"/>
  <c r="G45" i="16"/>
  <c r="H45" i="16"/>
  <c r="F45" i="16"/>
  <c r="G44" i="16"/>
  <c r="H44" i="16"/>
  <c r="F44" i="16"/>
  <c r="E6" i="13" a="1"/>
  <c r="E6" i="13" s="1"/>
  <c r="E6" i="14" a="1"/>
  <c r="E6" i="14" s="1"/>
  <c r="G45" i="15"/>
  <c r="H45" i="15"/>
  <c r="F45" i="15"/>
  <c r="G44" i="15"/>
  <c r="H44" i="15"/>
  <c r="F44" i="15"/>
  <c r="E2" i="13" a="1"/>
  <c r="E2" i="13" s="1"/>
  <c r="E11" i="14" a="1"/>
  <c r="E11" i="14" s="1"/>
  <c r="E10" i="14" a="1"/>
  <c r="E10" i="14" s="1"/>
  <c r="E9" i="14" a="1"/>
  <c r="E9" i="14" s="1"/>
  <c r="E8" i="14" a="1"/>
  <c r="E8" i="14" s="1"/>
  <c r="E5" i="14" a="1"/>
  <c r="E5" i="14" s="1"/>
  <c r="E4" i="14" a="1"/>
  <c r="E4" i="14" s="1"/>
  <c r="E3" i="14" a="1"/>
  <c r="E3" i="14" s="1"/>
  <c r="E2" i="14" a="1"/>
  <c r="E2" i="14" s="1"/>
  <c r="E11" i="13" a="1"/>
  <c r="E11" i="13" s="1"/>
  <c r="E5" i="13" a="1"/>
  <c r="E5" i="13" s="1"/>
  <c r="E9" i="13" a="1"/>
  <c r="E9" i="13" s="1"/>
  <c r="E3" i="13" a="1"/>
  <c r="E3" i="13" s="1"/>
  <c r="G45" i="7"/>
  <c r="H45" i="7"/>
  <c r="G44" i="7"/>
  <c r="H44" i="7"/>
  <c r="F45" i="7"/>
  <c r="F44" i="7"/>
  <c r="E10" i="13" a="1"/>
  <c r="E10" i="13" s="1"/>
  <c r="E4" i="13" a="1"/>
  <c r="E4" i="13" s="1"/>
  <c r="G45" i="2"/>
  <c r="H45" i="2"/>
  <c r="F45" i="2"/>
  <c r="G44" i="2"/>
  <c r="H44" i="2"/>
  <c r="F44" i="2"/>
  <c r="E8" i="13" a="1"/>
  <c r="E8" i="13" s="1"/>
  <c r="G45" i="12"/>
  <c r="H45" i="12"/>
  <c r="F45" i="12"/>
  <c r="G45" i="11"/>
  <c r="H45" i="11"/>
  <c r="F45" i="11"/>
  <c r="G45" i="8"/>
  <c r="H45" i="8"/>
  <c r="F45" i="8"/>
  <c r="G45" i="10"/>
  <c r="H45" i="10"/>
  <c r="F45" i="10"/>
  <c r="G45" i="9"/>
  <c r="H45" i="9"/>
  <c r="F45" i="9"/>
  <c r="G45" i="6"/>
  <c r="H45" i="6"/>
  <c r="F45" i="6"/>
  <c r="G44" i="12"/>
  <c r="H44" i="12"/>
  <c r="F44" i="12"/>
  <c r="G44" i="11"/>
  <c r="H44" i="11"/>
  <c r="F44" i="11"/>
  <c r="G44" i="8"/>
  <c r="H44" i="8"/>
  <c r="F44" i="8"/>
  <c r="G44" i="10"/>
  <c r="H44" i="10"/>
  <c r="F44" i="10"/>
  <c r="G44" i="9"/>
  <c r="H44" i="9"/>
  <c r="F44" i="9"/>
  <c r="G44" i="6"/>
  <c r="H44" i="6"/>
  <c r="F44"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<sst xmlns="http://schemas.openxmlformats.org/spreadsheetml/2006/main" count="3194" uniqueCount="184">
  <si>
    <t>Ostschweiz</t>
  </si>
  <si>
    <t>Bern</t>
  </si>
  <si>
    <t>session_id</t>
  </si>
  <si>
    <t>sample_id</t>
  </si>
  <si>
    <t>orig_dialect</t>
  </si>
  <si>
    <t>speaker_id</t>
  </si>
  <si>
    <t>system</t>
  </si>
  <si>
    <t>smos</t>
  </si>
  <si>
    <t>cmos</t>
  </si>
  <si>
    <t>intelligibility</t>
  </si>
  <si>
    <t>text</t>
  </si>
  <si>
    <t>0c591456-4545-430a-8d45-e315397fba52</t>
  </si>
  <si>
    <t>19_Basel_12fb73be-cf60-4794-befb-381682ccda9a</t>
  </si>
  <si>
    <t>Basel</t>
  </si>
  <si>
    <t>12fb73be-cf60-4794-befb-381682ccda9a</t>
  </si>
  <si>
    <t>GPT_long_coqui_base</t>
  </si>
  <si>
    <t>Ich war gestern bei einer Ausstellung. Es ging um moderne Kunst, und einige der Werke waren wirklich beeindruckend. Es war interessant zu sehen, wie KÃ¼nstler ihre Botschaften auf so unterschiedliche Weise vermitteln.</t>
  </si>
  <si>
    <t>14_Innerschweiz_acf67674-c912-42c0-ba3c-f85e2db965ac</t>
  </si>
  <si>
    <t>Innerschweiz</t>
  </si>
  <si>
    <t>acf67674-c912-42c0-ba3c-f85e2db965ac</t>
  </si>
  <si>
    <t>GPT_long_coqui_srf</t>
  </si>
  <si>
    <t>Die neue Serie, die ich angefangen habe, ist richtig spannend. Ich konnte kaum aufhÃ¶ren, weiterzuschauen, bis es schon spÃ¤t war.</t>
  </si>
  <si>
    <t>26_Wallis_50e4a935-c887-4c38-aff2-6286aab725d1</t>
  </si>
  <si>
    <t>Wallis</t>
  </si>
  <si>
    <t>50e4a935-c887-4c38-aff2-6286aab725d1</t>
  </si>
  <si>
    <t>Letzte Woche haben wir ein Meeting mit einem neuen Kunden gehabt. Es war etwas herausfordernd, da er sehr hohe Erwartungen hatte, aber am Ende haben wir eine LÃ¶sung gefunden, die fÃ¼r beide Seiten funktioniert. Es war ein guter Test fÃ¼r unsere Verhandlungskompetenzen.</t>
  </si>
  <si>
    <t>29_Innerschweiz_acf67674-c912-42c0-ba3c-f85e2db965ac</t>
  </si>
  <si>
    <t>GPT_long_coqui_srf_finetuned</t>
  </si>
  <si>
    <t>12_Wallis</t>
  </si>
  <si>
    <t>SNF_long_coqui_srf_finetuned</t>
  </si>
  <si>
    <t>Vielen Dank fÃ¼r das Votum des FinanzkommissionsprÃ¤sidenten, FranÃ§ois Chapuis. Und auch die hohen Lebenshaltungskosten trÃ¼ben das Bild von der Schweiz.</t>
  </si>
  <si>
    <t>22_Basel_12fb73be-cf60-4794-befb-381682ccda9a</t>
  </si>
  <si>
    <t>Vor kurzem habe ich in einem kleinen CafÃ© ein unglaublich gutes Dessert gegessen. Es war eine Mischung aus Schokolade und frischen Beeren, und der Geschmack war einfach perfekt. Ich muss unbedingt herausfinden, wo es das noch gibt.</t>
  </si>
  <si>
    <t>20_Wallis_50e4a935-c887-4c38-aff2-6286aab725d1</t>
  </si>
  <si>
    <t>14_GraubÃ¼nden_c4f6bcdf-fc02-4fe8-9277-0701cfffebab</t>
  </si>
  <si>
    <t>GraubÃ¼nden</t>
  </si>
  <si>
    <t>c4f6bcdf-fc02-4fe8-9277-0701cfffebab</t>
  </si>
  <si>
    <t>Das Interesse an nachhaltigem Tourismus wÃ¤chst. Immer mehr Reisende legen Wert auf umweltfreundliche Hotels und AktivitÃ¤ten. Dieser Trend kÃ¶nnte die Tourismusindustrie langfristig verÃ¤ndern.</t>
  </si>
  <si>
    <t>14_Bern_d2dee463-0eb9-47fa-b739-f1dccd8638f9</t>
  </si>
  <si>
    <t>d2dee463-0eb9-47fa-b739-f1dccd8638f9</t>
  </si>
  <si>
    <t>20_Innerschweiz_acf67674-c912-42c0-ba3c-f85e2db965ac</t>
  </si>
  <si>
    <t>3_Innerschweiz</t>
  </si>
  <si>
    <t>SNF_long_coqui_srf</t>
  </si>
  <si>
    <t>Diese mÃ¼ssen sie an grÃ¶ssere abgeben. Die Hinweise seien von Anwohnern und Ã¼ber soziale Medien eingegangen.</t>
  </si>
  <si>
    <t>0_Basel</t>
  </si>
  <si>
    <t>8800b4de-fa22-4fdc-9f29-457c4010fd57</t>
  </si>
  <si>
    <t>SNF_long_coqui_base</t>
  </si>
  <si>
    <t>Da kann man nicht in der Jugendherberge absteigen. Zumindest in den ersten drei Episoden Ã¼berwiegt letzterer Einfluss.</t>
  </si>
  <si>
    <t>3_Bern</t>
  </si>
  <si>
    <t>1_Basel_12fb73be-cf60-4794-befb-381682ccda9a</t>
  </si>
  <si>
    <t>3_GraubÃ¼nden</t>
  </si>
  <si>
    <t>6516567b-0d9b-4853-880c-d5f0327dd384</t>
  </si>
  <si>
    <t>8_Basel</t>
  </si>
  <si>
    <t>Obwohl bereits dannzumal das "Nichterreichen" der Vorgaben klar erwartet werden musste. Und auch die hohen Lebenshaltungskosten trÃ¼ben das Bild von der Schweiz.</t>
  </si>
  <si>
    <t>25_Wallis_50e4a935-c887-4c38-aff2-6286aab725d1</t>
  </si>
  <si>
    <t>10_GraubÃ¼nden_c4f6bcdf-fc02-4fe8-9277-0701cfffebab</t>
  </si>
  <si>
    <t>9_Bern_d2dee463-0eb9-47fa-b739-f1dccd8638f9</t>
  </si>
  <si>
    <t>18_Wallis_50e4a935-c887-4c38-aff2-6286aab725d1</t>
  </si>
  <si>
    <t>Ich war heute mit dem Hund spazieren. Es war so schÃ¶n, drauÃŸen zu sein, vor allem, weil das Wetter so gut war.</t>
  </si>
  <si>
    <t>1_Wallis</t>
  </si>
  <si>
    <t>Dabei braucht einem der Winter keine Angst zu machen. Da kann man nicht in der Jugendherberge absteigen.</t>
  </si>
  <si>
    <t>8_Basel_12fb73be-cf60-4794-befb-381682ccda9a</t>
  </si>
  <si>
    <t>9_GraubÃ¼nden_c4f6bcdf-fc02-4fe8-9277-0701cfffebab</t>
  </si>
  <si>
    <t>10_Bern_d2dee463-0eb9-47fa-b739-f1dccd8638f9</t>
  </si>
  <si>
    <t>17_Basel_12fb73be-cf60-4794-befb-381682ccda9a</t>
  </si>
  <si>
    <t>15_Wallis_50e4a935-c887-4c38-aff2-6286aab725d1</t>
  </si>
  <si>
    <t>12_Wallis_50e4a935-c887-4c38-aff2-6286aab725d1</t>
  </si>
  <si>
    <t>9fb3c812-b1e3-4d0d-a8ef-010bd837c132</t>
  </si>
  <si>
    <t>f9ed30ab37cbfc1a528eab13c910f10796a2303fdcce47f4a32dde893bc70c22</t>
  </si>
  <si>
    <t>ZÃ¼rich</t>
  </si>
  <si>
    <t>6d34bfbb-2de2-48d9-891d-ae216f9b347b</t>
  </si>
  <si>
    <t>SNF_short_coqui_base</t>
  </si>
  <si>
    <t>Wir werden dein unglaubliches Talent und deine endlose Inspiration nie vergessen.</t>
  </si>
  <si>
    <t>684dd9cf-2844-407b-9a7f-12e7b559773f</t>
  </si>
  <si>
    <t>SNF_short_coqui_srf</t>
  </si>
  <si>
    <t>SNF_short_coqui_srf_finetuned</t>
  </si>
  <si>
    <t>1f4672c899346133ecfc8b73b3bda809447810a6427fcf74e0002f6fbf30dc42</t>
  </si>
  <si>
    <t>831d404d-b189-42b6-8120-073c1f8af73c</t>
  </si>
  <si>
    <t>Und auch die hohen Lebenshaltungskosten trÃ¼ben das Bild von der Schweiz.</t>
  </si>
  <si>
    <t>de69bd12b304e8923568d078d45d04beca0dca5436a6f54de054ef1cce055ca4</t>
  </si>
  <si>
    <t>d9b44aee-da3d-42c8-8ad1-d1029767f05a</t>
  </si>
  <si>
    <t>Sie zeigen die beiden EntfÃ¼hrten vor einem grossen schwarzen Banner sitzend.</t>
  </si>
  <si>
    <t>cc78a0dafea00fd9d7f83f9f327ae3de3f8a450ae15d3f98a7ab6008e64c8d34</t>
  </si>
  <si>
    <t>Obwohl bereits dannzumal das "Nichterreichen" der Vorgaben klar erwartet werden musste.</t>
  </si>
  <si>
    <t>e4eb5dfe3edbec04b120cc584a6285d505626ebe164de0b46c1ec78e5b3b3f43</t>
  </si>
  <si>
    <t>a677eda9-7709-4c9d-8656-e7b665140f3b</t>
  </si>
  <si>
    <t>Da kann man nicht in der Jugendherberge absteigen.</t>
  </si>
  <si>
    <t>0b890339-031a-43ef-bc2e-5e8b5ac5e613</t>
  </si>
  <si>
    <t>031b0a74-5bdd-47e7-b8b7-9bb58d0e8c72</t>
  </si>
  <si>
    <t>7ca44480-9007-4c1c-8046-aade3c4e6a87</t>
  </si>
  <si>
    <t>005039b8-898f-48d8-b7cc-8a16bd1055c8</t>
  </si>
  <si>
    <t>a48a821c1dec59ff0a3c6767ffe39ef8a31622e29600d46daf8050c674d04115</t>
  </si>
  <si>
    <t>8050767b-0a0e-43db-8754-2a42e896f7dd</t>
  </si>
  <si>
    <t>Geplant sind laut Mitteilung WerkstÃ¤tten mit ArbeitsplÃ¤tzen fÃ¼r qualifizierte Handwerker.</t>
  </si>
  <si>
    <t>a44146da-b1cb-423b-b16b-7c7fb2ca279c</t>
  </si>
  <si>
    <t>a664cc86-57a7-4197-a1f6-9556dc2de978</t>
  </si>
  <si>
    <t>4ee1811c-9884-4261-99cb-2f7346c8ea6e</t>
  </si>
  <si>
    <t>aece75d7-5d2b-47a4-9f87-24962dfd2e38</t>
  </si>
  <si>
    <t>1cd99b41-8298-4180-aec6-bb65039c9ed7</t>
  </si>
  <si>
    <t>ba826a45-33f8-47ef-9516-a66a201aac29</t>
  </si>
  <si>
    <t>fb1b67be-8d8f-47bb-b15c-ee1138f0d4ac</t>
  </si>
  <si>
    <t>f819b8e0-9380-4e33-8ac4-2ab45ef2fefb</t>
  </si>
  <si>
    <t>3_Basel</t>
  </si>
  <si>
    <t>fd72db57-c291-43e6-840e-92e06f83ae56</t>
  </si>
  <si>
    <t>20_Ostschweiz_a677eda9-7709-4c9d-8656-e7b665140f3b</t>
  </si>
  <si>
    <t>Das Internet hat den Zugang zu Wissen und Informationen revolutioniert. Es gibt fast nichts, was nicht online zu finden ist. Allerdings ist es auch wichtig, kritisch mit den Informationen umzugehen und die Quellen sorgfÃ¤ltig zu prÃ¼fen.</t>
  </si>
  <si>
    <t>8_Innerschweiz_acf67674-c912-42c0-ba3c-f85e2db965ac</t>
  </si>
  <si>
    <t>19_Bern_d2dee463-0eb9-47fa-b739-f1dccd8638f9</t>
  </si>
  <si>
    <t>Ich war heute im Park und habe eine Runde gejoggt. Danach habe ich noch einen Kaffee im CafÃ© getrunken.</t>
  </si>
  <si>
    <t>7_Bern_d2dee463-0eb9-47fa-b739-f1dccd8638f9</t>
  </si>
  <si>
    <t>6_Wallis_50e4a935-c887-4c38-aff2-6286aab725d1</t>
  </si>
  <si>
    <t>Ich habe gestern eine Yoga-Stunde besucht. Es war herausfordernd, aber auch sehr entspannend. Am Ende fÃ¼hlte ich mich viel ausgeglichener und ruhiger.</t>
  </si>
  <si>
    <t>1_ZÃ¼rich</t>
  </si>
  <si>
    <t>ce8839ae-3b20-491c-8c33-cef08b4def6e</t>
  </si>
  <si>
    <t>20_Basel_fd72db57-c291-43e6-840e-92e06f83ae56</t>
  </si>
  <si>
    <t>0_Bern</t>
  </si>
  <si>
    <t>0_ZÃ¼rich</t>
  </si>
  <si>
    <t>11_Wallis</t>
  </si>
  <si>
    <t>Und auch die hohen Lebenshaltungskosten trÃ¼ben das Bild von der Schweiz. Trotzdem mÃ¶chte die Finanzlage anhand der Kennzahlen gesamthaft wÃ¼rdigen.</t>
  </si>
  <si>
    <t>8_Ostschweiz</t>
  </si>
  <si>
    <t>14_Basel_fd72db57-c291-43e6-840e-92e06f83ae56</t>
  </si>
  <si>
    <t>8_ZÃ¼rich_ce8839ae-3b20-491c-8c33-cef08b4def6e</t>
  </si>
  <si>
    <t>28_Wallis_50e4a935-c887-4c38-aff2-6286aab725d1</t>
  </si>
  <si>
    <t>29_ZÃ¼rich_ce8839ae-3b20-491c-8c33-cef08b4def6e</t>
  </si>
  <si>
    <t>11_Wallis_50e4a935-c887-4c38-aff2-6286aab725d1</t>
  </si>
  <si>
    <t>8_Ostschweiz_a677eda9-7709-4c9d-8656-e7b665140f3b</t>
  </si>
  <si>
    <t>29_Basel_fd72db57-c291-43e6-840e-92e06f83ae56</t>
  </si>
  <si>
    <t>19_Innerschweiz_acf67674-c912-42c0-ba3c-f85e2db965ac</t>
  </si>
  <si>
    <t>14_ZÃ¼rich_ce8839ae-3b20-491c-8c33-cef08b4def6e</t>
  </si>
  <si>
    <t>19_ZÃ¼rich_ce8839ae-3b20-491c-8c33-cef08b4def6e</t>
  </si>
  <si>
    <t>0_Innerschweiz</t>
  </si>
  <si>
    <t>5184dba3-c5e1-4570-ba26-62176e8c8dcc</t>
  </si>
  <si>
    <t>5_Ostschweiz_a677eda9-7709-4c9d-8656-e7b665140f3b</t>
  </si>
  <si>
    <t>20_ZÃ¼rich_ce8839ae-3b20-491c-8c33-cef08b4def6e</t>
  </si>
  <si>
    <t>Subset</t>
  </si>
  <si>
    <t>Score Type</t>
  </si>
  <si>
    <t>Average</t>
  </si>
  <si>
    <t>SMOS</t>
  </si>
  <si>
    <t>CMOS</t>
  </si>
  <si>
    <t>Interpretability</t>
  </si>
  <si>
    <t>Median</t>
  </si>
  <si>
    <t>Evaluation Type</t>
  </si>
  <si>
    <t>SNF short</t>
  </si>
  <si>
    <t>Long</t>
  </si>
  <si>
    <t>Evaluator</t>
  </si>
  <si>
    <t>22987453-c586-4cc8-adfe-eb56b1792ef0</t>
  </si>
  <si>
    <t>8609bd45-ed3e-4f9d-93fc-fae7dbe2358f</t>
  </si>
  <si>
    <t>aaa96d65-b474-4be8-b536-c3c4367d45ba</t>
  </si>
  <si>
    <t>a6ac4cf1-c0b7-448a-a3ae-1b3374c058e4</t>
  </si>
  <si>
    <t>ba118975-5963-4495-927a-a78d19dd98c1</t>
  </si>
  <si>
    <t>72911186-8b0e-4c0b-af3d-4d8765072930</t>
  </si>
  <si>
    <t>0497b106-6644-42ce-b99e-57f9a6c7fc81</t>
  </si>
  <si>
    <t>4a8346e7-fa21-49b9-9a6f-c69ef828a68c</t>
  </si>
  <si>
    <t>ef48f16c-6d2f-4694-b6c2-7939654d135e</t>
  </si>
  <si>
    <t>14_Ostschweiz_684dd9cf-2844-407b-9a7f-12e7b559773f</t>
  </si>
  <si>
    <t>17_Innerschweiz_5184dba3-c5e1-4570-ba26-62176e8c8dcc</t>
  </si>
  <si>
    <t>0_Ostschweiz</t>
  </si>
  <si>
    <t>22_Innerschweiz_5184dba3-c5e1-4570-ba26-62176e8c8dcc</t>
  </si>
  <si>
    <t>3_Ostschweiz</t>
  </si>
  <si>
    <t>10_GraubÃ¼nden_6516567b-0d9b-4853-880c-d5f0327dd384</t>
  </si>
  <si>
    <t>1_Innerschweiz_5184dba3-c5e1-4570-ba26-62176e8c8dcc</t>
  </si>
  <si>
    <t>0_GraubÃ¼nden</t>
  </si>
  <si>
    <t>19_GraubÃ¼nden_6516567b-0d9b-4853-880c-d5f0327dd384</t>
  </si>
  <si>
    <t>8_Innerschweiz</t>
  </si>
  <si>
    <t>8_Bern</t>
  </si>
  <si>
    <t>1_ZÃ¼rich_ba826a45-33f8-47ef-9516-a66a201aac29</t>
  </si>
  <si>
    <t>8_ZÃ¼rich</t>
  </si>
  <si>
    <t>7_Ostschweiz_a677eda9-7709-4c9d-8656-e7b665140f3b</t>
  </si>
  <si>
    <t>8_Bern_7ca44480-9007-4c1c-8046-aade3c4e6a87</t>
  </si>
  <si>
    <t>20_Bern_7ca44480-9007-4c1c-8046-aade3c4e6a87</t>
  </si>
  <si>
    <t>17_ZÃ¼rich_ba826a45-33f8-47ef-9516-a66a201aac29</t>
  </si>
  <si>
    <t>8_GraubÃ¼nden_c4f6bcdf-fc02-4fe8-9277-0701cfffebab</t>
  </si>
  <si>
    <t>20_GraubÃ¼nden_c4f6bcdf-fc02-4fe8-9277-0701cfffebab</t>
  </si>
  <si>
    <t>8_GraubÃ¼nden</t>
  </si>
  <si>
    <t>19_Ostschweiz_a677eda9-7709-4c9d-8656-e7b665140f3b</t>
  </si>
  <si>
    <t>5_Bern_7ca44480-9007-4c1c-8046-aade3c4e6a87</t>
  </si>
  <si>
    <t>9_Ostschweiz_684dd9cf-2844-407b-9a7f-12e7b559773f</t>
  </si>
  <si>
    <t>10_Ostschweiz_a677eda9-7709-4c9d-8656-e7b665140f3b</t>
  </si>
  <si>
    <t>5_GraubÃ¼nden_c4f6bcdf-fc02-4fe8-9277-0701cfffebab</t>
  </si>
  <si>
    <t>22_ZÃ¼rich_ba826a45-33f8-47ef-9516-a66a201aac29</t>
  </si>
  <si>
    <t>10_Ostschweiz_684dd9cf-2844-407b-9a7f-12e7b559773f</t>
  </si>
  <si>
    <t>7_GraubÃ¼nden_6516567b-0d9b-4853-880c-d5f0327dd384</t>
  </si>
  <si>
    <t>c9e58faa-fc48-41bf-a931-d69d32481941</t>
  </si>
  <si>
    <t>f1bc5332-d57c-4ce1-a065-644cfe1fadf3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</si>
</sst>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44154-D893-49A6-8D6D-F112E2E22800}">
  <dimension ref="A1:G13"/>
  <sheetViews>
    <sheetView tabSelected="1" workbookViewId="0">
      <selection activeCell="D26" sqref="D26"/>
    </sheetView>
  </sheetViews>
  <sheetFormatPr baseColWidth="10" defaultRowHeight="15" x14ac:dyDescent="0.25"/>
  <cols>
    <col min="2" max="2" width="16" customWidth="1"/>
    <col min="7" max="7" width="13.85546875" bestFit="1" customWidth="1"/>
  </cols>
  <sheetData>
    <row r="1" spans="1:7" x14ac:dyDescent="0.25">
      <c r="A1" t="s">
        <v>134</v>
      </c>
      <c r="B1" t="s">
        <v>141</v>
      </c>
      <c r="C1" t="s">
        <v>135</v>
      </c>
      <c r="D1" t="s">
        <v>144</v>
      </c>
      <c r="E1" t="s">
        <v>137</v>
      </c>
      <c r="F1" t="s">
        <v>138</v>
      </c>
      <c r="G1" t="s">
        <v>139</v>
      </c>
    </row>
    <row r="2" spans="1:7" x14ac:dyDescent="0.25">
      <c r="A2">
        <v>1</v>
      </c>
      <c r="B2" t="s">
        <v>142</v>
      </c>
      <c r="C2" t="s">
        <v>136</v>
      </c>
      <c r="D2">
        <v>0</v>
      </c>
      <c r="E2" s="1" cm="1">
        <f t="array" ref="E2:G2">'Evaluator 0 snf short'!F44:H44</f>
        <v>3.5238095238095237</v>
      </c>
      <c r="F2" s="1">
        <v>-4.7619047619047616E-2</v>
      </c>
      <c r="G2" s="1">
        <v>4.4047619047619051</v>
      </c>
    </row>
    <row r="3" spans="1:7" x14ac:dyDescent="0.25">
      <c r="A3">
        <v>1</v>
      </c>
      <c r="B3" t="s">
        <v>142</v>
      </c>
      <c r="C3" t="s">
        <v>136</v>
      </c>
      <c r="D3">
        <v>3</v>
      </c>
      <c r="E3" s="1" cm="1">
        <f t="array" ref="E3:G3">'Evaluator 3 snf short'!F44:H44</f>
        <v>3.2023809523809526</v>
      </c>
      <c r="F3" s="1">
        <v>-0.83333333333333337</v>
      </c>
      <c r="G3" s="1">
        <v>4</v>
      </c>
    </row>
    <row r="4" spans="1:7" x14ac:dyDescent="0.25">
      <c r="A4">
        <v>2</v>
      </c>
      <c r="B4" t="s">
        <v>142</v>
      </c>
      <c r="C4" t="s">
        <v>136</v>
      </c>
      <c r="D4">
        <v>1</v>
      </c>
      <c r="E4" s="1" cm="1">
        <f t="array" ref="E4:G4">'Evaluator 1 snf short'!F44:H44</f>
        <v>3.5833333333333335</v>
      </c>
      <c r="F4" s="1">
        <v>-0.6428571428571429</v>
      </c>
      <c r="G4" s="1">
        <v>4.333333333333333</v>
      </c>
    </row>
    <row r="5" spans="1:7" x14ac:dyDescent="0.25">
      <c r="A5">
        <v>2</v>
      </c>
      <c r="B5" t="s">
        <v>142</v>
      </c>
      <c r="C5" t="s">
        <v>136</v>
      </c>
      <c r="D5">
        <v>4</v>
      </c>
      <c r="E5" s="1" cm="1">
        <f t="array" ref="E5:G5">'Evaluator 4 snf short'!F44:H44</f>
        <v>3.2738095238095237</v>
      </c>
      <c r="F5" s="1">
        <v>-0.80952380952380953</v>
      </c>
      <c r="G5" s="1">
        <v>4.4285714285714288</v>
      </c>
    </row>
    <row r="6" spans="1:7" x14ac:dyDescent="0.25">
      <c r="A6">
        <v>3</v>
      </c>
      <c r="B6" t="s">
        <v>142</v>
      </c>
      <c r="C6" t="s">
        <v>136</v>
      </c>
      <c r="D6">
        <v>2</v>
      </c>
      <c r="E6" s="1" cm="1">
        <f t="array" ref="E6:G6">'Evaluator 2 snf short'!F44:H44</f>
        <v>2.6309523809523809</v>
      </c>
      <c r="F6" s="1">
        <v>-1.4523809523809523</v>
      </c>
      <c r="G6" s="1">
        <v>4.1190476190476186</v>
      </c>
    </row>
    <row r="7" spans="1:7" x14ac:dyDescent="0.25">
      <c r="A7">
        <v>3</v>
      </c>
      <c r="B7" t="s">
        <v>142</v>
      </c>
      <c r="C7" t="s">
        <v>136</v>
      </c>
      <c r="D7">
        <v>5</v>
      </c>
      <c r="E7" s="1" cm="1">
        <f t="array" ref="E7:G7">'Evaluator 5 snf short'!F44:H44</f>
        <v>2.3690476190476191</v>
      </c>
      <c r="F7" s="1">
        <v>-1.3571428571428572</v>
      </c>
      <c r="G7" s="1">
        <v>3.4761904761904763</v>
      </c>
    </row>
    <row r="8" spans="1:7" x14ac:dyDescent="0.25">
      <c r="A8">
        <v>1</v>
      </c>
      <c r="B8" t="s">
        <v>143</v>
      </c>
      <c r="C8" t="s">
        <v>136</v>
      </c>
      <c r="D8">
        <v>0</v>
      </c>
      <c r="E8" s="1" cm="1">
        <f t="array" ref="E8:G8">'Evaluator 0 long'!F44:H44</f>
        <v>3.75</v>
      </c>
      <c r="F8" s="1">
        <v>-0.38095238095238093</v>
      </c>
      <c r="G8" s="1">
        <v>4.5714285714285712</v>
      </c>
    </row>
    <row r="9" spans="1:7" x14ac:dyDescent="0.25">
      <c r="A9">
        <v>1</v>
      </c>
      <c r="B9" t="s">
        <v>143</v>
      </c>
      <c r="C9" t="s">
        <v>136</v>
      </c>
      <c r="D9">
        <v>3</v>
      </c>
      <c r="E9" s="1" cm="1">
        <f t="array" ref="E9:G9">'Evaluator 3 long'!F44:H44</f>
        <v>2.9642857142857144</v>
      </c>
      <c r="F9" s="1">
        <v>-0.7857142857142857</v>
      </c>
      <c r="G9" s="1">
        <v>4.0476190476190474</v>
      </c>
    </row>
    <row r="10" spans="1:7" x14ac:dyDescent="0.25">
      <c r="A10">
        <v>2</v>
      </c>
      <c r="B10" t="s">
        <v>143</v>
      </c>
      <c r="C10" t="s">
        <v>136</v>
      </c>
      <c r="D10">
        <v>1</v>
      </c>
      <c r="E10" s="1" cm="1">
        <f t="array" ref="E10:G10">'Evaluator 1 long'!F44:H44</f>
        <v>3.7857142857142856</v>
      </c>
      <c r="F10" s="1">
        <v>-0.66666666666666663</v>
      </c>
      <c r="G10" s="1">
        <v>4.1190476190476186</v>
      </c>
    </row>
    <row r="11" spans="1:7" x14ac:dyDescent="0.25">
      <c r="A11">
        <v>2</v>
      </c>
      <c r="B11" t="s">
        <v>143</v>
      </c>
      <c r="C11" t="s">
        <v>136</v>
      </c>
      <c r="D11">
        <v>4</v>
      </c>
      <c r="E11" s="1" cm="1">
        <f t="array" ref="E11:G11">'Evaluator 4 long'!F44:H44</f>
        <v>3.9523809523809526</v>
      </c>
      <c r="F11" s="1">
        <v>-0.30952380952380953</v>
      </c>
      <c r="G11" s="1">
        <v>4.1190476190476186</v>
      </c>
    </row>
    <row r="12" spans="1:7" x14ac:dyDescent="0.25">
      <c r="A12">
        <v>3</v>
      </c>
      <c r="B12" t="s">
        <v>143</v>
      </c>
      <c r="C12" t="s">
        <v>136</v>
      </c>
      <c r="D12">
        <v>2</v>
      </c>
      <c r="E12" s="1" cm="1">
        <f t="array" ref="E12:G12">'Evaluator 2 long'!F44:H44</f>
        <v>3.0595238095238093</v>
      </c>
      <c r="F12" s="1">
        <v>-0.5714285714285714</v>
      </c>
      <c r="G12" s="1">
        <v>4.2857142857142856</v>
      </c>
    </row>
    <row r="13" spans="1:7" x14ac:dyDescent="0.25">
      <c r="A13">
        <v>3</v>
      </c>
      <c r="B13" t="s">
        <v>143</v>
      </c>
      <c r="C13" t="s">
        <v>136</v>
      </c>
      <c r="D13">
        <v>5</v>
      </c>
      <c r="E13" s="1" cm="1">
        <f t="array" ref="E13:G13">'Evaluator 5 long'!F44:H44</f>
        <v>2.3690476190476191</v>
      </c>
      <c r="F13" s="1">
        <v>-1.1190476190476191</v>
      </c>
      <c r="G13" s="1">
        <v>3.5714285714285716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2DF27-08DA-4023-A787-952FBD40E9E6}">
  <dimension ref="A1:G13"/>
  <sheetViews>
    <sheetView workbookViewId="0">
      <selection activeCell="H21" sqref="H21"/>
    </sheetView>
  </sheetViews>
  <sheetFormatPr baseColWidth="10" defaultRowHeight="15" x14ac:dyDescent="0.25"/>
  <cols>
    <col min="2" max="2" width="14.5703125" customWidth="1"/>
    <col min="7" max="7" width="13.85546875" bestFit="1" customWidth="1"/>
  </cols>
  <sheetData>
    <row r="1" spans="1:7" x14ac:dyDescent="0.25">
      <c r="A1" t="s">
        <v>134</v>
      </c>
      <c r="B1" t="s">
        <v>141</v>
      </c>
      <c r="C1" t="s">
        <v>135</v>
      </c>
      <c r="D1" t="s">
        <v>144</v>
      </c>
      <c r="E1" t="s">
        <v>137</v>
      </c>
      <c r="F1" t="s">
        <v>138</v>
      </c>
      <c r="G1" t="s">
        <v>139</v>
      </c>
    </row>
    <row r="2" spans="1:7" x14ac:dyDescent="0.25">
      <c r="A2">
        <v>1</v>
      </c>
      <c r="B2" t="s">
        <v>142</v>
      </c>
      <c r="C2" t="s">
        <v>140</v>
      </c>
      <c r="D2">
        <v>0</v>
      </c>
      <c r="E2" s="2" cm="1">
        <f t="array" ref="E2:G2">'Evaluator 0 snf short'!F45:H45</f>
        <v>3.5</v>
      </c>
      <c r="F2" s="2">
        <v>0</v>
      </c>
      <c r="G2" s="2">
        <v>5</v>
      </c>
    </row>
    <row r="3" spans="1:7" x14ac:dyDescent="0.25">
      <c r="A3">
        <v>1</v>
      </c>
      <c r="B3" t="s">
        <v>142</v>
      </c>
      <c r="C3" t="s">
        <v>140</v>
      </c>
      <c r="D3">
        <v>3</v>
      </c>
      <c r="E3" s="2" cm="1">
        <f t="array" ref="E3:G3">'Evaluator 3 snf short'!F45:H45</f>
        <v>3.25</v>
      </c>
      <c r="F3" s="2">
        <v>-1</v>
      </c>
      <c r="G3" s="2">
        <v>5</v>
      </c>
    </row>
    <row r="4" spans="1:7" x14ac:dyDescent="0.25">
      <c r="A4">
        <v>2</v>
      </c>
      <c r="B4" t="s">
        <v>142</v>
      </c>
      <c r="C4" t="s">
        <v>140</v>
      </c>
      <c r="D4">
        <v>1</v>
      </c>
      <c r="E4" s="2" cm="1">
        <f t="array" ref="E4:G4">'Evaluator 1 snf short'!F45:H45</f>
        <v>4</v>
      </c>
      <c r="F4" s="2">
        <v>-1</v>
      </c>
      <c r="G4" s="2">
        <v>4</v>
      </c>
    </row>
    <row r="5" spans="1:7" x14ac:dyDescent="0.25">
      <c r="A5">
        <v>2</v>
      </c>
      <c r="B5" t="s">
        <v>142</v>
      </c>
      <c r="C5" t="s">
        <v>140</v>
      </c>
      <c r="D5">
        <v>4</v>
      </c>
      <c r="E5" s="2" cm="1">
        <f t="array" ref="E5:G5">'Evaluator 4 snf short'!F45:H45</f>
        <v>3.25</v>
      </c>
      <c r="F5" s="2">
        <v>-1</v>
      </c>
      <c r="G5" s="2">
        <v>5</v>
      </c>
    </row>
    <row r="6" spans="1:7" x14ac:dyDescent="0.25">
      <c r="A6">
        <v>3</v>
      </c>
      <c r="B6" t="s">
        <v>142</v>
      </c>
      <c r="C6" t="s">
        <v>140</v>
      </c>
      <c r="D6">
        <v>2</v>
      </c>
      <c r="E6" s="2" cm="1">
        <f t="array" ref="E6:G6">'Evaluator 2 snf short'!F45:H45</f>
        <v>2.75</v>
      </c>
      <c r="F6" s="2">
        <v>-2</v>
      </c>
      <c r="G6" s="2">
        <v>5</v>
      </c>
    </row>
    <row r="7" spans="1:7" x14ac:dyDescent="0.25">
      <c r="A7">
        <v>3</v>
      </c>
      <c r="B7" t="s">
        <v>142</v>
      </c>
      <c r="C7" t="s">
        <v>140</v>
      </c>
      <c r="D7">
        <v>5</v>
      </c>
      <c r="E7" s="2" cm="1">
        <f t="array" ref="E7:G7">'Evaluator 5 snf short'!F45:H45</f>
        <v>2</v>
      </c>
      <c r="F7" s="2">
        <v>-1</v>
      </c>
      <c r="G7" s="2">
        <v>4</v>
      </c>
    </row>
    <row r="8" spans="1:7" x14ac:dyDescent="0.25">
      <c r="A8">
        <v>1</v>
      </c>
      <c r="B8" t="s">
        <v>143</v>
      </c>
      <c r="C8" t="s">
        <v>140</v>
      </c>
      <c r="D8">
        <v>0</v>
      </c>
      <c r="E8" s="2" cm="1">
        <f t="array" ref="E8:G8">'Evaluator 0 long'!F45:H45</f>
        <v>3.5</v>
      </c>
      <c r="F8" s="2">
        <v>0</v>
      </c>
      <c r="G8" s="2">
        <v>5</v>
      </c>
    </row>
    <row r="9" spans="1:7" x14ac:dyDescent="0.25">
      <c r="A9">
        <v>1</v>
      </c>
      <c r="B9" t="s">
        <v>143</v>
      </c>
      <c r="C9" t="s">
        <v>140</v>
      </c>
      <c r="D9">
        <v>3</v>
      </c>
      <c r="E9" s="2" cm="1">
        <f t="array" ref="E9:G9">'Evaluator 3 long'!F45:H45</f>
        <v>3</v>
      </c>
      <c r="F9" s="2">
        <v>-1</v>
      </c>
      <c r="G9" s="2">
        <v>4</v>
      </c>
    </row>
    <row r="10" spans="1:7" x14ac:dyDescent="0.25">
      <c r="A10">
        <v>2</v>
      </c>
      <c r="B10" t="s">
        <v>143</v>
      </c>
      <c r="C10" t="s">
        <v>140</v>
      </c>
      <c r="D10">
        <v>1</v>
      </c>
      <c r="E10" s="2" cm="1">
        <f t="array" ref="E10:G10">'Evaluator 1 long'!F45:H45</f>
        <v>4</v>
      </c>
      <c r="F10" s="2">
        <v>-1</v>
      </c>
      <c r="G10" s="2">
        <v>4</v>
      </c>
    </row>
    <row r="11" spans="1:7" x14ac:dyDescent="0.25">
      <c r="A11">
        <v>2</v>
      </c>
      <c r="B11" t="s">
        <v>143</v>
      </c>
      <c r="C11" t="s">
        <v>140</v>
      </c>
      <c r="D11">
        <v>4</v>
      </c>
      <c r="E11" s="2" cm="1">
        <f t="array" ref="E11:G11">'Evaluator 4 long'!F45:H45</f>
        <v>4</v>
      </c>
      <c r="F11" s="2">
        <v>0</v>
      </c>
      <c r="G11" s="2">
        <v>4</v>
      </c>
    </row>
    <row r="12" spans="1:7" x14ac:dyDescent="0.25">
      <c r="A12">
        <v>3</v>
      </c>
      <c r="B12" t="s">
        <v>143</v>
      </c>
      <c r="C12" t="s">
        <v>140</v>
      </c>
      <c r="D12">
        <v>2</v>
      </c>
      <c r="E12" s="2" cm="1">
        <f t="array" ref="E12:G12">'Evaluator 2 long'!F45:H45</f>
        <v>3</v>
      </c>
      <c r="F12" s="2">
        <v>-1</v>
      </c>
      <c r="G12" s="2">
        <v>5</v>
      </c>
    </row>
    <row r="13" spans="1:7" x14ac:dyDescent="0.25">
      <c r="A13">
        <v>3</v>
      </c>
      <c r="B13" t="s">
        <v>143</v>
      </c>
      <c r="C13" t="s">
        <v>140</v>
      </c>
      <c r="D13">
        <v>5</v>
      </c>
      <c r="E13" s="2" cm="1">
        <f t="array" ref="E13:G13">'Evaluator 5 long'!F45:H45</f>
        <v>2</v>
      </c>
      <c r="F13" s="2">
        <v>-1</v>
      </c>
      <c r="G13" s="2">
        <v>4</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CF305-6711-4F2E-99E3-2B917AB9BF65}">
  <dimension ref="A1:I45"/>
  <sheetViews>
    <sheetView topLeftCell="A20" workbookViewId="0">
      <selection activeCell="K43" sqref="K43"/>
    </sheetView>
  </sheetViews>
  <sheetFormatPr baseColWidth="10" defaultRowHeight="15" x14ac:dyDescent="0.25"/>
  <sheetData>
    <row r="1" spans="1:9" x14ac:dyDescent="0.25">
      <c r="A1" t="s">
        <v>2</v>
      </c>
      <c r="B1" t="s">
        <v>3</v>
      </c>
      <c r="C1" t="s">
        <v>4</v>
      </c>
      <c r="D1" t="s">
        <v>5</v>
      </c>
      <c r="E1" t="s">
        <v>6</v>
      </c>
      <c r="F1" t="s">
        <v>7</v>
      </c>
      <c r="G1" t="s">
        <v>8</v>
      </c>
      <c r="H1" t="s">
        <v>9</v>
      </c>
      <c r="I1" t="s">
        <v>10</v>
      </c>
    </row>
    <row r="2" spans="1:9" x14ac:dyDescent="0.25">
      <c r="A2" t="s">
        <v>147</v>
      </c>
      <c r="B2" t="s">
        <v>76</v>
      </c>
      <c r="C2" t="s">
        <v>35</v>
      </c>
      <c r="D2" t="s">
        <v>88</v>
      </c>
      <c r="E2" t="s">
        <v>71</v>
      </c>
      <c r="F2">
        <v>4</v>
      </c>
      <c r="G2">
        <v>2</v>
      </c>
      <c r="H2">
        <v>4</v>
      </c>
      <c r="I2" t="s">
        <v>78</v>
      </c>
    </row>
    <row r="3" spans="1:9" x14ac:dyDescent="0.25">
      <c r="A3" t="s">
        <v>147</v>
      </c>
      <c r="B3" t="s">
        <v>79</v>
      </c>
      <c r="C3" t="s">
        <v>1</v>
      </c>
      <c r="D3" t="s">
        <v>80</v>
      </c>
      <c r="E3" t="s">
        <v>71</v>
      </c>
      <c r="F3">
        <v>3</v>
      </c>
      <c r="G3">
        <v>-1</v>
      </c>
      <c r="H3">
        <v>3</v>
      </c>
      <c r="I3" t="s">
        <v>81</v>
      </c>
    </row>
    <row r="4" spans="1:9" x14ac:dyDescent="0.25">
      <c r="A4" t="s">
        <v>147</v>
      </c>
      <c r="B4" t="s">
        <v>79</v>
      </c>
      <c r="C4" t="s">
        <v>23</v>
      </c>
      <c r="D4" t="s">
        <v>87</v>
      </c>
      <c r="E4" t="s">
        <v>74</v>
      </c>
      <c r="F4">
        <v>1.5</v>
      </c>
      <c r="G4">
        <v>-1</v>
      </c>
      <c r="H4">
        <v>2</v>
      </c>
      <c r="I4" t="s">
        <v>81</v>
      </c>
    </row>
    <row r="5" spans="1:9" x14ac:dyDescent="0.25">
      <c r="A5" t="s">
        <v>147</v>
      </c>
      <c r="B5" t="s">
        <v>76</v>
      </c>
      <c r="C5" t="s">
        <v>0</v>
      </c>
      <c r="D5" t="s">
        <v>77</v>
      </c>
      <c r="E5" t="s">
        <v>75</v>
      </c>
      <c r="F5">
        <v>4</v>
      </c>
      <c r="G5">
        <v>0</v>
      </c>
      <c r="H5">
        <v>5</v>
      </c>
      <c r="I5" t="s">
        <v>78</v>
      </c>
    </row>
    <row r="6" spans="1:9" x14ac:dyDescent="0.25">
      <c r="A6" t="s">
        <v>147</v>
      </c>
      <c r="B6" t="s">
        <v>79</v>
      </c>
      <c r="C6" t="s">
        <v>1</v>
      </c>
      <c r="D6" t="s">
        <v>80</v>
      </c>
      <c r="E6" t="s">
        <v>75</v>
      </c>
      <c r="F6">
        <v>3.5</v>
      </c>
      <c r="G6">
        <v>0</v>
      </c>
      <c r="H6">
        <v>4</v>
      </c>
      <c r="I6" t="s">
        <v>81</v>
      </c>
    </row>
    <row r="7" spans="1:9" x14ac:dyDescent="0.25">
      <c r="A7" t="s">
        <v>147</v>
      </c>
      <c r="B7" t="s">
        <v>68</v>
      </c>
      <c r="C7" t="s">
        <v>1</v>
      </c>
      <c r="D7" t="s">
        <v>39</v>
      </c>
      <c r="E7" t="s">
        <v>71</v>
      </c>
      <c r="F7">
        <v>3.5</v>
      </c>
      <c r="G7">
        <v>0</v>
      </c>
      <c r="H7">
        <v>5</v>
      </c>
      <c r="I7" t="s">
        <v>72</v>
      </c>
    </row>
    <row r="8" spans="1:9" x14ac:dyDescent="0.25">
      <c r="A8" t="s">
        <v>147</v>
      </c>
      <c r="B8" t="s">
        <v>79</v>
      </c>
      <c r="C8" t="s">
        <v>1</v>
      </c>
      <c r="D8" t="s">
        <v>80</v>
      </c>
      <c r="E8" t="s">
        <v>74</v>
      </c>
      <c r="F8">
        <v>3</v>
      </c>
      <c r="G8">
        <v>0</v>
      </c>
      <c r="H8">
        <v>2</v>
      </c>
      <c r="I8" t="s">
        <v>81</v>
      </c>
    </row>
    <row r="9" spans="1:9" x14ac:dyDescent="0.25">
      <c r="A9" t="s">
        <v>147</v>
      </c>
      <c r="B9" t="s">
        <v>84</v>
      </c>
      <c r="C9" t="s">
        <v>1</v>
      </c>
      <c r="D9" t="s">
        <v>89</v>
      </c>
      <c r="E9" t="s">
        <v>74</v>
      </c>
      <c r="F9">
        <v>2.5</v>
      </c>
      <c r="G9">
        <v>0</v>
      </c>
      <c r="H9">
        <v>2</v>
      </c>
      <c r="I9" t="s">
        <v>86</v>
      </c>
    </row>
    <row r="10" spans="1:9" x14ac:dyDescent="0.25">
      <c r="A10" t="s">
        <v>147</v>
      </c>
      <c r="B10" t="s">
        <v>82</v>
      </c>
      <c r="C10" t="s">
        <v>0</v>
      </c>
      <c r="D10" t="s">
        <v>73</v>
      </c>
      <c r="E10" t="s">
        <v>71</v>
      </c>
      <c r="F10">
        <v>3</v>
      </c>
      <c r="G10">
        <v>0</v>
      </c>
      <c r="H10">
        <v>4</v>
      </c>
      <c r="I10" t="s">
        <v>83</v>
      </c>
    </row>
    <row r="11" spans="1:9" x14ac:dyDescent="0.25">
      <c r="A11" t="s">
        <v>147</v>
      </c>
      <c r="B11" t="s">
        <v>68</v>
      </c>
      <c r="C11" t="s">
        <v>0</v>
      </c>
      <c r="D11" t="s">
        <v>73</v>
      </c>
      <c r="E11" t="s">
        <v>71</v>
      </c>
      <c r="F11">
        <v>3</v>
      </c>
      <c r="G11">
        <v>0</v>
      </c>
      <c r="H11">
        <v>5</v>
      </c>
      <c r="I11" t="s">
        <v>72</v>
      </c>
    </row>
    <row r="12" spans="1:9" x14ac:dyDescent="0.25">
      <c r="A12" t="s">
        <v>147</v>
      </c>
      <c r="B12" t="s">
        <v>84</v>
      </c>
      <c r="C12" t="s">
        <v>0</v>
      </c>
      <c r="D12" t="s">
        <v>85</v>
      </c>
      <c r="E12" t="s">
        <v>71</v>
      </c>
      <c r="F12">
        <v>3.5</v>
      </c>
      <c r="G12">
        <v>0</v>
      </c>
      <c r="H12">
        <v>5</v>
      </c>
      <c r="I12" t="s">
        <v>86</v>
      </c>
    </row>
    <row r="13" spans="1:9" x14ac:dyDescent="0.25">
      <c r="A13" t="s">
        <v>147</v>
      </c>
      <c r="B13" t="s">
        <v>76</v>
      </c>
      <c r="C13" t="s">
        <v>18</v>
      </c>
      <c r="D13" t="s">
        <v>90</v>
      </c>
      <c r="E13" t="s">
        <v>75</v>
      </c>
      <c r="F13">
        <v>4.5</v>
      </c>
      <c r="G13">
        <v>1</v>
      </c>
      <c r="H13">
        <v>5</v>
      </c>
      <c r="I13" t="s">
        <v>78</v>
      </c>
    </row>
    <row r="14" spans="1:9" x14ac:dyDescent="0.25">
      <c r="A14" t="s">
        <v>147</v>
      </c>
      <c r="B14" t="s">
        <v>68</v>
      </c>
      <c r="C14" t="s">
        <v>0</v>
      </c>
      <c r="D14" t="s">
        <v>73</v>
      </c>
      <c r="E14" t="s">
        <v>74</v>
      </c>
      <c r="F14">
        <v>3.5</v>
      </c>
      <c r="G14">
        <v>0</v>
      </c>
      <c r="H14">
        <v>5</v>
      </c>
      <c r="I14" t="s">
        <v>72</v>
      </c>
    </row>
    <row r="15" spans="1:9" x14ac:dyDescent="0.25">
      <c r="A15" t="s">
        <v>147</v>
      </c>
      <c r="B15" t="s">
        <v>79</v>
      </c>
      <c r="C15" t="s">
        <v>23</v>
      </c>
      <c r="D15" t="s">
        <v>87</v>
      </c>
      <c r="E15" t="s">
        <v>75</v>
      </c>
      <c r="F15">
        <v>4</v>
      </c>
      <c r="G15">
        <v>0</v>
      </c>
      <c r="H15">
        <v>4</v>
      </c>
      <c r="I15" t="s">
        <v>81</v>
      </c>
    </row>
    <row r="16" spans="1:9" x14ac:dyDescent="0.25">
      <c r="A16" t="s">
        <v>147</v>
      </c>
      <c r="B16" t="s">
        <v>79</v>
      </c>
      <c r="C16" t="s">
        <v>35</v>
      </c>
      <c r="D16" t="s">
        <v>36</v>
      </c>
      <c r="E16" t="s">
        <v>75</v>
      </c>
      <c r="F16">
        <v>3.5</v>
      </c>
      <c r="G16">
        <v>0</v>
      </c>
      <c r="H16">
        <v>5</v>
      </c>
      <c r="I16" t="s">
        <v>81</v>
      </c>
    </row>
    <row r="17" spans="1:9" x14ac:dyDescent="0.25">
      <c r="A17" t="s">
        <v>147</v>
      </c>
      <c r="B17" t="s">
        <v>68</v>
      </c>
      <c r="C17" t="s">
        <v>69</v>
      </c>
      <c r="D17" t="s">
        <v>70</v>
      </c>
      <c r="E17" t="s">
        <v>74</v>
      </c>
      <c r="F17">
        <v>5</v>
      </c>
      <c r="G17">
        <v>0</v>
      </c>
      <c r="H17">
        <v>5</v>
      </c>
      <c r="I17" t="s">
        <v>72</v>
      </c>
    </row>
    <row r="18" spans="1:9" x14ac:dyDescent="0.25">
      <c r="A18" t="s">
        <v>147</v>
      </c>
      <c r="B18" t="s">
        <v>79</v>
      </c>
      <c r="C18" t="s">
        <v>23</v>
      </c>
      <c r="D18" t="s">
        <v>87</v>
      </c>
      <c r="E18" t="s">
        <v>71</v>
      </c>
      <c r="F18">
        <v>3.5</v>
      </c>
      <c r="G18">
        <v>0</v>
      </c>
      <c r="H18">
        <v>5</v>
      </c>
      <c r="I18" t="s">
        <v>81</v>
      </c>
    </row>
    <row r="19" spans="1:9" x14ac:dyDescent="0.25">
      <c r="A19" t="s">
        <v>147</v>
      </c>
      <c r="B19" t="s">
        <v>82</v>
      </c>
      <c r="C19" t="s">
        <v>0</v>
      </c>
      <c r="D19" t="s">
        <v>73</v>
      </c>
      <c r="E19" t="s">
        <v>74</v>
      </c>
      <c r="F19">
        <v>4</v>
      </c>
      <c r="G19">
        <v>0</v>
      </c>
      <c r="H19">
        <v>5</v>
      </c>
      <c r="I19" t="s">
        <v>83</v>
      </c>
    </row>
    <row r="20" spans="1:9" x14ac:dyDescent="0.25">
      <c r="A20" t="s">
        <v>147</v>
      </c>
      <c r="B20" t="s">
        <v>76</v>
      </c>
      <c r="C20" t="s">
        <v>35</v>
      </c>
      <c r="D20" t="s">
        <v>88</v>
      </c>
      <c r="E20" t="s">
        <v>74</v>
      </c>
      <c r="F20">
        <v>4.5</v>
      </c>
      <c r="G20">
        <v>0</v>
      </c>
      <c r="H20">
        <v>4</v>
      </c>
      <c r="I20" t="s">
        <v>78</v>
      </c>
    </row>
    <row r="21" spans="1:9" x14ac:dyDescent="0.25">
      <c r="A21" t="s">
        <v>147</v>
      </c>
      <c r="B21" t="s">
        <v>84</v>
      </c>
      <c r="C21" t="s">
        <v>0</v>
      </c>
      <c r="D21" t="s">
        <v>85</v>
      </c>
      <c r="E21" t="s">
        <v>74</v>
      </c>
      <c r="F21">
        <v>4</v>
      </c>
      <c r="G21">
        <v>-1</v>
      </c>
      <c r="H21">
        <v>4</v>
      </c>
      <c r="I21" t="s">
        <v>86</v>
      </c>
    </row>
    <row r="22" spans="1:9" x14ac:dyDescent="0.25">
      <c r="A22" t="s">
        <v>147</v>
      </c>
      <c r="B22" t="s">
        <v>84</v>
      </c>
      <c r="C22" t="s">
        <v>0</v>
      </c>
      <c r="D22" t="s">
        <v>85</v>
      </c>
      <c r="E22" t="s">
        <v>75</v>
      </c>
      <c r="F22">
        <v>4</v>
      </c>
      <c r="G22">
        <v>0</v>
      </c>
      <c r="H22">
        <v>5</v>
      </c>
      <c r="I22" t="s">
        <v>86</v>
      </c>
    </row>
    <row r="23" spans="1:9" x14ac:dyDescent="0.25">
      <c r="A23" t="s">
        <v>147</v>
      </c>
      <c r="B23" t="s">
        <v>84</v>
      </c>
      <c r="C23" t="s">
        <v>1</v>
      </c>
      <c r="D23" t="s">
        <v>89</v>
      </c>
      <c r="E23" t="s">
        <v>75</v>
      </c>
      <c r="F23">
        <v>3</v>
      </c>
      <c r="G23">
        <v>0</v>
      </c>
      <c r="H23">
        <v>5</v>
      </c>
      <c r="I23" t="s">
        <v>86</v>
      </c>
    </row>
    <row r="24" spans="1:9" x14ac:dyDescent="0.25">
      <c r="A24" t="s">
        <v>147</v>
      </c>
      <c r="B24" t="s">
        <v>76</v>
      </c>
      <c r="C24" t="s">
        <v>0</v>
      </c>
      <c r="D24" t="s">
        <v>77</v>
      </c>
      <c r="E24" t="s">
        <v>71</v>
      </c>
      <c r="F24">
        <v>4</v>
      </c>
      <c r="G24">
        <v>0</v>
      </c>
      <c r="H24">
        <v>5</v>
      </c>
      <c r="I24" t="s">
        <v>78</v>
      </c>
    </row>
    <row r="25" spans="1:9" x14ac:dyDescent="0.25">
      <c r="A25" t="s">
        <v>147</v>
      </c>
      <c r="B25" t="s">
        <v>91</v>
      </c>
      <c r="C25" t="s">
        <v>13</v>
      </c>
      <c r="D25" t="s">
        <v>92</v>
      </c>
      <c r="E25" t="s">
        <v>71</v>
      </c>
      <c r="F25">
        <v>3</v>
      </c>
      <c r="G25">
        <v>-1</v>
      </c>
      <c r="H25">
        <v>4</v>
      </c>
      <c r="I25" t="s">
        <v>93</v>
      </c>
    </row>
    <row r="26" spans="1:9" x14ac:dyDescent="0.25">
      <c r="A26" t="s">
        <v>147</v>
      </c>
      <c r="B26" t="s">
        <v>82</v>
      </c>
      <c r="C26" t="s">
        <v>0</v>
      </c>
      <c r="D26" t="s">
        <v>73</v>
      </c>
      <c r="E26" t="s">
        <v>75</v>
      </c>
      <c r="F26">
        <v>3.5</v>
      </c>
      <c r="G26">
        <v>0</v>
      </c>
      <c r="H26">
        <v>4</v>
      </c>
      <c r="I26" t="s">
        <v>83</v>
      </c>
    </row>
    <row r="27" spans="1:9" x14ac:dyDescent="0.25">
      <c r="A27" t="s">
        <v>147</v>
      </c>
      <c r="B27" t="s">
        <v>68</v>
      </c>
      <c r="C27" t="s">
        <v>69</v>
      </c>
      <c r="D27" t="s">
        <v>70</v>
      </c>
      <c r="E27" t="s">
        <v>71</v>
      </c>
      <c r="F27">
        <v>4</v>
      </c>
      <c r="G27">
        <v>0</v>
      </c>
      <c r="H27">
        <v>5</v>
      </c>
      <c r="I27" t="s">
        <v>72</v>
      </c>
    </row>
    <row r="28" spans="1:9" x14ac:dyDescent="0.25">
      <c r="A28" t="s">
        <v>147</v>
      </c>
      <c r="B28" t="s">
        <v>76</v>
      </c>
      <c r="C28" t="s">
        <v>18</v>
      </c>
      <c r="D28" t="s">
        <v>90</v>
      </c>
      <c r="E28" t="s">
        <v>74</v>
      </c>
      <c r="F28">
        <v>4</v>
      </c>
      <c r="G28">
        <v>0</v>
      </c>
      <c r="H28">
        <v>3</v>
      </c>
      <c r="I28" t="s">
        <v>78</v>
      </c>
    </row>
    <row r="29" spans="1:9" x14ac:dyDescent="0.25">
      <c r="A29" t="s">
        <v>147</v>
      </c>
      <c r="B29" t="s">
        <v>76</v>
      </c>
      <c r="C29" t="s">
        <v>0</v>
      </c>
      <c r="D29" t="s">
        <v>77</v>
      </c>
      <c r="E29" t="s">
        <v>74</v>
      </c>
      <c r="F29">
        <v>4</v>
      </c>
      <c r="G29">
        <v>-1</v>
      </c>
      <c r="H29">
        <v>4</v>
      </c>
      <c r="I29" t="s">
        <v>78</v>
      </c>
    </row>
    <row r="30" spans="1:9" x14ac:dyDescent="0.25">
      <c r="A30" t="s">
        <v>147</v>
      </c>
      <c r="B30" t="s">
        <v>91</v>
      </c>
      <c r="C30" t="s">
        <v>13</v>
      </c>
      <c r="D30" t="s">
        <v>92</v>
      </c>
      <c r="E30" t="s">
        <v>75</v>
      </c>
      <c r="F30">
        <v>3</v>
      </c>
      <c r="G30">
        <v>0</v>
      </c>
      <c r="H30">
        <v>5</v>
      </c>
      <c r="I30" t="s">
        <v>93</v>
      </c>
    </row>
    <row r="31" spans="1:9" x14ac:dyDescent="0.25">
      <c r="A31" t="s">
        <v>147</v>
      </c>
      <c r="B31" t="s">
        <v>84</v>
      </c>
      <c r="C31" t="s">
        <v>1</v>
      </c>
      <c r="D31" t="s">
        <v>89</v>
      </c>
      <c r="E31" t="s">
        <v>71</v>
      </c>
      <c r="F31">
        <v>4</v>
      </c>
      <c r="G31">
        <v>0</v>
      </c>
      <c r="H31">
        <v>5</v>
      </c>
      <c r="I31" t="s">
        <v>86</v>
      </c>
    </row>
    <row r="32" spans="1:9" x14ac:dyDescent="0.25">
      <c r="A32" t="s">
        <v>147</v>
      </c>
      <c r="B32" t="s">
        <v>82</v>
      </c>
      <c r="C32" t="s">
        <v>35</v>
      </c>
      <c r="D32" t="s">
        <v>51</v>
      </c>
      <c r="E32" t="s">
        <v>71</v>
      </c>
      <c r="F32">
        <v>3</v>
      </c>
      <c r="G32">
        <v>0</v>
      </c>
      <c r="H32">
        <v>5</v>
      </c>
      <c r="I32" t="s">
        <v>83</v>
      </c>
    </row>
    <row r="33" spans="1:9" x14ac:dyDescent="0.25">
      <c r="A33" t="s">
        <v>147</v>
      </c>
      <c r="B33" t="s">
        <v>76</v>
      </c>
      <c r="C33" t="s">
        <v>35</v>
      </c>
      <c r="D33" t="s">
        <v>88</v>
      </c>
      <c r="E33" t="s">
        <v>75</v>
      </c>
      <c r="F33">
        <v>3.5</v>
      </c>
      <c r="G33">
        <v>0</v>
      </c>
      <c r="H33">
        <v>5</v>
      </c>
      <c r="I33" t="s">
        <v>78</v>
      </c>
    </row>
    <row r="34" spans="1:9" x14ac:dyDescent="0.25">
      <c r="A34" t="s">
        <v>147</v>
      </c>
      <c r="B34" t="s">
        <v>68</v>
      </c>
      <c r="C34" t="s">
        <v>1</v>
      </c>
      <c r="D34" t="s">
        <v>39</v>
      </c>
      <c r="E34" t="s">
        <v>75</v>
      </c>
      <c r="F34">
        <v>4</v>
      </c>
      <c r="G34">
        <v>0</v>
      </c>
      <c r="H34">
        <v>5</v>
      </c>
      <c r="I34" t="s">
        <v>72</v>
      </c>
    </row>
    <row r="35" spans="1:9" x14ac:dyDescent="0.25">
      <c r="A35" t="s">
        <v>147</v>
      </c>
      <c r="B35" t="s">
        <v>82</v>
      </c>
      <c r="C35" t="s">
        <v>35</v>
      </c>
      <c r="D35" t="s">
        <v>51</v>
      </c>
      <c r="E35" t="s">
        <v>75</v>
      </c>
      <c r="F35">
        <v>2.5</v>
      </c>
      <c r="G35">
        <v>0</v>
      </c>
      <c r="H35">
        <v>5</v>
      </c>
      <c r="I35" t="s">
        <v>83</v>
      </c>
    </row>
    <row r="36" spans="1:9" x14ac:dyDescent="0.25">
      <c r="A36" t="s">
        <v>147</v>
      </c>
      <c r="B36" t="s">
        <v>82</v>
      </c>
      <c r="C36" t="s">
        <v>35</v>
      </c>
      <c r="D36" t="s">
        <v>51</v>
      </c>
      <c r="E36" t="s">
        <v>74</v>
      </c>
      <c r="F36">
        <v>4</v>
      </c>
      <c r="G36">
        <v>0</v>
      </c>
      <c r="H36">
        <v>5</v>
      </c>
      <c r="I36" t="s">
        <v>83</v>
      </c>
    </row>
    <row r="37" spans="1:9" x14ac:dyDescent="0.25">
      <c r="A37" t="s">
        <v>147</v>
      </c>
      <c r="B37" t="s">
        <v>91</v>
      </c>
      <c r="C37" t="s">
        <v>13</v>
      </c>
      <c r="D37" t="s">
        <v>92</v>
      </c>
      <c r="E37" t="s">
        <v>74</v>
      </c>
      <c r="F37">
        <v>4</v>
      </c>
      <c r="G37">
        <v>0</v>
      </c>
      <c r="H37">
        <v>5</v>
      </c>
      <c r="I37" t="s">
        <v>93</v>
      </c>
    </row>
    <row r="38" spans="1:9" x14ac:dyDescent="0.25">
      <c r="A38" t="s">
        <v>147</v>
      </c>
      <c r="B38" t="s">
        <v>68</v>
      </c>
      <c r="C38" t="s">
        <v>69</v>
      </c>
      <c r="D38" t="s">
        <v>70</v>
      </c>
      <c r="E38" t="s">
        <v>75</v>
      </c>
      <c r="F38">
        <v>4</v>
      </c>
      <c r="G38">
        <v>0</v>
      </c>
      <c r="H38">
        <v>5</v>
      </c>
      <c r="I38" t="s">
        <v>72</v>
      </c>
    </row>
    <row r="39" spans="1:9" x14ac:dyDescent="0.25">
      <c r="A39" t="s">
        <v>147</v>
      </c>
      <c r="B39" t="s">
        <v>76</v>
      </c>
      <c r="C39" t="s">
        <v>18</v>
      </c>
      <c r="D39" t="s">
        <v>90</v>
      </c>
      <c r="E39" t="s">
        <v>71</v>
      </c>
      <c r="F39">
        <v>3.5</v>
      </c>
      <c r="G39">
        <v>0</v>
      </c>
      <c r="H39">
        <v>5</v>
      </c>
      <c r="I39" t="s">
        <v>78</v>
      </c>
    </row>
    <row r="40" spans="1:9" x14ac:dyDescent="0.25">
      <c r="A40" t="s">
        <v>147</v>
      </c>
      <c r="B40" t="s">
        <v>79</v>
      </c>
      <c r="C40" t="s">
        <v>35</v>
      </c>
      <c r="D40" t="s">
        <v>36</v>
      </c>
      <c r="E40" t="s">
        <v>74</v>
      </c>
      <c r="F40">
        <v>3</v>
      </c>
      <c r="G40">
        <v>0</v>
      </c>
      <c r="H40">
        <v>2</v>
      </c>
      <c r="I40" t="s">
        <v>81</v>
      </c>
    </row>
    <row r="41" spans="1:9" x14ac:dyDescent="0.25">
      <c r="A41" t="s">
        <v>147</v>
      </c>
      <c r="B41" t="s">
        <v>68</v>
      </c>
      <c r="C41" t="s">
        <v>0</v>
      </c>
      <c r="D41" t="s">
        <v>73</v>
      </c>
      <c r="E41" t="s">
        <v>75</v>
      </c>
      <c r="F41">
        <v>2.5</v>
      </c>
      <c r="G41">
        <v>0</v>
      </c>
      <c r="H41">
        <v>5</v>
      </c>
      <c r="I41" t="s">
        <v>72</v>
      </c>
    </row>
    <row r="42" spans="1:9" x14ac:dyDescent="0.25">
      <c r="A42" t="s">
        <v>147</v>
      </c>
      <c r="B42" t="s">
        <v>79</v>
      </c>
      <c r="C42" t="s">
        <v>35</v>
      </c>
      <c r="D42" t="s">
        <v>36</v>
      </c>
      <c r="E42" t="s">
        <v>71</v>
      </c>
      <c r="F42">
        <v>3</v>
      </c>
      <c r="G42">
        <v>0</v>
      </c>
      <c r="H42">
        <v>5</v>
      </c>
      <c r="I42" t="s">
        <v>81</v>
      </c>
    </row>
    <row r="43" spans="1:9" x14ac:dyDescent="0.25">
      <c r="A43" t="s">
        <v>147</v>
      </c>
      <c r="B43" t="s">
        <v>68</v>
      </c>
      <c r="C43" t="s">
        <v>1</v>
      </c>
      <c r="D43" t="s">
        <v>39</v>
      </c>
      <c r="E43" t="s">
        <v>74</v>
      </c>
      <c r="F43">
        <v>3.5</v>
      </c>
      <c r="G43">
        <v>0</v>
      </c>
      <c r="H43">
        <v>5</v>
      </c>
      <c r="I43" t="s">
        <v>72</v>
      </c>
    </row>
    <row r="44" spans="1:9" x14ac:dyDescent="0.25">
      <c r="F44">
        <f>AVERAGE(F2:F43)</f>
        <v>3.5238095238095237</v>
      </c>
      <c r="G44">
        <f t="shared" ref="G44:H44" si="0">AVERAGE(G2:G43)</f>
        <v>-4.7619047619047616E-2</v>
      </c>
      <c r="H44">
        <f t="shared" si="0"/>
        <v>4.4047619047619051</v>
      </c>
    </row>
    <row r="45" spans="1:9" x14ac:dyDescent="0.25">
      <c r="F45">
        <f>MEDIAN(F2:F43)</f>
        <v>3.5</v>
      </c>
      <c r="G45">
        <f t="shared" ref="G45:H45" si="1">MEDIAN(G2:G43)</f>
        <v>0</v>
      </c>
      <c r="H45">
        <f t="shared" si="1"/>
        <v>5</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6FBE9-A4AF-4EAA-ABD1-6371B2E39BCC}">
  <dimension ref="A1:I45"/>
  <sheetViews>
    <sheetView topLeftCell="A17" workbookViewId="0">
      <selection activeCell="H30" sqref="H30"/>
    </sheetView>
  </sheetViews>
  <sheetFormatPr baseColWidth="10" defaultRowHeight="15" x14ac:dyDescent="0.25"/>
  <sheetData>
    <row r="1" spans="1:9" x14ac:dyDescent="0.25">
      <c r="A1" t="s">
        <v>2</v>
      </c>
      <c r="B1" t="s">
        <v>3</v>
      </c>
      <c r="C1" t="s">
        <v>4</v>
      </c>
      <c r="D1" t="s">
        <v>5</v>
      </c>
      <c r="E1" t="s">
        <v>6</v>
      </c>
      <c r="F1" t="s">
        <v>7</v>
      </c>
      <c r="G1" t="s">
        <v>8</v>
      </c>
      <c r="H1" t="s">
        <v>9</v>
      </c>
      <c r="I1" t="s">
        <v>10</v>
      </c>
    </row>
    <row r="2" spans="1:9" x14ac:dyDescent="0.25">
      <c r="A2" t="s">
        <v>11</v>
      </c>
      <c r="B2" t="s">
        <v>12</v>
      </c>
      <c r="C2" t="s">
        <v>13</v>
      </c>
      <c r="D2" t="s">
        <v>14</v>
      </c>
      <c r="E2" t="s">
        <v>15</v>
      </c>
      <c r="F2">
        <v>3</v>
      </c>
      <c r="G2">
        <v>0</v>
      </c>
      <c r="H2">
        <v>5</v>
      </c>
      <c r="I2" t="s">
        <v>16</v>
      </c>
    </row>
    <row r="3" spans="1:9" x14ac:dyDescent="0.25">
      <c r="A3" t="s">
        <v>11</v>
      </c>
      <c r="B3" t="s">
        <v>17</v>
      </c>
      <c r="C3" t="s">
        <v>18</v>
      </c>
      <c r="D3" t="s">
        <v>19</v>
      </c>
      <c r="E3" t="s">
        <v>20</v>
      </c>
      <c r="F3">
        <v>4</v>
      </c>
      <c r="G3">
        <v>-1</v>
      </c>
      <c r="H3">
        <v>3</v>
      </c>
      <c r="I3" t="s">
        <v>21</v>
      </c>
    </row>
    <row r="4" spans="1:9" x14ac:dyDescent="0.25">
      <c r="A4" t="s">
        <v>11</v>
      </c>
      <c r="B4" t="s">
        <v>22</v>
      </c>
      <c r="C4" t="s">
        <v>23</v>
      </c>
      <c r="D4" t="s">
        <v>24</v>
      </c>
      <c r="E4" t="s">
        <v>15</v>
      </c>
      <c r="F4">
        <v>3.5</v>
      </c>
      <c r="G4">
        <v>0</v>
      </c>
      <c r="H4">
        <v>3</v>
      </c>
      <c r="I4" t="s">
        <v>25</v>
      </c>
    </row>
    <row r="5" spans="1:9" x14ac:dyDescent="0.25">
      <c r="A5" t="s">
        <v>11</v>
      </c>
      <c r="B5" t="s">
        <v>26</v>
      </c>
      <c r="C5" t="s">
        <v>18</v>
      </c>
      <c r="D5" t="s">
        <v>19</v>
      </c>
      <c r="E5" t="s">
        <v>27</v>
      </c>
      <c r="F5">
        <v>3.5</v>
      </c>
      <c r="G5">
        <v>0</v>
      </c>
      <c r="H5">
        <v>4</v>
      </c>
      <c r="I5" t="s">
        <v>21</v>
      </c>
    </row>
    <row r="6" spans="1:9" x14ac:dyDescent="0.25">
      <c r="A6" t="s">
        <v>11</v>
      </c>
      <c r="B6" t="s">
        <v>28</v>
      </c>
      <c r="C6" t="s">
        <v>23</v>
      </c>
      <c r="D6" t="s">
        <v>24</v>
      </c>
      <c r="E6" t="s">
        <v>29</v>
      </c>
      <c r="F6">
        <v>2.5</v>
      </c>
      <c r="G6">
        <v>0</v>
      </c>
      <c r="H6">
        <v>2</v>
      </c>
      <c r="I6" t="s">
        <v>30</v>
      </c>
    </row>
    <row r="7" spans="1:9" x14ac:dyDescent="0.25">
      <c r="A7" t="s">
        <v>11</v>
      </c>
      <c r="B7" t="s">
        <v>31</v>
      </c>
      <c r="C7" t="s">
        <v>13</v>
      </c>
      <c r="D7" t="s">
        <v>14</v>
      </c>
      <c r="E7" t="s">
        <v>27</v>
      </c>
      <c r="F7">
        <v>2.5</v>
      </c>
      <c r="G7">
        <v>0</v>
      </c>
      <c r="H7">
        <v>5</v>
      </c>
      <c r="I7" t="s">
        <v>32</v>
      </c>
    </row>
    <row r="8" spans="1:9" x14ac:dyDescent="0.25">
      <c r="A8" t="s">
        <v>11</v>
      </c>
      <c r="B8" t="s">
        <v>33</v>
      </c>
      <c r="C8" t="s">
        <v>23</v>
      </c>
      <c r="D8" t="s">
        <v>24</v>
      </c>
      <c r="E8" t="s">
        <v>27</v>
      </c>
      <c r="F8">
        <v>5</v>
      </c>
      <c r="G8">
        <v>0</v>
      </c>
      <c r="H8">
        <v>5</v>
      </c>
      <c r="I8" t="s">
        <v>25</v>
      </c>
    </row>
    <row r="9" spans="1:9" x14ac:dyDescent="0.25">
      <c r="A9" t="s">
        <v>11</v>
      </c>
      <c r="B9" t="s">
        <v>34</v>
      </c>
      <c r="C9" t="s">
        <v>35</v>
      </c>
      <c r="D9" t="s">
        <v>36</v>
      </c>
      <c r="E9" t="s">
        <v>27</v>
      </c>
      <c r="F9">
        <v>4</v>
      </c>
      <c r="G9">
        <v>-1</v>
      </c>
      <c r="H9">
        <v>5</v>
      </c>
      <c r="I9" t="s">
        <v>37</v>
      </c>
    </row>
    <row r="10" spans="1:9" x14ac:dyDescent="0.25">
      <c r="A10" t="s">
        <v>11</v>
      </c>
      <c r="B10" t="s">
        <v>38</v>
      </c>
      <c r="C10" t="s">
        <v>1</v>
      </c>
      <c r="D10" t="s">
        <v>39</v>
      </c>
      <c r="E10" t="s">
        <v>27</v>
      </c>
      <c r="F10">
        <v>4</v>
      </c>
      <c r="G10">
        <v>-1</v>
      </c>
      <c r="H10">
        <v>5</v>
      </c>
      <c r="I10" t="s">
        <v>37</v>
      </c>
    </row>
    <row r="11" spans="1:9" x14ac:dyDescent="0.25">
      <c r="A11" t="s">
        <v>11</v>
      </c>
      <c r="B11" t="s">
        <v>40</v>
      </c>
      <c r="C11" t="s">
        <v>18</v>
      </c>
      <c r="D11" t="s">
        <v>19</v>
      </c>
      <c r="E11" t="s">
        <v>15</v>
      </c>
      <c r="F11">
        <v>3</v>
      </c>
      <c r="G11">
        <v>-1</v>
      </c>
      <c r="H11">
        <v>3</v>
      </c>
      <c r="I11" t="s">
        <v>21</v>
      </c>
    </row>
    <row r="12" spans="1:9" x14ac:dyDescent="0.25">
      <c r="A12" t="s">
        <v>11</v>
      </c>
      <c r="B12" t="s">
        <v>41</v>
      </c>
      <c r="C12" t="s">
        <v>18</v>
      </c>
      <c r="D12" t="s">
        <v>19</v>
      </c>
      <c r="E12" t="s">
        <v>42</v>
      </c>
      <c r="F12">
        <v>4.5</v>
      </c>
      <c r="G12">
        <v>0</v>
      </c>
      <c r="H12">
        <v>4</v>
      </c>
      <c r="I12" t="s">
        <v>43</v>
      </c>
    </row>
    <row r="13" spans="1:9" x14ac:dyDescent="0.25">
      <c r="A13" t="s">
        <v>11</v>
      </c>
      <c r="B13" t="s">
        <v>44</v>
      </c>
      <c r="C13" t="s">
        <v>13</v>
      </c>
      <c r="D13" t="s">
        <v>45</v>
      </c>
      <c r="E13" t="s">
        <v>46</v>
      </c>
      <c r="F13">
        <v>3.5</v>
      </c>
      <c r="G13">
        <v>-1</v>
      </c>
      <c r="H13">
        <v>4</v>
      </c>
      <c r="I13" t="s">
        <v>47</v>
      </c>
    </row>
    <row r="14" spans="1:9" x14ac:dyDescent="0.25">
      <c r="A14" t="s">
        <v>11</v>
      </c>
      <c r="B14" t="s">
        <v>48</v>
      </c>
      <c r="C14" t="s">
        <v>1</v>
      </c>
      <c r="D14" t="s">
        <v>39</v>
      </c>
      <c r="E14" t="s">
        <v>42</v>
      </c>
      <c r="F14">
        <v>4</v>
      </c>
      <c r="G14">
        <v>0</v>
      </c>
      <c r="H14">
        <v>5</v>
      </c>
      <c r="I14" t="s">
        <v>43</v>
      </c>
    </row>
    <row r="15" spans="1:9" x14ac:dyDescent="0.25">
      <c r="A15" t="s">
        <v>11</v>
      </c>
      <c r="B15" t="s">
        <v>49</v>
      </c>
      <c r="C15" t="s">
        <v>13</v>
      </c>
      <c r="D15" t="s">
        <v>14</v>
      </c>
      <c r="E15" t="s">
        <v>15</v>
      </c>
      <c r="F15">
        <v>3.5</v>
      </c>
      <c r="G15">
        <v>-1</v>
      </c>
      <c r="H15">
        <v>5</v>
      </c>
      <c r="I15" t="s">
        <v>32</v>
      </c>
    </row>
    <row r="16" spans="1:9" x14ac:dyDescent="0.25">
      <c r="A16" t="s">
        <v>11</v>
      </c>
      <c r="B16" t="s">
        <v>50</v>
      </c>
      <c r="C16" t="s">
        <v>35</v>
      </c>
      <c r="D16" t="s">
        <v>51</v>
      </c>
      <c r="E16" t="s">
        <v>46</v>
      </c>
      <c r="F16">
        <v>4</v>
      </c>
      <c r="G16">
        <v>-1</v>
      </c>
      <c r="H16">
        <v>5</v>
      </c>
      <c r="I16" t="s">
        <v>43</v>
      </c>
    </row>
    <row r="17" spans="1:9" x14ac:dyDescent="0.25">
      <c r="A17" t="s">
        <v>11</v>
      </c>
      <c r="B17" t="s">
        <v>48</v>
      </c>
      <c r="C17" t="s">
        <v>1</v>
      </c>
      <c r="D17" t="s">
        <v>39</v>
      </c>
      <c r="E17" t="s">
        <v>29</v>
      </c>
      <c r="F17">
        <v>3.5</v>
      </c>
      <c r="G17">
        <v>0</v>
      </c>
      <c r="H17">
        <v>5</v>
      </c>
      <c r="I17" t="s">
        <v>43</v>
      </c>
    </row>
    <row r="18" spans="1:9" x14ac:dyDescent="0.25">
      <c r="A18" t="s">
        <v>11</v>
      </c>
      <c r="B18" t="s">
        <v>44</v>
      </c>
      <c r="C18" t="s">
        <v>13</v>
      </c>
      <c r="D18" t="s">
        <v>45</v>
      </c>
      <c r="E18" t="s">
        <v>29</v>
      </c>
      <c r="F18">
        <v>3.5</v>
      </c>
      <c r="G18">
        <v>0</v>
      </c>
      <c r="H18">
        <v>5</v>
      </c>
      <c r="I18" t="s">
        <v>47</v>
      </c>
    </row>
    <row r="19" spans="1:9" x14ac:dyDescent="0.25">
      <c r="A19" t="s">
        <v>11</v>
      </c>
      <c r="B19" t="s">
        <v>28</v>
      </c>
      <c r="C19" t="s">
        <v>23</v>
      </c>
      <c r="D19" t="s">
        <v>24</v>
      </c>
      <c r="E19" t="s">
        <v>46</v>
      </c>
      <c r="F19">
        <v>3.5</v>
      </c>
      <c r="G19">
        <v>-1</v>
      </c>
      <c r="H19">
        <v>5</v>
      </c>
      <c r="I19" t="s">
        <v>30</v>
      </c>
    </row>
    <row r="20" spans="1:9" x14ac:dyDescent="0.25">
      <c r="A20" t="s">
        <v>11</v>
      </c>
      <c r="B20" t="s">
        <v>52</v>
      </c>
      <c r="C20" t="s">
        <v>13</v>
      </c>
      <c r="D20" t="s">
        <v>14</v>
      </c>
      <c r="E20" t="s">
        <v>42</v>
      </c>
      <c r="F20">
        <v>3.5</v>
      </c>
      <c r="G20">
        <v>0</v>
      </c>
      <c r="H20">
        <v>5</v>
      </c>
      <c r="I20" t="s">
        <v>53</v>
      </c>
    </row>
    <row r="21" spans="1:9" x14ac:dyDescent="0.25">
      <c r="A21" t="s">
        <v>11</v>
      </c>
      <c r="B21" t="s">
        <v>54</v>
      </c>
      <c r="C21" t="s">
        <v>23</v>
      </c>
      <c r="D21" t="s">
        <v>24</v>
      </c>
      <c r="E21" t="s">
        <v>20</v>
      </c>
      <c r="F21">
        <v>4.5</v>
      </c>
      <c r="G21">
        <v>0</v>
      </c>
      <c r="H21">
        <v>5</v>
      </c>
      <c r="I21" t="s">
        <v>25</v>
      </c>
    </row>
    <row r="22" spans="1:9" x14ac:dyDescent="0.25">
      <c r="A22" t="s">
        <v>11</v>
      </c>
      <c r="B22" t="s">
        <v>55</v>
      </c>
      <c r="C22" t="s">
        <v>35</v>
      </c>
      <c r="D22" t="s">
        <v>36</v>
      </c>
      <c r="E22" t="s">
        <v>20</v>
      </c>
      <c r="F22">
        <v>4</v>
      </c>
      <c r="G22">
        <v>0</v>
      </c>
      <c r="H22">
        <v>5</v>
      </c>
      <c r="I22" t="s">
        <v>37</v>
      </c>
    </row>
    <row r="23" spans="1:9" x14ac:dyDescent="0.25">
      <c r="A23" t="s">
        <v>11</v>
      </c>
      <c r="B23" t="s">
        <v>56</v>
      </c>
      <c r="C23" t="s">
        <v>1</v>
      </c>
      <c r="D23" t="s">
        <v>39</v>
      </c>
      <c r="E23" t="s">
        <v>15</v>
      </c>
      <c r="F23">
        <v>3.5</v>
      </c>
      <c r="G23">
        <v>-1</v>
      </c>
      <c r="H23">
        <v>4</v>
      </c>
      <c r="I23" t="s">
        <v>37</v>
      </c>
    </row>
    <row r="24" spans="1:9" x14ac:dyDescent="0.25">
      <c r="A24" t="s">
        <v>11</v>
      </c>
      <c r="B24" t="s">
        <v>57</v>
      </c>
      <c r="C24" t="s">
        <v>23</v>
      </c>
      <c r="D24" t="s">
        <v>24</v>
      </c>
      <c r="E24" t="s">
        <v>27</v>
      </c>
      <c r="F24">
        <v>3.5</v>
      </c>
      <c r="G24">
        <v>0</v>
      </c>
      <c r="H24">
        <v>5</v>
      </c>
      <c r="I24" t="s">
        <v>58</v>
      </c>
    </row>
    <row r="25" spans="1:9" x14ac:dyDescent="0.25">
      <c r="A25" t="s">
        <v>11</v>
      </c>
      <c r="B25" t="s">
        <v>50</v>
      </c>
      <c r="C25" t="s">
        <v>35</v>
      </c>
      <c r="D25" t="s">
        <v>51</v>
      </c>
      <c r="E25" t="s">
        <v>42</v>
      </c>
      <c r="F25">
        <v>5</v>
      </c>
      <c r="G25">
        <v>0</v>
      </c>
      <c r="H25">
        <v>5</v>
      </c>
      <c r="I25" t="s">
        <v>43</v>
      </c>
    </row>
    <row r="26" spans="1:9" x14ac:dyDescent="0.25">
      <c r="A26" t="s">
        <v>11</v>
      </c>
      <c r="B26" t="s">
        <v>59</v>
      </c>
      <c r="C26" t="s">
        <v>23</v>
      </c>
      <c r="D26" t="s">
        <v>24</v>
      </c>
      <c r="E26" t="s">
        <v>29</v>
      </c>
      <c r="F26">
        <v>3.5</v>
      </c>
      <c r="G26">
        <v>-1</v>
      </c>
      <c r="H26">
        <v>4</v>
      </c>
      <c r="I26" t="s">
        <v>60</v>
      </c>
    </row>
    <row r="27" spans="1:9" x14ac:dyDescent="0.25">
      <c r="A27" t="s">
        <v>11</v>
      </c>
      <c r="B27" t="s">
        <v>44</v>
      </c>
      <c r="C27" t="s">
        <v>13</v>
      </c>
      <c r="D27" t="s">
        <v>45</v>
      </c>
      <c r="E27" t="s">
        <v>42</v>
      </c>
      <c r="F27">
        <v>5</v>
      </c>
      <c r="G27">
        <v>-1</v>
      </c>
      <c r="H27">
        <v>3</v>
      </c>
      <c r="I27" t="s">
        <v>47</v>
      </c>
    </row>
    <row r="28" spans="1:9" x14ac:dyDescent="0.25">
      <c r="A28" t="s">
        <v>11</v>
      </c>
      <c r="B28" t="s">
        <v>52</v>
      </c>
      <c r="C28" t="s">
        <v>13</v>
      </c>
      <c r="D28" t="s">
        <v>14</v>
      </c>
      <c r="E28" t="s">
        <v>46</v>
      </c>
      <c r="F28">
        <v>3</v>
      </c>
      <c r="G28">
        <v>-1</v>
      </c>
      <c r="H28">
        <v>5</v>
      </c>
      <c r="I28" t="s">
        <v>53</v>
      </c>
    </row>
    <row r="29" spans="1:9" x14ac:dyDescent="0.25">
      <c r="A29" t="s">
        <v>11</v>
      </c>
      <c r="B29" t="s">
        <v>61</v>
      </c>
      <c r="C29" t="s">
        <v>13</v>
      </c>
      <c r="D29" t="s">
        <v>14</v>
      </c>
      <c r="E29" t="s">
        <v>20</v>
      </c>
      <c r="F29">
        <v>4.5</v>
      </c>
      <c r="G29">
        <v>0</v>
      </c>
      <c r="H29">
        <v>4</v>
      </c>
      <c r="I29" t="s">
        <v>16</v>
      </c>
    </row>
    <row r="30" spans="1:9" x14ac:dyDescent="0.25">
      <c r="A30" t="s">
        <v>11</v>
      </c>
      <c r="B30" t="s">
        <v>41</v>
      </c>
      <c r="C30" t="s">
        <v>18</v>
      </c>
      <c r="D30" t="s">
        <v>19</v>
      </c>
      <c r="E30" t="s">
        <v>29</v>
      </c>
      <c r="F30">
        <v>3.5</v>
      </c>
      <c r="G30">
        <v>-1</v>
      </c>
      <c r="H30">
        <v>5</v>
      </c>
      <c r="I30" t="s">
        <v>43</v>
      </c>
    </row>
    <row r="31" spans="1:9" x14ac:dyDescent="0.25">
      <c r="A31" t="s">
        <v>11</v>
      </c>
      <c r="B31" t="s">
        <v>50</v>
      </c>
      <c r="C31" t="s">
        <v>35</v>
      </c>
      <c r="D31" t="s">
        <v>51</v>
      </c>
      <c r="E31" t="s">
        <v>29</v>
      </c>
      <c r="F31">
        <v>4</v>
      </c>
      <c r="G31">
        <v>0</v>
      </c>
      <c r="H31">
        <v>5</v>
      </c>
      <c r="I31" t="s">
        <v>43</v>
      </c>
    </row>
    <row r="32" spans="1:9" x14ac:dyDescent="0.25">
      <c r="A32" t="s">
        <v>11</v>
      </c>
      <c r="B32" t="s">
        <v>41</v>
      </c>
      <c r="C32" t="s">
        <v>18</v>
      </c>
      <c r="D32" t="s">
        <v>19</v>
      </c>
      <c r="E32" t="s">
        <v>46</v>
      </c>
      <c r="F32">
        <v>3</v>
      </c>
      <c r="G32">
        <v>0</v>
      </c>
      <c r="H32">
        <v>5</v>
      </c>
      <c r="I32" t="s">
        <v>43</v>
      </c>
    </row>
    <row r="33" spans="1:9" x14ac:dyDescent="0.25">
      <c r="A33" t="s">
        <v>11</v>
      </c>
      <c r="B33" t="s">
        <v>59</v>
      </c>
      <c r="C33" t="s">
        <v>23</v>
      </c>
      <c r="D33" t="s">
        <v>24</v>
      </c>
      <c r="E33" t="s">
        <v>42</v>
      </c>
      <c r="F33">
        <v>4</v>
      </c>
      <c r="G33">
        <v>0</v>
      </c>
      <c r="H33">
        <v>5</v>
      </c>
      <c r="I33" t="s">
        <v>60</v>
      </c>
    </row>
    <row r="34" spans="1:9" x14ac:dyDescent="0.25">
      <c r="A34" t="s">
        <v>11</v>
      </c>
      <c r="B34" t="s">
        <v>28</v>
      </c>
      <c r="C34" t="s">
        <v>23</v>
      </c>
      <c r="D34" t="s">
        <v>24</v>
      </c>
      <c r="E34" t="s">
        <v>42</v>
      </c>
      <c r="F34">
        <v>4.5</v>
      </c>
      <c r="G34">
        <v>0</v>
      </c>
      <c r="H34">
        <v>5</v>
      </c>
      <c r="I34" t="s">
        <v>30</v>
      </c>
    </row>
    <row r="35" spans="1:9" x14ac:dyDescent="0.25">
      <c r="A35" t="s">
        <v>11</v>
      </c>
      <c r="B35" t="s">
        <v>62</v>
      </c>
      <c r="C35" t="s">
        <v>35</v>
      </c>
      <c r="D35" t="s">
        <v>36</v>
      </c>
      <c r="E35" t="s">
        <v>15</v>
      </c>
      <c r="F35">
        <v>3</v>
      </c>
      <c r="G35">
        <v>0</v>
      </c>
      <c r="H35">
        <v>4</v>
      </c>
      <c r="I35" t="s">
        <v>37</v>
      </c>
    </row>
    <row r="36" spans="1:9" x14ac:dyDescent="0.25">
      <c r="A36" t="s">
        <v>11</v>
      </c>
      <c r="B36" t="s">
        <v>48</v>
      </c>
      <c r="C36" t="s">
        <v>1</v>
      </c>
      <c r="D36" t="s">
        <v>39</v>
      </c>
      <c r="E36" t="s">
        <v>46</v>
      </c>
      <c r="F36">
        <v>3.5</v>
      </c>
      <c r="G36">
        <v>0</v>
      </c>
      <c r="H36">
        <v>5</v>
      </c>
      <c r="I36" t="s">
        <v>43</v>
      </c>
    </row>
    <row r="37" spans="1:9" x14ac:dyDescent="0.25">
      <c r="A37" t="s">
        <v>11</v>
      </c>
      <c r="B37" t="s">
        <v>63</v>
      </c>
      <c r="C37" t="s">
        <v>1</v>
      </c>
      <c r="D37" t="s">
        <v>39</v>
      </c>
      <c r="E37" t="s">
        <v>20</v>
      </c>
      <c r="F37">
        <v>4</v>
      </c>
      <c r="G37">
        <v>0</v>
      </c>
      <c r="H37">
        <v>5</v>
      </c>
      <c r="I37" t="s">
        <v>37</v>
      </c>
    </row>
    <row r="38" spans="1:9" x14ac:dyDescent="0.25">
      <c r="A38" t="s">
        <v>11</v>
      </c>
      <c r="B38" t="s">
        <v>52</v>
      </c>
      <c r="C38" t="s">
        <v>13</v>
      </c>
      <c r="D38" t="s">
        <v>14</v>
      </c>
      <c r="E38" t="s">
        <v>29</v>
      </c>
      <c r="F38">
        <v>3.5</v>
      </c>
      <c r="G38">
        <v>0</v>
      </c>
      <c r="H38">
        <v>5</v>
      </c>
      <c r="I38" t="s">
        <v>53</v>
      </c>
    </row>
    <row r="39" spans="1:9" x14ac:dyDescent="0.25">
      <c r="A39" t="s">
        <v>11</v>
      </c>
      <c r="B39" t="s">
        <v>64</v>
      </c>
      <c r="C39" t="s">
        <v>13</v>
      </c>
      <c r="D39" t="s">
        <v>14</v>
      </c>
      <c r="E39" t="s">
        <v>20</v>
      </c>
      <c r="F39">
        <v>4</v>
      </c>
      <c r="G39">
        <v>-1</v>
      </c>
      <c r="H39">
        <v>5</v>
      </c>
      <c r="I39" t="s">
        <v>32</v>
      </c>
    </row>
    <row r="40" spans="1:9" x14ac:dyDescent="0.25">
      <c r="A40" t="s">
        <v>11</v>
      </c>
      <c r="B40" t="s">
        <v>65</v>
      </c>
      <c r="C40" t="s">
        <v>23</v>
      </c>
      <c r="D40" t="s">
        <v>24</v>
      </c>
      <c r="E40" t="s">
        <v>15</v>
      </c>
      <c r="F40">
        <v>3.5</v>
      </c>
      <c r="G40">
        <v>0</v>
      </c>
      <c r="H40">
        <v>5</v>
      </c>
      <c r="I40" t="s">
        <v>58</v>
      </c>
    </row>
    <row r="41" spans="1:9" x14ac:dyDescent="0.25">
      <c r="A41" t="s">
        <v>11</v>
      </c>
      <c r="B41" t="s">
        <v>59</v>
      </c>
      <c r="C41" t="s">
        <v>23</v>
      </c>
      <c r="D41" t="s">
        <v>24</v>
      </c>
      <c r="E41" t="s">
        <v>46</v>
      </c>
      <c r="F41">
        <v>3.5</v>
      </c>
      <c r="G41">
        <v>-1</v>
      </c>
      <c r="H41">
        <v>5</v>
      </c>
      <c r="I41" t="s">
        <v>60</v>
      </c>
    </row>
    <row r="42" spans="1:9" x14ac:dyDescent="0.25">
      <c r="A42" t="s">
        <v>11</v>
      </c>
      <c r="B42" t="s">
        <v>61</v>
      </c>
      <c r="C42" t="s">
        <v>13</v>
      </c>
      <c r="D42" t="s">
        <v>14</v>
      </c>
      <c r="E42" t="s">
        <v>27</v>
      </c>
      <c r="F42">
        <v>4.5</v>
      </c>
      <c r="G42">
        <v>0</v>
      </c>
      <c r="H42">
        <v>5</v>
      </c>
      <c r="I42" t="s">
        <v>16</v>
      </c>
    </row>
    <row r="43" spans="1:9" x14ac:dyDescent="0.25">
      <c r="A43" t="s">
        <v>11</v>
      </c>
      <c r="B43" t="s">
        <v>66</v>
      </c>
      <c r="C43" t="s">
        <v>23</v>
      </c>
      <c r="D43" t="s">
        <v>24</v>
      </c>
      <c r="E43" t="s">
        <v>20</v>
      </c>
      <c r="F43">
        <v>4</v>
      </c>
      <c r="G43">
        <v>-1</v>
      </c>
      <c r="H43">
        <v>5</v>
      </c>
      <c r="I43" t="s">
        <v>58</v>
      </c>
    </row>
    <row r="44" spans="1:9" x14ac:dyDescent="0.25">
      <c r="F44">
        <f>AVERAGE(F2:F43)</f>
        <v>3.75</v>
      </c>
      <c r="G44">
        <f t="shared" ref="G44:H44" si="0">AVERAGE(G2:G43)</f>
        <v>-0.38095238095238093</v>
      </c>
      <c r="H44">
        <f t="shared" si="0"/>
        <v>4.5714285714285712</v>
      </c>
    </row>
    <row r="45" spans="1:9" x14ac:dyDescent="0.25">
      <c r="F45">
        <f>MEDIAN(F2:F43)</f>
        <v>3.5</v>
      </c>
      <c r="G45">
        <f t="shared" ref="G45:H45" si="1">MEDIAN(G2:G43)</f>
        <v>0</v>
      </c>
      <c r="H45">
        <f t="shared" si="1"/>
        <v>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25F4-7E89-4596-836C-3D38354A6C27}">
  <dimension ref="A1:I45"/>
  <sheetViews>
    <sheetView topLeftCell="A22" workbookViewId="0">
      <selection activeCell="G49" sqref="G49"/>
    </sheetView>
  </sheetViews>
  <sheetFormatPr baseColWidth="10" defaultRowHeight="15" x14ac:dyDescent="0.25"/>
  <sheetData>
    <row r="1" spans="1:9" x14ac:dyDescent="0.25">
      <c r="A1" t="s">
        <v>2</v>
      </c>
      <c r="B1" t="s">
        <v>3</v>
      </c>
      <c r="C1" t="s">
        <v>4</v>
      </c>
      <c r="D1" t="s">
        <v>5</v>
      </c>
      <c r="E1" t="s">
        <v>6</v>
      </c>
      <c r="F1" t="s">
        <v>7</v>
      </c>
      <c r="G1" t="s">
        <v>8</v>
      </c>
      <c r="H1" t="s">
        <v>9</v>
      </c>
      <c r="I1" t="s">
        <v>10</v>
      </c>
    </row>
    <row r="2" spans="1:9" x14ac:dyDescent="0.25">
      <c r="A2" t="s">
        <v>95</v>
      </c>
      <c r="B2" t="s">
        <v>82</v>
      </c>
      <c r="C2" t="s">
        <v>23</v>
      </c>
      <c r="D2" t="s">
        <v>87</v>
      </c>
      <c r="E2" t="s">
        <v>71</v>
      </c>
      <c r="F2">
        <v>3</v>
      </c>
      <c r="G2">
        <v>-1</v>
      </c>
      <c r="H2">
        <v>4</v>
      </c>
      <c r="I2" t="s">
        <v>83</v>
      </c>
    </row>
    <row r="3" spans="1:9" x14ac:dyDescent="0.25">
      <c r="A3" t="s">
        <v>95</v>
      </c>
      <c r="B3" t="s">
        <v>68</v>
      </c>
      <c r="C3" t="s">
        <v>18</v>
      </c>
      <c r="D3" t="s">
        <v>19</v>
      </c>
      <c r="E3" t="s">
        <v>71</v>
      </c>
      <c r="F3">
        <v>4.5</v>
      </c>
      <c r="G3">
        <v>1</v>
      </c>
      <c r="H3">
        <v>5</v>
      </c>
      <c r="I3" t="s">
        <v>72</v>
      </c>
    </row>
    <row r="4" spans="1:9" x14ac:dyDescent="0.25">
      <c r="A4" t="s">
        <v>95</v>
      </c>
      <c r="B4" t="s">
        <v>76</v>
      </c>
      <c r="C4" t="s">
        <v>23</v>
      </c>
      <c r="D4" t="s">
        <v>24</v>
      </c>
      <c r="E4" t="s">
        <v>71</v>
      </c>
      <c r="F4">
        <v>4</v>
      </c>
      <c r="G4">
        <v>-1</v>
      </c>
      <c r="H4">
        <v>4</v>
      </c>
      <c r="I4" t="s">
        <v>78</v>
      </c>
    </row>
    <row r="5" spans="1:9" x14ac:dyDescent="0.25">
      <c r="A5" t="s">
        <v>95</v>
      </c>
      <c r="B5" t="s">
        <v>84</v>
      </c>
      <c r="C5" t="s">
        <v>13</v>
      </c>
      <c r="D5" t="s">
        <v>45</v>
      </c>
      <c r="E5" t="s">
        <v>75</v>
      </c>
      <c r="F5">
        <v>4</v>
      </c>
      <c r="G5">
        <v>0</v>
      </c>
      <c r="H5">
        <v>4</v>
      </c>
      <c r="I5" t="s">
        <v>86</v>
      </c>
    </row>
    <row r="6" spans="1:9" x14ac:dyDescent="0.25">
      <c r="A6" t="s">
        <v>95</v>
      </c>
      <c r="B6" t="s">
        <v>91</v>
      </c>
      <c r="C6" t="s">
        <v>69</v>
      </c>
      <c r="D6" t="s">
        <v>96</v>
      </c>
      <c r="E6" t="s">
        <v>75</v>
      </c>
      <c r="F6">
        <v>3</v>
      </c>
      <c r="G6">
        <v>-1</v>
      </c>
      <c r="H6">
        <v>3</v>
      </c>
      <c r="I6" t="s">
        <v>93</v>
      </c>
    </row>
    <row r="7" spans="1:9" x14ac:dyDescent="0.25">
      <c r="A7" t="s">
        <v>95</v>
      </c>
      <c r="B7" t="s">
        <v>79</v>
      </c>
      <c r="C7" t="s">
        <v>0</v>
      </c>
      <c r="D7" t="s">
        <v>73</v>
      </c>
      <c r="E7" t="s">
        <v>71</v>
      </c>
      <c r="F7">
        <v>4.5</v>
      </c>
      <c r="G7">
        <v>0</v>
      </c>
      <c r="H7">
        <v>4</v>
      </c>
      <c r="I7" t="s">
        <v>81</v>
      </c>
    </row>
    <row r="8" spans="1:9" x14ac:dyDescent="0.25">
      <c r="A8" t="s">
        <v>95</v>
      </c>
      <c r="B8" t="s">
        <v>91</v>
      </c>
      <c r="C8" t="s">
        <v>35</v>
      </c>
      <c r="D8" t="s">
        <v>97</v>
      </c>
      <c r="E8" t="s">
        <v>74</v>
      </c>
      <c r="F8">
        <v>4.5</v>
      </c>
      <c r="G8">
        <v>0</v>
      </c>
      <c r="H8">
        <v>5</v>
      </c>
      <c r="I8" t="s">
        <v>93</v>
      </c>
    </row>
    <row r="9" spans="1:9" x14ac:dyDescent="0.25">
      <c r="A9" t="s">
        <v>95</v>
      </c>
      <c r="B9" t="s">
        <v>76</v>
      </c>
      <c r="C9" t="s">
        <v>13</v>
      </c>
      <c r="D9" t="s">
        <v>98</v>
      </c>
      <c r="E9" t="s">
        <v>75</v>
      </c>
      <c r="F9">
        <v>4.5</v>
      </c>
      <c r="G9">
        <v>0</v>
      </c>
      <c r="H9">
        <v>5</v>
      </c>
      <c r="I9" t="s">
        <v>78</v>
      </c>
    </row>
    <row r="10" spans="1:9" x14ac:dyDescent="0.25">
      <c r="A10" t="s">
        <v>95</v>
      </c>
      <c r="B10" t="s">
        <v>68</v>
      </c>
      <c r="C10" t="s">
        <v>35</v>
      </c>
      <c r="D10" t="s">
        <v>51</v>
      </c>
      <c r="E10" t="s">
        <v>74</v>
      </c>
      <c r="F10">
        <v>4.5</v>
      </c>
      <c r="G10">
        <v>0</v>
      </c>
      <c r="H10">
        <v>5</v>
      </c>
      <c r="I10" t="s">
        <v>72</v>
      </c>
    </row>
    <row r="11" spans="1:9" x14ac:dyDescent="0.25">
      <c r="A11" t="s">
        <v>95</v>
      </c>
      <c r="B11" t="s">
        <v>82</v>
      </c>
      <c r="C11" t="s">
        <v>23</v>
      </c>
      <c r="D11" t="s">
        <v>87</v>
      </c>
      <c r="E11" t="s">
        <v>74</v>
      </c>
      <c r="F11">
        <v>4</v>
      </c>
      <c r="G11">
        <v>0</v>
      </c>
      <c r="H11">
        <v>5</v>
      </c>
      <c r="I11" t="s">
        <v>83</v>
      </c>
    </row>
    <row r="12" spans="1:9" x14ac:dyDescent="0.25">
      <c r="A12" t="s">
        <v>95</v>
      </c>
      <c r="B12" t="s">
        <v>76</v>
      </c>
      <c r="C12" t="s">
        <v>23</v>
      </c>
      <c r="D12" t="s">
        <v>24</v>
      </c>
      <c r="E12" t="s">
        <v>74</v>
      </c>
      <c r="F12">
        <v>4.5</v>
      </c>
      <c r="G12">
        <v>0</v>
      </c>
      <c r="H12">
        <v>5</v>
      </c>
      <c r="I12" t="s">
        <v>78</v>
      </c>
    </row>
    <row r="13" spans="1:9" x14ac:dyDescent="0.25">
      <c r="A13" t="s">
        <v>95</v>
      </c>
      <c r="B13" t="s">
        <v>82</v>
      </c>
      <c r="C13" t="s">
        <v>13</v>
      </c>
      <c r="D13" t="s">
        <v>14</v>
      </c>
      <c r="E13" t="s">
        <v>75</v>
      </c>
      <c r="F13">
        <v>3.5</v>
      </c>
      <c r="G13">
        <v>-1</v>
      </c>
      <c r="H13">
        <v>4</v>
      </c>
      <c r="I13" t="s">
        <v>83</v>
      </c>
    </row>
    <row r="14" spans="1:9" x14ac:dyDescent="0.25">
      <c r="A14" t="s">
        <v>95</v>
      </c>
      <c r="B14" t="s">
        <v>84</v>
      </c>
      <c r="C14" t="s">
        <v>13</v>
      </c>
      <c r="D14" t="s">
        <v>45</v>
      </c>
      <c r="E14" t="s">
        <v>71</v>
      </c>
      <c r="F14">
        <v>4</v>
      </c>
      <c r="G14">
        <v>-1</v>
      </c>
      <c r="H14">
        <v>3</v>
      </c>
      <c r="I14" t="s">
        <v>86</v>
      </c>
    </row>
    <row r="15" spans="1:9" x14ac:dyDescent="0.25">
      <c r="A15" t="s">
        <v>95</v>
      </c>
      <c r="B15" t="s">
        <v>79</v>
      </c>
      <c r="C15" t="s">
        <v>69</v>
      </c>
      <c r="D15" t="s">
        <v>99</v>
      </c>
      <c r="E15" t="s">
        <v>71</v>
      </c>
      <c r="F15">
        <v>3.5</v>
      </c>
      <c r="G15">
        <v>-1</v>
      </c>
      <c r="H15">
        <v>3</v>
      </c>
      <c r="I15" t="s">
        <v>81</v>
      </c>
    </row>
    <row r="16" spans="1:9" x14ac:dyDescent="0.25">
      <c r="A16" t="s">
        <v>95</v>
      </c>
      <c r="B16" t="s">
        <v>91</v>
      </c>
      <c r="C16" t="s">
        <v>69</v>
      </c>
      <c r="D16" t="s">
        <v>96</v>
      </c>
      <c r="E16" t="s">
        <v>74</v>
      </c>
      <c r="F16">
        <v>3.5</v>
      </c>
      <c r="G16">
        <v>-1</v>
      </c>
      <c r="H16">
        <v>4</v>
      </c>
      <c r="I16" t="s">
        <v>93</v>
      </c>
    </row>
    <row r="17" spans="1:9" x14ac:dyDescent="0.25">
      <c r="A17" t="s">
        <v>95</v>
      </c>
      <c r="B17" t="s">
        <v>68</v>
      </c>
      <c r="C17" t="s">
        <v>23</v>
      </c>
      <c r="D17" t="s">
        <v>100</v>
      </c>
      <c r="E17" t="s">
        <v>74</v>
      </c>
      <c r="F17">
        <v>2</v>
      </c>
      <c r="G17">
        <v>-1</v>
      </c>
      <c r="H17">
        <v>4</v>
      </c>
      <c r="I17" t="s">
        <v>72</v>
      </c>
    </row>
    <row r="18" spans="1:9" x14ac:dyDescent="0.25">
      <c r="A18" t="s">
        <v>95</v>
      </c>
      <c r="B18" t="s">
        <v>76</v>
      </c>
      <c r="C18" t="s">
        <v>13</v>
      </c>
      <c r="D18" t="s">
        <v>98</v>
      </c>
      <c r="E18" t="s">
        <v>74</v>
      </c>
      <c r="F18">
        <v>4.5</v>
      </c>
      <c r="G18">
        <v>0</v>
      </c>
      <c r="H18">
        <v>5</v>
      </c>
      <c r="I18" t="s">
        <v>78</v>
      </c>
    </row>
    <row r="19" spans="1:9" x14ac:dyDescent="0.25">
      <c r="A19" t="s">
        <v>95</v>
      </c>
      <c r="B19" t="s">
        <v>82</v>
      </c>
      <c r="C19" t="s">
        <v>1</v>
      </c>
      <c r="D19" t="s">
        <v>89</v>
      </c>
      <c r="E19" t="s">
        <v>75</v>
      </c>
      <c r="F19">
        <v>4</v>
      </c>
      <c r="G19">
        <v>0</v>
      </c>
      <c r="H19">
        <v>5</v>
      </c>
      <c r="I19" t="s">
        <v>83</v>
      </c>
    </row>
    <row r="20" spans="1:9" x14ac:dyDescent="0.25">
      <c r="A20" t="s">
        <v>95</v>
      </c>
      <c r="B20" t="s">
        <v>79</v>
      </c>
      <c r="C20" t="s">
        <v>69</v>
      </c>
      <c r="D20" t="s">
        <v>99</v>
      </c>
      <c r="E20" t="s">
        <v>74</v>
      </c>
      <c r="F20">
        <v>4</v>
      </c>
      <c r="G20">
        <v>0</v>
      </c>
      <c r="H20">
        <v>4</v>
      </c>
      <c r="I20" t="s">
        <v>81</v>
      </c>
    </row>
    <row r="21" spans="1:9" x14ac:dyDescent="0.25">
      <c r="A21" t="s">
        <v>95</v>
      </c>
      <c r="B21" t="s">
        <v>91</v>
      </c>
      <c r="C21" t="s">
        <v>35</v>
      </c>
      <c r="D21" t="s">
        <v>97</v>
      </c>
      <c r="E21" t="s">
        <v>71</v>
      </c>
      <c r="F21">
        <v>1.5</v>
      </c>
      <c r="G21">
        <v>-3</v>
      </c>
      <c r="H21">
        <v>2</v>
      </c>
      <c r="I21" t="s">
        <v>93</v>
      </c>
    </row>
    <row r="22" spans="1:9" x14ac:dyDescent="0.25">
      <c r="A22" t="s">
        <v>95</v>
      </c>
      <c r="B22" t="s">
        <v>79</v>
      </c>
      <c r="C22" t="s">
        <v>0</v>
      </c>
      <c r="D22" t="s">
        <v>73</v>
      </c>
      <c r="E22" t="s">
        <v>75</v>
      </c>
      <c r="F22">
        <v>4</v>
      </c>
      <c r="G22">
        <v>0</v>
      </c>
      <c r="H22">
        <v>5</v>
      </c>
      <c r="I22" t="s">
        <v>81</v>
      </c>
    </row>
    <row r="23" spans="1:9" x14ac:dyDescent="0.25">
      <c r="A23" t="s">
        <v>95</v>
      </c>
      <c r="B23" t="s">
        <v>82</v>
      </c>
      <c r="C23" t="s">
        <v>1</v>
      </c>
      <c r="D23" t="s">
        <v>89</v>
      </c>
      <c r="E23" t="s">
        <v>71</v>
      </c>
      <c r="F23">
        <v>3.5</v>
      </c>
      <c r="G23">
        <v>-1</v>
      </c>
      <c r="H23">
        <v>4</v>
      </c>
      <c r="I23" t="s">
        <v>83</v>
      </c>
    </row>
    <row r="24" spans="1:9" x14ac:dyDescent="0.25">
      <c r="A24" t="s">
        <v>95</v>
      </c>
      <c r="B24" t="s">
        <v>68</v>
      </c>
      <c r="C24" t="s">
        <v>18</v>
      </c>
      <c r="D24" t="s">
        <v>19</v>
      </c>
      <c r="E24" t="s">
        <v>74</v>
      </c>
      <c r="F24">
        <v>5</v>
      </c>
      <c r="G24">
        <v>0</v>
      </c>
      <c r="H24">
        <v>5</v>
      </c>
      <c r="I24" t="s">
        <v>72</v>
      </c>
    </row>
    <row r="25" spans="1:9" x14ac:dyDescent="0.25">
      <c r="A25" t="s">
        <v>95</v>
      </c>
      <c r="B25" t="s">
        <v>68</v>
      </c>
      <c r="C25" t="s">
        <v>23</v>
      </c>
      <c r="D25" t="s">
        <v>100</v>
      </c>
      <c r="E25" t="s">
        <v>71</v>
      </c>
      <c r="F25">
        <v>4</v>
      </c>
      <c r="G25">
        <v>-1</v>
      </c>
      <c r="H25">
        <v>4</v>
      </c>
      <c r="I25" t="s">
        <v>72</v>
      </c>
    </row>
    <row r="26" spans="1:9" x14ac:dyDescent="0.25">
      <c r="A26" t="s">
        <v>95</v>
      </c>
      <c r="B26" t="s">
        <v>76</v>
      </c>
      <c r="C26" t="s">
        <v>23</v>
      </c>
      <c r="D26" t="s">
        <v>24</v>
      </c>
      <c r="E26" t="s">
        <v>75</v>
      </c>
      <c r="F26">
        <v>4.5</v>
      </c>
      <c r="G26">
        <v>0</v>
      </c>
      <c r="H26">
        <v>5</v>
      </c>
      <c r="I26" t="s">
        <v>78</v>
      </c>
    </row>
    <row r="27" spans="1:9" x14ac:dyDescent="0.25">
      <c r="A27" t="s">
        <v>95</v>
      </c>
      <c r="B27" t="s">
        <v>91</v>
      </c>
      <c r="C27" t="s">
        <v>35</v>
      </c>
      <c r="D27" t="s">
        <v>97</v>
      </c>
      <c r="E27" t="s">
        <v>75</v>
      </c>
      <c r="F27">
        <v>3.5</v>
      </c>
      <c r="G27">
        <v>-1</v>
      </c>
      <c r="H27">
        <v>5</v>
      </c>
      <c r="I27" t="s">
        <v>93</v>
      </c>
    </row>
    <row r="28" spans="1:9" x14ac:dyDescent="0.25">
      <c r="A28" t="s">
        <v>95</v>
      </c>
      <c r="B28" t="s">
        <v>82</v>
      </c>
      <c r="C28" t="s">
        <v>13</v>
      </c>
      <c r="D28" t="s">
        <v>14</v>
      </c>
      <c r="E28" t="s">
        <v>74</v>
      </c>
      <c r="F28">
        <v>1</v>
      </c>
      <c r="G28">
        <v>0</v>
      </c>
      <c r="H28">
        <v>5</v>
      </c>
      <c r="I28" t="s">
        <v>83</v>
      </c>
    </row>
    <row r="29" spans="1:9" x14ac:dyDescent="0.25">
      <c r="A29" t="s">
        <v>95</v>
      </c>
      <c r="B29" t="s">
        <v>79</v>
      </c>
      <c r="C29" t="s">
        <v>13</v>
      </c>
      <c r="D29" t="s">
        <v>14</v>
      </c>
      <c r="E29" t="s">
        <v>74</v>
      </c>
      <c r="F29">
        <v>1.5</v>
      </c>
      <c r="G29">
        <v>-1</v>
      </c>
      <c r="H29">
        <v>4</v>
      </c>
      <c r="I29" t="s">
        <v>81</v>
      </c>
    </row>
    <row r="30" spans="1:9" x14ac:dyDescent="0.25">
      <c r="A30" t="s">
        <v>95</v>
      </c>
      <c r="B30" t="s">
        <v>82</v>
      </c>
      <c r="C30" t="s">
        <v>1</v>
      </c>
      <c r="D30" t="s">
        <v>89</v>
      </c>
      <c r="E30" t="s">
        <v>74</v>
      </c>
      <c r="F30">
        <v>4.5</v>
      </c>
      <c r="G30">
        <v>0</v>
      </c>
      <c r="H30">
        <v>5</v>
      </c>
      <c r="I30" t="s">
        <v>83</v>
      </c>
    </row>
    <row r="31" spans="1:9" x14ac:dyDescent="0.25">
      <c r="A31" t="s">
        <v>95</v>
      </c>
      <c r="B31" t="s">
        <v>79</v>
      </c>
      <c r="C31" t="s">
        <v>69</v>
      </c>
      <c r="D31" t="s">
        <v>99</v>
      </c>
      <c r="E31" t="s">
        <v>75</v>
      </c>
      <c r="F31">
        <v>3.5</v>
      </c>
      <c r="G31">
        <v>-1</v>
      </c>
      <c r="H31">
        <v>4</v>
      </c>
      <c r="I31" t="s">
        <v>81</v>
      </c>
    </row>
    <row r="32" spans="1:9" x14ac:dyDescent="0.25">
      <c r="A32" t="s">
        <v>95</v>
      </c>
      <c r="B32" t="s">
        <v>79</v>
      </c>
      <c r="C32" t="s">
        <v>13</v>
      </c>
      <c r="D32" t="s">
        <v>14</v>
      </c>
      <c r="E32" t="s">
        <v>71</v>
      </c>
      <c r="F32">
        <v>3</v>
      </c>
      <c r="G32">
        <v>-2</v>
      </c>
      <c r="H32">
        <v>4</v>
      </c>
      <c r="I32" t="s">
        <v>81</v>
      </c>
    </row>
    <row r="33" spans="1:9" x14ac:dyDescent="0.25">
      <c r="A33" t="s">
        <v>95</v>
      </c>
      <c r="B33" t="s">
        <v>79</v>
      </c>
      <c r="C33" t="s">
        <v>13</v>
      </c>
      <c r="D33" t="s">
        <v>14</v>
      </c>
      <c r="E33" t="s">
        <v>75</v>
      </c>
      <c r="F33">
        <v>2.5</v>
      </c>
      <c r="G33">
        <v>-1</v>
      </c>
      <c r="H33">
        <v>4</v>
      </c>
      <c r="I33" t="s">
        <v>81</v>
      </c>
    </row>
    <row r="34" spans="1:9" x14ac:dyDescent="0.25">
      <c r="A34" t="s">
        <v>95</v>
      </c>
      <c r="B34" t="s">
        <v>76</v>
      </c>
      <c r="C34" t="s">
        <v>13</v>
      </c>
      <c r="D34" t="s">
        <v>98</v>
      </c>
      <c r="E34" t="s">
        <v>71</v>
      </c>
      <c r="F34">
        <v>3.5</v>
      </c>
      <c r="G34">
        <v>0</v>
      </c>
      <c r="H34">
        <v>5</v>
      </c>
      <c r="I34" t="s">
        <v>78</v>
      </c>
    </row>
    <row r="35" spans="1:9" x14ac:dyDescent="0.25">
      <c r="A35" t="s">
        <v>95</v>
      </c>
      <c r="B35" t="s">
        <v>68</v>
      </c>
      <c r="C35" t="s">
        <v>18</v>
      </c>
      <c r="D35" t="s">
        <v>19</v>
      </c>
      <c r="E35" t="s">
        <v>75</v>
      </c>
      <c r="F35">
        <v>4.5</v>
      </c>
      <c r="G35">
        <v>0</v>
      </c>
      <c r="H35">
        <v>5</v>
      </c>
      <c r="I35" t="s">
        <v>72</v>
      </c>
    </row>
    <row r="36" spans="1:9" x14ac:dyDescent="0.25">
      <c r="A36" t="s">
        <v>95</v>
      </c>
      <c r="B36" t="s">
        <v>79</v>
      </c>
      <c r="C36" t="s">
        <v>0</v>
      </c>
      <c r="D36" t="s">
        <v>73</v>
      </c>
      <c r="E36" t="s">
        <v>74</v>
      </c>
      <c r="F36">
        <v>4.5</v>
      </c>
      <c r="G36">
        <v>0</v>
      </c>
      <c r="H36">
        <v>5</v>
      </c>
      <c r="I36" t="s">
        <v>81</v>
      </c>
    </row>
    <row r="37" spans="1:9" x14ac:dyDescent="0.25">
      <c r="A37" t="s">
        <v>95</v>
      </c>
      <c r="B37" t="s">
        <v>68</v>
      </c>
      <c r="C37" t="s">
        <v>35</v>
      </c>
      <c r="D37" t="s">
        <v>51</v>
      </c>
      <c r="E37" t="s">
        <v>75</v>
      </c>
      <c r="F37">
        <v>3.5</v>
      </c>
      <c r="G37">
        <v>-1</v>
      </c>
      <c r="H37">
        <v>5</v>
      </c>
      <c r="I37" t="s">
        <v>72</v>
      </c>
    </row>
    <row r="38" spans="1:9" x14ac:dyDescent="0.25">
      <c r="A38" t="s">
        <v>95</v>
      </c>
      <c r="B38" t="s">
        <v>68</v>
      </c>
      <c r="C38" t="s">
        <v>35</v>
      </c>
      <c r="D38" t="s">
        <v>51</v>
      </c>
      <c r="E38" t="s">
        <v>71</v>
      </c>
      <c r="F38">
        <v>3.5</v>
      </c>
      <c r="G38">
        <v>-1</v>
      </c>
      <c r="H38">
        <v>4</v>
      </c>
      <c r="I38" t="s">
        <v>72</v>
      </c>
    </row>
    <row r="39" spans="1:9" x14ac:dyDescent="0.25">
      <c r="A39" t="s">
        <v>95</v>
      </c>
      <c r="B39" t="s">
        <v>82</v>
      </c>
      <c r="C39" t="s">
        <v>13</v>
      </c>
      <c r="D39" t="s">
        <v>14</v>
      </c>
      <c r="E39" t="s">
        <v>71</v>
      </c>
      <c r="F39">
        <v>2</v>
      </c>
      <c r="G39">
        <v>-2</v>
      </c>
      <c r="H39">
        <v>4</v>
      </c>
      <c r="I39" t="s">
        <v>83</v>
      </c>
    </row>
    <row r="40" spans="1:9" x14ac:dyDescent="0.25">
      <c r="A40" t="s">
        <v>95</v>
      </c>
      <c r="B40" t="s">
        <v>68</v>
      </c>
      <c r="C40" t="s">
        <v>23</v>
      </c>
      <c r="D40" t="s">
        <v>100</v>
      </c>
      <c r="E40" t="s">
        <v>75</v>
      </c>
      <c r="F40">
        <v>2</v>
      </c>
      <c r="G40">
        <v>-2</v>
      </c>
      <c r="H40">
        <v>4</v>
      </c>
      <c r="I40" t="s">
        <v>72</v>
      </c>
    </row>
    <row r="41" spans="1:9" x14ac:dyDescent="0.25">
      <c r="A41" t="s">
        <v>95</v>
      </c>
      <c r="B41" t="s">
        <v>84</v>
      </c>
      <c r="C41" t="s">
        <v>13</v>
      </c>
      <c r="D41" t="s">
        <v>45</v>
      </c>
      <c r="E41" t="s">
        <v>74</v>
      </c>
      <c r="F41">
        <v>4</v>
      </c>
      <c r="G41">
        <v>0</v>
      </c>
      <c r="H41">
        <v>5</v>
      </c>
      <c r="I41" t="s">
        <v>86</v>
      </c>
    </row>
    <row r="42" spans="1:9" x14ac:dyDescent="0.25">
      <c r="A42" t="s">
        <v>95</v>
      </c>
      <c r="B42" t="s">
        <v>82</v>
      </c>
      <c r="C42" t="s">
        <v>23</v>
      </c>
      <c r="D42" t="s">
        <v>87</v>
      </c>
      <c r="E42" t="s">
        <v>75</v>
      </c>
      <c r="F42">
        <v>3</v>
      </c>
      <c r="G42">
        <v>-2</v>
      </c>
      <c r="H42">
        <v>4</v>
      </c>
      <c r="I42" t="s">
        <v>83</v>
      </c>
    </row>
    <row r="43" spans="1:9" x14ac:dyDescent="0.25">
      <c r="A43" t="s">
        <v>95</v>
      </c>
      <c r="B43" t="s">
        <v>91</v>
      </c>
      <c r="C43" t="s">
        <v>69</v>
      </c>
      <c r="D43" t="s">
        <v>96</v>
      </c>
      <c r="E43" t="s">
        <v>71</v>
      </c>
      <c r="F43">
        <v>4</v>
      </c>
      <c r="G43">
        <v>-1</v>
      </c>
      <c r="H43">
        <v>4</v>
      </c>
      <c r="I43" t="s">
        <v>93</v>
      </c>
    </row>
    <row r="44" spans="1:9" x14ac:dyDescent="0.25">
      <c r="F44">
        <f>AVERAGE(F2:F43)</f>
        <v>3.5833333333333335</v>
      </c>
      <c r="G44">
        <f t="shared" ref="G44:H44" si="0">AVERAGE(G2:G43)</f>
        <v>-0.6428571428571429</v>
      </c>
      <c r="H44">
        <f t="shared" si="0"/>
        <v>4.333333333333333</v>
      </c>
    </row>
    <row r="45" spans="1:9" x14ac:dyDescent="0.25">
      <c r="F45">
        <f>MEDIAN(F2:F43)</f>
        <v>4</v>
      </c>
      <c r="G45">
        <f>MEDIAN(G2:G43)</f>
        <v>-1</v>
      </c>
      <c r="H45">
        <f t="shared" ref="H45" si="1">MEDIAN(H2:H43)</f>
        <v>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D3760-36CB-402F-89AB-6735A93C5780}">
  <dimension ref="A1:I45"/>
  <sheetViews>
    <sheetView topLeftCell="A22" workbookViewId="0">
      <selection activeCell="G47" sqref="G47"/>
    </sheetView>
  </sheetViews>
  <sheetFormatPr baseColWidth="10" defaultRowHeight="15" x14ac:dyDescent="0.25"/>
  <sheetData>
    <row r="1" spans="1:9" x14ac:dyDescent="0.25">
      <c r="A1" t="s">
        <v>2</v>
      </c>
      <c r="B1" t="s">
        <v>3</v>
      </c>
      <c r="C1" t="s">
        <v>4</v>
      </c>
      <c r="D1" t="s">
        <v>5</v>
      </c>
      <c r="E1" t="s">
        <v>6</v>
      </c>
      <c r="F1" t="s">
        <v>7</v>
      </c>
      <c r="G1" t="s">
        <v>8</v>
      </c>
      <c r="H1" t="s">
        <v>9</v>
      </c>
      <c r="I1" t="s">
        <v>10</v>
      </c>
    </row>
    <row r="2" spans="1:9" x14ac:dyDescent="0.25">
      <c r="A2" t="s">
        <v>101</v>
      </c>
      <c r="B2" t="s">
        <v>102</v>
      </c>
      <c r="C2" t="s">
        <v>13</v>
      </c>
      <c r="D2" t="s">
        <v>103</v>
      </c>
      <c r="E2" t="s">
        <v>46</v>
      </c>
      <c r="F2">
        <v>3.5</v>
      </c>
      <c r="G2">
        <v>-1</v>
      </c>
      <c r="H2">
        <v>4</v>
      </c>
      <c r="I2" t="s">
        <v>43</v>
      </c>
    </row>
    <row r="3" spans="1:9" x14ac:dyDescent="0.25">
      <c r="A3" t="s">
        <v>101</v>
      </c>
      <c r="B3" t="s">
        <v>104</v>
      </c>
      <c r="C3" t="s">
        <v>0</v>
      </c>
      <c r="D3" t="s">
        <v>85</v>
      </c>
      <c r="E3" t="s">
        <v>20</v>
      </c>
      <c r="F3">
        <v>5</v>
      </c>
      <c r="G3">
        <v>1</v>
      </c>
      <c r="H3">
        <v>5</v>
      </c>
      <c r="I3" t="s">
        <v>105</v>
      </c>
    </row>
    <row r="4" spans="1:9" x14ac:dyDescent="0.25">
      <c r="A4" t="s">
        <v>101</v>
      </c>
      <c r="B4" t="s">
        <v>106</v>
      </c>
      <c r="C4" t="s">
        <v>18</v>
      </c>
      <c r="D4" t="s">
        <v>19</v>
      </c>
      <c r="E4" t="s">
        <v>20</v>
      </c>
      <c r="F4">
        <v>5</v>
      </c>
      <c r="G4">
        <v>1</v>
      </c>
      <c r="H4">
        <v>5</v>
      </c>
      <c r="I4" t="s">
        <v>16</v>
      </c>
    </row>
    <row r="5" spans="1:9" x14ac:dyDescent="0.25">
      <c r="A5" t="s">
        <v>101</v>
      </c>
      <c r="B5" t="s">
        <v>107</v>
      </c>
      <c r="C5" t="s">
        <v>1</v>
      </c>
      <c r="D5" t="s">
        <v>39</v>
      </c>
      <c r="E5" t="s">
        <v>20</v>
      </c>
      <c r="F5">
        <v>2.5</v>
      </c>
      <c r="G5">
        <v>-2</v>
      </c>
      <c r="H5">
        <v>4</v>
      </c>
      <c r="I5" t="s">
        <v>108</v>
      </c>
    </row>
    <row r="6" spans="1:9" x14ac:dyDescent="0.25">
      <c r="A6" t="s">
        <v>101</v>
      </c>
      <c r="B6" t="s">
        <v>109</v>
      </c>
      <c r="C6" t="s">
        <v>1</v>
      </c>
      <c r="D6" t="s">
        <v>39</v>
      </c>
      <c r="E6" t="s">
        <v>15</v>
      </c>
      <c r="F6">
        <v>3.5</v>
      </c>
      <c r="G6">
        <v>-2</v>
      </c>
      <c r="H6">
        <v>4</v>
      </c>
      <c r="I6" t="s">
        <v>108</v>
      </c>
    </row>
    <row r="7" spans="1:9" x14ac:dyDescent="0.25">
      <c r="A7" t="s">
        <v>101</v>
      </c>
      <c r="B7" t="s">
        <v>110</v>
      </c>
      <c r="C7" t="s">
        <v>23</v>
      </c>
      <c r="D7" t="s">
        <v>24</v>
      </c>
      <c r="E7" t="s">
        <v>20</v>
      </c>
      <c r="F7">
        <v>4</v>
      </c>
      <c r="G7">
        <v>-2</v>
      </c>
      <c r="H7">
        <v>3</v>
      </c>
      <c r="I7" t="s">
        <v>111</v>
      </c>
    </row>
    <row r="8" spans="1:9" x14ac:dyDescent="0.25">
      <c r="A8" t="s">
        <v>101</v>
      </c>
      <c r="B8" t="s">
        <v>112</v>
      </c>
      <c r="C8" t="s">
        <v>69</v>
      </c>
      <c r="D8" t="s">
        <v>113</v>
      </c>
      <c r="E8" t="s">
        <v>29</v>
      </c>
      <c r="F8">
        <v>4</v>
      </c>
      <c r="G8">
        <v>-1</v>
      </c>
      <c r="H8">
        <v>4</v>
      </c>
      <c r="I8" t="s">
        <v>60</v>
      </c>
    </row>
    <row r="9" spans="1:9" x14ac:dyDescent="0.25">
      <c r="A9" t="s">
        <v>101</v>
      </c>
      <c r="B9" t="s">
        <v>114</v>
      </c>
      <c r="C9" t="s">
        <v>13</v>
      </c>
      <c r="D9" t="s">
        <v>103</v>
      </c>
      <c r="E9" t="s">
        <v>15</v>
      </c>
      <c r="F9">
        <v>3</v>
      </c>
      <c r="G9">
        <v>-1</v>
      </c>
      <c r="H9">
        <v>3</v>
      </c>
      <c r="I9" t="s">
        <v>21</v>
      </c>
    </row>
    <row r="10" spans="1:9" x14ac:dyDescent="0.25">
      <c r="A10" t="s">
        <v>101</v>
      </c>
      <c r="B10" t="s">
        <v>115</v>
      </c>
      <c r="C10" t="s">
        <v>1</v>
      </c>
      <c r="D10" t="s">
        <v>89</v>
      </c>
      <c r="E10" t="s">
        <v>42</v>
      </c>
      <c r="F10">
        <v>4</v>
      </c>
      <c r="G10">
        <v>0</v>
      </c>
      <c r="H10">
        <v>4</v>
      </c>
      <c r="I10" t="s">
        <v>47</v>
      </c>
    </row>
    <row r="11" spans="1:9" x14ac:dyDescent="0.25">
      <c r="A11" t="s">
        <v>101</v>
      </c>
      <c r="B11" t="s">
        <v>116</v>
      </c>
      <c r="C11" t="s">
        <v>69</v>
      </c>
      <c r="D11" t="s">
        <v>99</v>
      </c>
      <c r="E11" t="s">
        <v>42</v>
      </c>
      <c r="F11">
        <v>4.5</v>
      </c>
      <c r="G11">
        <v>0</v>
      </c>
      <c r="H11">
        <v>5</v>
      </c>
      <c r="I11" t="s">
        <v>47</v>
      </c>
    </row>
    <row r="12" spans="1:9" x14ac:dyDescent="0.25">
      <c r="A12" t="s">
        <v>101</v>
      </c>
      <c r="B12" t="s">
        <v>117</v>
      </c>
      <c r="C12" t="s">
        <v>23</v>
      </c>
      <c r="D12" t="s">
        <v>24</v>
      </c>
      <c r="E12" t="s">
        <v>42</v>
      </c>
      <c r="F12">
        <v>4.5</v>
      </c>
      <c r="G12">
        <v>0</v>
      </c>
      <c r="H12">
        <v>4</v>
      </c>
      <c r="I12" t="s">
        <v>118</v>
      </c>
    </row>
    <row r="13" spans="1:9" x14ac:dyDescent="0.25">
      <c r="A13" t="s">
        <v>101</v>
      </c>
      <c r="B13" t="s">
        <v>119</v>
      </c>
      <c r="C13" t="s">
        <v>0</v>
      </c>
      <c r="D13" t="s">
        <v>73</v>
      </c>
      <c r="E13" t="s">
        <v>46</v>
      </c>
      <c r="F13">
        <v>2</v>
      </c>
      <c r="G13">
        <v>-1</v>
      </c>
      <c r="H13">
        <v>4</v>
      </c>
      <c r="I13" t="s">
        <v>53</v>
      </c>
    </row>
    <row r="14" spans="1:9" x14ac:dyDescent="0.25">
      <c r="A14" t="s">
        <v>101</v>
      </c>
      <c r="B14" t="s">
        <v>119</v>
      </c>
      <c r="C14" t="s">
        <v>0</v>
      </c>
      <c r="D14" t="s">
        <v>73</v>
      </c>
      <c r="E14" t="s">
        <v>42</v>
      </c>
      <c r="F14">
        <v>4</v>
      </c>
      <c r="G14">
        <v>0</v>
      </c>
      <c r="H14">
        <v>4</v>
      </c>
      <c r="I14" t="s">
        <v>53</v>
      </c>
    </row>
    <row r="15" spans="1:9" x14ac:dyDescent="0.25">
      <c r="A15" t="s">
        <v>101</v>
      </c>
      <c r="B15" t="s">
        <v>119</v>
      </c>
      <c r="C15" t="s">
        <v>0</v>
      </c>
      <c r="D15" t="s">
        <v>73</v>
      </c>
      <c r="E15" t="s">
        <v>29</v>
      </c>
      <c r="F15">
        <v>3</v>
      </c>
      <c r="G15">
        <v>-2</v>
      </c>
      <c r="H15">
        <v>4</v>
      </c>
      <c r="I15" t="s">
        <v>53</v>
      </c>
    </row>
    <row r="16" spans="1:9" x14ac:dyDescent="0.25">
      <c r="A16" t="s">
        <v>101</v>
      </c>
      <c r="B16" t="s">
        <v>120</v>
      </c>
      <c r="C16" t="s">
        <v>13</v>
      </c>
      <c r="D16" t="s">
        <v>103</v>
      </c>
      <c r="E16" t="s">
        <v>20</v>
      </c>
      <c r="F16">
        <v>4</v>
      </c>
      <c r="G16">
        <v>0</v>
      </c>
      <c r="H16">
        <v>4</v>
      </c>
      <c r="I16" t="s">
        <v>21</v>
      </c>
    </row>
    <row r="17" spans="1:9" x14ac:dyDescent="0.25">
      <c r="A17" t="s">
        <v>101</v>
      </c>
      <c r="B17" t="s">
        <v>106</v>
      </c>
      <c r="C17" t="s">
        <v>18</v>
      </c>
      <c r="D17" t="s">
        <v>19</v>
      </c>
      <c r="E17" t="s">
        <v>27</v>
      </c>
      <c r="F17">
        <v>3.5</v>
      </c>
      <c r="G17">
        <v>-1</v>
      </c>
      <c r="H17">
        <v>4</v>
      </c>
      <c r="I17" t="s">
        <v>16</v>
      </c>
    </row>
    <row r="18" spans="1:9" x14ac:dyDescent="0.25">
      <c r="A18" t="s">
        <v>101</v>
      </c>
      <c r="B18" t="s">
        <v>121</v>
      </c>
      <c r="C18" t="s">
        <v>69</v>
      </c>
      <c r="D18" t="s">
        <v>113</v>
      </c>
      <c r="E18" t="s">
        <v>20</v>
      </c>
      <c r="F18">
        <v>4.5</v>
      </c>
      <c r="G18">
        <v>0</v>
      </c>
      <c r="H18">
        <v>4</v>
      </c>
      <c r="I18" t="s">
        <v>16</v>
      </c>
    </row>
    <row r="19" spans="1:9" x14ac:dyDescent="0.25">
      <c r="A19" t="s">
        <v>101</v>
      </c>
      <c r="B19" t="s">
        <v>115</v>
      </c>
      <c r="C19" t="s">
        <v>1</v>
      </c>
      <c r="D19" t="s">
        <v>89</v>
      </c>
      <c r="E19" t="s">
        <v>29</v>
      </c>
      <c r="F19">
        <v>2</v>
      </c>
      <c r="G19">
        <v>-2</v>
      </c>
      <c r="H19">
        <v>4</v>
      </c>
      <c r="I19" t="s">
        <v>47</v>
      </c>
    </row>
    <row r="20" spans="1:9" x14ac:dyDescent="0.25">
      <c r="A20" t="s">
        <v>101</v>
      </c>
      <c r="B20" t="s">
        <v>63</v>
      </c>
      <c r="C20" t="s">
        <v>1</v>
      </c>
      <c r="D20" t="s">
        <v>39</v>
      </c>
      <c r="E20" t="s">
        <v>27</v>
      </c>
      <c r="F20">
        <v>3</v>
      </c>
      <c r="G20">
        <v>-1</v>
      </c>
      <c r="H20">
        <v>4</v>
      </c>
      <c r="I20" t="s">
        <v>108</v>
      </c>
    </row>
    <row r="21" spans="1:9" x14ac:dyDescent="0.25">
      <c r="A21" t="s">
        <v>101</v>
      </c>
      <c r="B21" t="s">
        <v>102</v>
      </c>
      <c r="C21" t="s">
        <v>13</v>
      </c>
      <c r="D21" t="s">
        <v>103</v>
      </c>
      <c r="E21" t="s">
        <v>29</v>
      </c>
      <c r="F21">
        <v>2</v>
      </c>
      <c r="G21">
        <v>-2</v>
      </c>
      <c r="H21">
        <v>3</v>
      </c>
      <c r="I21" t="s">
        <v>43</v>
      </c>
    </row>
    <row r="22" spans="1:9" x14ac:dyDescent="0.25">
      <c r="A22" t="s">
        <v>101</v>
      </c>
      <c r="B22" t="s">
        <v>117</v>
      </c>
      <c r="C22" t="s">
        <v>23</v>
      </c>
      <c r="D22" t="s">
        <v>24</v>
      </c>
      <c r="E22" t="s">
        <v>46</v>
      </c>
      <c r="F22">
        <v>3</v>
      </c>
      <c r="G22">
        <v>-2</v>
      </c>
      <c r="H22">
        <v>3</v>
      </c>
      <c r="I22" t="s">
        <v>118</v>
      </c>
    </row>
    <row r="23" spans="1:9" x14ac:dyDescent="0.25">
      <c r="A23" t="s">
        <v>101</v>
      </c>
      <c r="B23" t="s">
        <v>122</v>
      </c>
      <c r="C23" t="s">
        <v>23</v>
      </c>
      <c r="D23" t="s">
        <v>24</v>
      </c>
      <c r="E23" t="s">
        <v>15</v>
      </c>
      <c r="F23">
        <v>4</v>
      </c>
      <c r="G23">
        <v>-1</v>
      </c>
      <c r="H23">
        <v>4</v>
      </c>
      <c r="I23" t="s">
        <v>111</v>
      </c>
    </row>
    <row r="24" spans="1:9" x14ac:dyDescent="0.25">
      <c r="A24" t="s">
        <v>101</v>
      </c>
      <c r="B24" t="s">
        <v>123</v>
      </c>
      <c r="C24" t="s">
        <v>69</v>
      </c>
      <c r="D24" t="s">
        <v>113</v>
      </c>
      <c r="E24" t="s">
        <v>27</v>
      </c>
      <c r="F24">
        <v>4</v>
      </c>
      <c r="G24">
        <v>0</v>
      </c>
      <c r="H24">
        <v>4</v>
      </c>
      <c r="I24" t="s">
        <v>21</v>
      </c>
    </row>
    <row r="25" spans="1:9" x14ac:dyDescent="0.25">
      <c r="A25" t="s">
        <v>101</v>
      </c>
      <c r="B25" t="s">
        <v>112</v>
      </c>
      <c r="C25" t="s">
        <v>69</v>
      </c>
      <c r="D25" t="s">
        <v>113</v>
      </c>
      <c r="E25" t="s">
        <v>42</v>
      </c>
      <c r="F25">
        <v>4</v>
      </c>
      <c r="G25">
        <v>0</v>
      </c>
      <c r="H25">
        <v>5</v>
      </c>
      <c r="I25" t="s">
        <v>60</v>
      </c>
    </row>
    <row r="26" spans="1:9" x14ac:dyDescent="0.25">
      <c r="A26" t="s">
        <v>101</v>
      </c>
      <c r="B26" t="s">
        <v>116</v>
      </c>
      <c r="C26" t="s">
        <v>69</v>
      </c>
      <c r="D26" t="s">
        <v>99</v>
      </c>
      <c r="E26" t="s">
        <v>46</v>
      </c>
      <c r="F26">
        <v>1.5</v>
      </c>
      <c r="G26">
        <v>-2</v>
      </c>
      <c r="H26">
        <v>3</v>
      </c>
      <c r="I26" t="s">
        <v>47</v>
      </c>
    </row>
    <row r="27" spans="1:9" x14ac:dyDescent="0.25">
      <c r="A27" t="s">
        <v>101</v>
      </c>
      <c r="B27" t="s">
        <v>124</v>
      </c>
      <c r="C27" t="s">
        <v>23</v>
      </c>
      <c r="D27" t="s">
        <v>24</v>
      </c>
      <c r="E27" t="s">
        <v>27</v>
      </c>
      <c r="F27">
        <v>4</v>
      </c>
      <c r="G27">
        <v>-1</v>
      </c>
      <c r="H27">
        <v>4</v>
      </c>
      <c r="I27" t="s">
        <v>111</v>
      </c>
    </row>
    <row r="28" spans="1:9" x14ac:dyDescent="0.25">
      <c r="A28" t="s">
        <v>101</v>
      </c>
      <c r="B28" t="s">
        <v>116</v>
      </c>
      <c r="C28" t="s">
        <v>69</v>
      </c>
      <c r="D28" t="s">
        <v>99</v>
      </c>
      <c r="E28" t="s">
        <v>29</v>
      </c>
      <c r="F28">
        <v>4</v>
      </c>
      <c r="G28">
        <v>0</v>
      </c>
      <c r="H28">
        <v>5</v>
      </c>
      <c r="I28" t="s">
        <v>47</v>
      </c>
    </row>
    <row r="29" spans="1:9" x14ac:dyDescent="0.25">
      <c r="A29" t="s">
        <v>101</v>
      </c>
      <c r="B29" t="s">
        <v>117</v>
      </c>
      <c r="C29" t="s">
        <v>23</v>
      </c>
      <c r="D29" t="s">
        <v>24</v>
      </c>
      <c r="E29" t="s">
        <v>29</v>
      </c>
      <c r="F29">
        <v>4</v>
      </c>
      <c r="G29">
        <v>-1</v>
      </c>
      <c r="H29">
        <v>4</v>
      </c>
      <c r="I29" t="s">
        <v>118</v>
      </c>
    </row>
    <row r="30" spans="1:9" x14ac:dyDescent="0.25">
      <c r="A30" t="s">
        <v>101</v>
      </c>
      <c r="B30" t="s">
        <v>125</v>
      </c>
      <c r="C30" t="s">
        <v>0</v>
      </c>
      <c r="D30" t="s">
        <v>85</v>
      </c>
      <c r="E30" t="s">
        <v>15</v>
      </c>
      <c r="F30">
        <v>4.5</v>
      </c>
      <c r="G30">
        <v>0</v>
      </c>
      <c r="H30">
        <v>5</v>
      </c>
      <c r="I30" t="s">
        <v>105</v>
      </c>
    </row>
    <row r="31" spans="1:9" x14ac:dyDescent="0.25">
      <c r="A31" t="s">
        <v>101</v>
      </c>
      <c r="B31" t="s">
        <v>112</v>
      </c>
      <c r="C31" t="s">
        <v>69</v>
      </c>
      <c r="D31" t="s">
        <v>113</v>
      </c>
      <c r="E31" t="s">
        <v>46</v>
      </c>
      <c r="F31">
        <v>4</v>
      </c>
      <c r="G31">
        <v>0</v>
      </c>
      <c r="H31">
        <v>5</v>
      </c>
      <c r="I31" t="s">
        <v>60</v>
      </c>
    </row>
    <row r="32" spans="1:9" x14ac:dyDescent="0.25">
      <c r="A32" t="s">
        <v>101</v>
      </c>
      <c r="B32" t="s">
        <v>126</v>
      </c>
      <c r="C32" t="s">
        <v>13</v>
      </c>
      <c r="D32" t="s">
        <v>103</v>
      </c>
      <c r="E32" t="s">
        <v>27</v>
      </c>
      <c r="F32">
        <v>4</v>
      </c>
      <c r="G32">
        <v>0</v>
      </c>
      <c r="H32">
        <v>4</v>
      </c>
      <c r="I32" t="s">
        <v>21</v>
      </c>
    </row>
    <row r="33" spans="1:9" x14ac:dyDescent="0.25">
      <c r="A33" t="s">
        <v>101</v>
      </c>
      <c r="B33" t="s">
        <v>127</v>
      </c>
      <c r="C33" t="s">
        <v>18</v>
      </c>
      <c r="D33" t="s">
        <v>19</v>
      </c>
      <c r="E33" t="s">
        <v>15</v>
      </c>
      <c r="F33">
        <v>4</v>
      </c>
      <c r="G33">
        <v>-1</v>
      </c>
      <c r="H33">
        <v>4</v>
      </c>
      <c r="I33" t="s">
        <v>16</v>
      </c>
    </row>
    <row r="34" spans="1:9" x14ac:dyDescent="0.25">
      <c r="A34" t="s">
        <v>101</v>
      </c>
      <c r="B34" t="s">
        <v>102</v>
      </c>
      <c r="C34" t="s">
        <v>13</v>
      </c>
      <c r="D34" t="s">
        <v>103</v>
      </c>
      <c r="E34" t="s">
        <v>42</v>
      </c>
      <c r="F34">
        <v>4.5</v>
      </c>
      <c r="G34">
        <v>0</v>
      </c>
      <c r="H34">
        <v>5</v>
      </c>
      <c r="I34" t="s">
        <v>43</v>
      </c>
    </row>
    <row r="35" spans="1:9" x14ac:dyDescent="0.25">
      <c r="A35" t="s">
        <v>101</v>
      </c>
      <c r="B35" t="s">
        <v>128</v>
      </c>
      <c r="C35" t="s">
        <v>69</v>
      </c>
      <c r="D35" t="s">
        <v>113</v>
      </c>
      <c r="E35" t="s">
        <v>20</v>
      </c>
      <c r="F35">
        <v>5</v>
      </c>
      <c r="G35">
        <v>0</v>
      </c>
      <c r="H35">
        <v>5</v>
      </c>
      <c r="I35" t="s">
        <v>21</v>
      </c>
    </row>
    <row r="36" spans="1:9" x14ac:dyDescent="0.25">
      <c r="A36" t="s">
        <v>101</v>
      </c>
      <c r="B36" t="s">
        <v>129</v>
      </c>
      <c r="C36" t="s">
        <v>69</v>
      </c>
      <c r="D36" t="s">
        <v>113</v>
      </c>
      <c r="E36" t="s">
        <v>15</v>
      </c>
      <c r="F36">
        <v>3.5</v>
      </c>
      <c r="G36">
        <v>-1</v>
      </c>
      <c r="H36">
        <v>3</v>
      </c>
      <c r="I36" t="s">
        <v>16</v>
      </c>
    </row>
    <row r="37" spans="1:9" x14ac:dyDescent="0.25">
      <c r="A37" t="s">
        <v>101</v>
      </c>
      <c r="B37" t="s">
        <v>130</v>
      </c>
      <c r="C37" t="s">
        <v>18</v>
      </c>
      <c r="D37" t="s">
        <v>131</v>
      </c>
      <c r="E37" t="s">
        <v>46</v>
      </c>
      <c r="F37">
        <v>4</v>
      </c>
      <c r="G37">
        <v>-1</v>
      </c>
      <c r="H37">
        <v>4</v>
      </c>
      <c r="I37" t="s">
        <v>47</v>
      </c>
    </row>
    <row r="38" spans="1:9" x14ac:dyDescent="0.25">
      <c r="A38" t="s">
        <v>101</v>
      </c>
      <c r="B38" t="s">
        <v>132</v>
      </c>
      <c r="C38" t="s">
        <v>0</v>
      </c>
      <c r="D38" t="s">
        <v>85</v>
      </c>
      <c r="E38" t="s">
        <v>27</v>
      </c>
      <c r="F38">
        <v>4.5</v>
      </c>
      <c r="G38">
        <v>0</v>
      </c>
      <c r="H38">
        <v>5</v>
      </c>
      <c r="I38" t="s">
        <v>105</v>
      </c>
    </row>
    <row r="39" spans="1:9" x14ac:dyDescent="0.25">
      <c r="A39" t="s">
        <v>101</v>
      </c>
      <c r="B39" t="s">
        <v>115</v>
      </c>
      <c r="C39" t="s">
        <v>1</v>
      </c>
      <c r="D39" t="s">
        <v>89</v>
      </c>
      <c r="E39" t="s">
        <v>46</v>
      </c>
      <c r="F39">
        <v>3.5</v>
      </c>
      <c r="G39">
        <v>-1</v>
      </c>
      <c r="H39">
        <v>3</v>
      </c>
      <c r="I39" t="s">
        <v>47</v>
      </c>
    </row>
    <row r="40" spans="1:9" x14ac:dyDescent="0.25">
      <c r="A40" t="s">
        <v>101</v>
      </c>
      <c r="B40" t="s">
        <v>130</v>
      </c>
      <c r="C40" t="s">
        <v>18</v>
      </c>
      <c r="D40" t="s">
        <v>131</v>
      </c>
      <c r="E40" t="s">
        <v>29</v>
      </c>
      <c r="F40">
        <v>4</v>
      </c>
      <c r="G40">
        <v>-1</v>
      </c>
      <c r="H40">
        <v>5</v>
      </c>
      <c r="I40" t="s">
        <v>47</v>
      </c>
    </row>
    <row r="41" spans="1:9" x14ac:dyDescent="0.25">
      <c r="A41" t="s">
        <v>101</v>
      </c>
      <c r="B41" t="s">
        <v>130</v>
      </c>
      <c r="C41" t="s">
        <v>18</v>
      </c>
      <c r="D41" t="s">
        <v>131</v>
      </c>
      <c r="E41" t="s">
        <v>42</v>
      </c>
      <c r="F41">
        <v>4.5</v>
      </c>
      <c r="G41">
        <v>0</v>
      </c>
      <c r="H41">
        <v>5</v>
      </c>
      <c r="I41" t="s">
        <v>47</v>
      </c>
    </row>
    <row r="42" spans="1:9" x14ac:dyDescent="0.25">
      <c r="A42" t="s">
        <v>101</v>
      </c>
      <c r="B42" t="s">
        <v>133</v>
      </c>
      <c r="C42" t="s">
        <v>69</v>
      </c>
      <c r="D42" t="s">
        <v>113</v>
      </c>
      <c r="E42" t="s">
        <v>15</v>
      </c>
      <c r="F42">
        <v>4.5</v>
      </c>
      <c r="G42">
        <v>0</v>
      </c>
      <c r="H42">
        <v>4</v>
      </c>
      <c r="I42" t="s">
        <v>21</v>
      </c>
    </row>
    <row r="43" spans="1:9" x14ac:dyDescent="0.25">
      <c r="A43" t="s">
        <v>101</v>
      </c>
      <c r="B43" t="s">
        <v>121</v>
      </c>
      <c r="C43" t="s">
        <v>69</v>
      </c>
      <c r="D43" t="s">
        <v>113</v>
      </c>
      <c r="E43" t="s">
        <v>27</v>
      </c>
      <c r="F43">
        <v>4.5</v>
      </c>
      <c r="G43">
        <v>0</v>
      </c>
      <c r="H43">
        <v>4</v>
      </c>
      <c r="I43" t="s">
        <v>16</v>
      </c>
    </row>
    <row r="44" spans="1:9" x14ac:dyDescent="0.25">
      <c r="F44">
        <f>AVERAGE(F2:F43)</f>
        <v>3.7857142857142856</v>
      </c>
      <c r="G44">
        <f t="shared" ref="G44:H44" si="0">AVERAGE(G2:G43)</f>
        <v>-0.66666666666666663</v>
      </c>
      <c r="H44">
        <f t="shared" si="0"/>
        <v>4.1190476190476186</v>
      </c>
    </row>
    <row r="45" spans="1:9" x14ac:dyDescent="0.25">
      <c r="F45">
        <f>MEDIAN(F2:F43)</f>
        <v>4</v>
      </c>
      <c r="G45">
        <f t="shared" ref="G45:H45" si="1">MEDIAN(G2:G43)</f>
        <v>-1</v>
      </c>
      <c r="H45">
        <f t="shared" si="1"/>
        <v>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AC9BF-D108-4EF5-95DF-1EEB211D83C4}">
  <dimension ref="A1:I45"/>
  <sheetViews>
    <sheetView topLeftCell="A20" workbookViewId="0">
      <selection activeCell="D49" sqref="D49"/>
    </sheetView>
  </sheetViews>
  <sheetFormatPr baseColWidth="10" defaultRowHeight="15" x14ac:dyDescent="0.25"/>
  <sheetData>
    <row r="1" spans="1:9" x14ac:dyDescent="0.25">
      <c r="A1" t="s">
        <v>2</v>
      </c>
      <c r="B1" t="s">
        <v>3</v>
      </c>
      <c r="C1" t="s">
        <v>4</v>
      </c>
      <c r="D1" t="s">
        <v>5</v>
      </c>
      <c r="E1" t="s">
        <v>6</v>
      </c>
      <c r="F1" t="s">
        <v>7</v>
      </c>
      <c r="G1" t="s">
        <v>8</v>
      </c>
      <c r="H1" t="s">
        <v>9</v>
      </c>
      <c r="I1" t="s">
        <v>10</v>
      </c>
    </row>
    <row r="2" spans="1:9" x14ac:dyDescent="0.25">
      <c r="A2" t="s">
        <v>148</v>
      </c>
      <c r="B2" t="s">
        <v>76</v>
      </c>
      <c r="C2" t="s">
        <v>1</v>
      </c>
      <c r="D2" t="s">
        <v>149</v>
      </c>
      <c r="E2" t="s">
        <v>74</v>
      </c>
      <c r="F2">
        <v>3</v>
      </c>
      <c r="G2">
        <v>0</v>
      </c>
      <c r="H2">
        <v>3</v>
      </c>
      <c r="I2" t="s">
        <v>78</v>
      </c>
    </row>
    <row r="3" spans="1:9" x14ac:dyDescent="0.25">
      <c r="A3" t="s">
        <v>148</v>
      </c>
      <c r="B3" t="s">
        <v>84</v>
      </c>
      <c r="C3" t="s">
        <v>69</v>
      </c>
      <c r="D3" t="s">
        <v>99</v>
      </c>
      <c r="E3" t="s">
        <v>74</v>
      </c>
      <c r="F3">
        <v>4</v>
      </c>
      <c r="G3">
        <v>1</v>
      </c>
      <c r="H3">
        <v>2</v>
      </c>
      <c r="I3" t="s">
        <v>86</v>
      </c>
    </row>
    <row r="4" spans="1:9" x14ac:dyDescent="0.25">
      <c r="A4" t="s">
        <v>148</v>
      </c>
      <c r="B4" t="s">
        <v>76</v>
      </c>
      <c r="C4" t="s">
        <v>1</v>
      </c>
      <c r="D4" t="s">
        <v>149</v>
      </c>
      <c r="E4" t="s">
        <v>71</v>
      </c>
      <c r="F4">
        <v>3</v>
      </c>
      <c r="G4">
        <v>-1</v>
      </c>
      <c r="H4">
        <v>3</v>
      </c>
      <c r="I4" t="s">
        <v>78</v>
      </c>
    </row>
    <row r="5" spans="1:9" x14ac:dyDescent="0.25">
      <c r="A5" t="s">
        <v>148</v>
      </c>
      <c r="B5" t="s">
        <v>84</v>
      </c>
      <c r="C5" t="s">
        <v>18</v>
      </c>
      <c r="D5" t="s">
        <v>131</v>
      </c>
      <c r="E5" t="s">
        <v>71</v>
      </c>
      <c r="F5">
        <v>2.5</v>
      </c>
      <c r="G5">
        <v>-2</v>
      </c>
      <c r="H5">
        <v>5</v>
      </c>
      <c r="I5" t="s">
        <v>86</v>
      </c>
    </row>
    <row r="6" spans="1:9" x14ac:dyDescent="0.25">
      <c r="A6" t="s">
        <v>148</v>
      </c>
      <c r="B6" t="s">
        <v>84</v>
      </c>
      <c r="C6" t="s">
        <v>23</v>
      </c>
      <c r="D6" t="s">
        <v>100</v>
      </c>
      <c r="E6" t="s">
        <v>71</v>
      </c>
      <c r="F6">
        <v>2</v>
      </c>
      <c r="G6">
        <v>-2</v>
      </c>
      <c r="H6">
        <v>5</v>
      </c>
      <c r="I6" t="s">
        <v>86</v>
      </c>
    </row>
    <row r="7" spans="1:9" x14ac:dyDescent="0.25">
      <c r="A7" t="s">
        <v>148</v>
      </c>
      <c r="B7" t="s">
        <v>91</v>
      </c>
      <c r="C7" t="s">
        <v>23</v>
      </c>
      <c r="D7" t="s">
        <v>100</v>
      </c>
      <c r="E7" t="s">
        <v>75</v>
      </c>
      <c r="F7">
        <v>2</v>
      </c>
      <c r="G7">
        <v>-2</v>
      </c>
      <c r="H7">
        <v>4</v>
      </c>
      <c r="I7" t="s">
        <v>93</v>
      </c>
    </row>
    <row r="8" spans="1:9" x14ac:dyDescent="0.25">
      <c r="A8" t="s">
        <v>148</v>
      </c>
      <c r="B8" t="s">
        <v>76</v>
      </c>
      <c r="C8" t="s">
        <v>69</v>
      </c>
      <c r="D8" t="s">
        <v>113</v>
      </c>
      <c r="E8" t="s">
        <v>74</v>
      </c>
      <c r="F8">
        <v>3.5</v>
      </c>
      <c r="G8">
        <v>-1</v>
      </c>
      <c r="H8">
        <v>5</v>
      </c>
      <c r="I8" t="s">
        <v>78</v>
      </c>
    </row>
    <row r="9" spans="1:9" x14ac:dyDescent="0.25">
      <c r="A9" t="s">
        <v>148</v>
      </c>
      <c r="B9" t="s">
        <v>79</v>
      </c>
      <c r="C9" t="s">
        <v>18</v>
      </c>
      <c r="D9" t="s">
        <v>131</v>
      </c>
      <c r="E9" t="s">
        <v>75</v>
      </c>
      <c r="F9">
        <v>3.5</v>
      </c>
      <c r="G9">
        <v>-1</v>
      </c>
      <c r="H9">
        <v>5</v>
      </c>
      <c r="I9" t="s">
        <v>81</v>
      </c>
    </row>
    <row r="10" spans="1:9" x14ac:dyDescent="0.25">
      <c r="A10" t="s">
        <v>148</v>
      </c>
      <c r="B10" t="s">
        <v>68</v>
      </c>
      <c r="C10" t="s">
        <v>13</v>
      </c>
      <c r="D10" t="s">
        <v>103</v>
      </c>
      <c r="E10" t="s">
        <v>71</v>
      </c>
      <c r="F10">
        <v>1</v>
      </c>
      <c r="G10">
        <v>-3</v>
      </c>
      <c r="H10">
        <v>3</v>
      </c>
      <c r="I10" t="s">
        <v>72</v>
      </c>
    </row>
    <row r="11" spans="1:9" x14ac:dyDescent="0.25">
      <c r="A11" t="s">
        <v>148</v>
      </c>
      <c r="B11" t="s">
        <v>68</v>
      </c>
      <c r="C11" t="s">
        <v>13</v>
      </c>
      <c r="D11" t="s">
        <v>103</v>
      </c>
      <c r="E11" t="s">
        <v>75</v>
      </c>
      <c r="F11">
        <v>1</v>
      </c>
      <c r="G11">
        <v>-2</v>
      </c>
      <c r="H11">
        <v>3</v>
      </c>
      <c r="I11" t="s">
        <v>72</v>
      </c>
    </row>
    <row r="12" spans="1:9" x14ac:dyDescent="0.25">
      <c r="A12" t="s">
        <v>148</v>
      </c>
      <c r="B12" t="s">
        <v>82</v>
      </c>
      <c r="C12" t="s">
        <v>69</v>
      </c>
      <c r="D12" t="s">
        <v>96</v>
      </c>
      <c r="E12" t="s">
        <v>74</v>
      </c>
      <c r="F12">
        <v>1</v>
      </c>
      <c r="G12">
        <v>-2</v>
      </c>
      <c r="H12">
        <v>4</v>
      </c>
      <c r="I12" t="s">
        <v>83</v>
      </c>
    </row>
    <row r="13" spans="1:9" x14ac:dyDescent="0.25">
      <c r="A13" t="s">
        <v>148</v>
      </c>
      <c r="B13" t="s">
        <v>91</v>
      </c>
      <c r="C13" t="s">
        <v>18</v>
      </c>
      <c r="D13" t="s">
        <v>19</v>
      </c>
      <c r="E13" t="s">
        <v>71</v>
      </c>
      <c r="F13">
        <v>2.5</v>
      </c>
      <c r="G13">
        <v>-2</v>
      </c>
      <c r="H13">
        <v>5</v>
      </c>
      <c r="I13" t="s">
        <v>93</v>
      </c>
    </row>
    <row r="14" spans="1:9" x14ac:dyDescent="0.25">
      <c r="A14" t="s">
        <v>148</v>
      </c>
      <c r="B14" t="s">
        <v>84</v>
      </c>
      <c r="C14" t="s">
        <v>35</v>
      </c>
      <c r="D14" t="s">
        <v>36</v>
      </c>
      <c r="E14" t="s">
        <v>71</v>
      </c>
      <c r="F14">
        <v>1</v>
      </c>
      <c r="G14">
        <v>-3</v>
      </c>
      <c r="H14">
        <v>5</v>
      </c>
      <c r="I14" t="s">
        <v>86</v>
      </c>
    </row>
    <row r="15" spans="1:9" x14ac:dyDescent="0.25">
      <c r="A15" t="s">
        <v>148</v>
      </c>
      <c r="B15" t="s">
        <v>91</v>
      </c>
      <c r="C15" t="s">
        <v>0</v>
      </c>
      <c r="D15" t="s">
        <v>150</v>
      </c>
      <c r="E15" t="s">
        <v>71</v>
      </c>
      <c r="F15">
        <v>2</v>
      </c>
      <c r="G15">
        <v>-2</v>
      </c>
      <c r="H15">
        <v>5</v>
      </c>
      <c r="I15" t="s">
        <v>93</v>
      </c>
    </row>
    <row r="16" spans="1:9" x14ac:dyDescent="0.25">
      <c r="A16" t="s">
        <v>148</v>
      </c>
      <c r="B16" t="s">
        <v>91</v>
      </c>
      <c r="C16" t="s">
        <v>18</v>
      </c>
      <c r="D16" t="s">
        <v>19</v>
      </c>
      <c r="E16" t="s">
        <v>74</v>
      </c>
      <c r="F16">
        <v>2</v>
      </c>
      <c r="G16">
        <v>-1</v>
      </c>
      <c r="H16">
        <v>5</v>
      </c>
      <c r="I16" t="s">
        <v>93</v>
      </c>
    </row>
    <row r="17" spans="1:9" x14ac:dyDescent="0.25">
      <c r="A17" t="s">
        <v>148</v>
      </c>
      <c r="B17" t="s">
        <v>91</v>
      </c>
      <c r="C17" t="s">
        <v>23</v>
      </c>
      <c r="D17" t="s">
        <v>100</v>
      </c>
      <c r="E17" t="s">
        <v>74</v>
      </c>
      <c r="F17">
        <v>4</v>
      </c>
      <c r="G17">
        <v>0</v>
      </c>
      <c r="H17">
        <v>4</v>
      </c>
      <c r="I17" t="s">
        <v>93</v>
      </c>
    </row>
    <row r="18" spans="1:9" x14ac:dyDescent="0.25">
      <c r="A18" t="s">
        <v>148</v>
      </c>
      <c r="B18" t="s">
        <v>82</v>
      </c>
      <c r="C18" t="s">
        <v>69</v>
      </c>
      <c r="D18" t="s">
        <v>96</v>
      </c>
      <c r="E18" t="s">
        <v>75</v>
      </c>
      <c r="F18">
        <v>2</v>
      </c>
      <c r="G18">
        <v>-2</v>
      </c>
      <c r="H18">
        <v>5</v>
      </c>
      <c r="I18" t="s">
        <v>83</v>
      </c>
    </row>
    <row r="19" spans="1:9" x14ac:dyDescent="0.25">
      <c r="A19" t="s">
        <v>148</v>
      </c>
      <c r="B19" t="s">
        <v>91</v>
      </c>
      <c r="C19" t="s">
        <v>1</v>
      </c>
      <c r="D19" t="s">
        <v>151</v>
      </c>
      <c r="E19" t="s">
        <v>74</v>
      </c>
      <c r="F19">
        <v>4</v>
      </c>
      <c r="G19">
        <v>0</v>
      </c>
      <c r="H19">
        <v>4</v>
      </c>
      <c r="I19" t="s">
        <v>93</v>
      </c>
    </row>
    <row r="20" spans="1:9" x14ac:dyDescent="0.25">
      <c r="A20" t="s">
        <v>148</v>
      </c>
      <c r="B20" t="s">
        <v>91</v>
      </c>
      <c r="C20" t="s">
        <v>18</v>
      </c>
      <c r="D20" t="s">
        <v>19</v>
      </c>
      <c r="E20" t="s">
        <v>75</v>
      </c>
      <c r="F20">
        <v>2.5</v>
      </c>
      <c r="G20">
        <v>-2</v>
      </c>
      <c r="H20">
        <v>5</v>
      </c>
      <c r="I20" t="s">
        <v>93</v>
      </c>
    </row>
    <row r="21" spans="1:9" x14ac:dyDescent="0.25">
      <c r="A21" t="s">
        <v>148</v>
      </c>
      <c r="B21" t="s">
        <v>82</v>
      </c>
      <c r="C21" t="s">
        <v>18</v>
      </c>
      <c r="D21" t="s">
        <v>152</v>
      </c>
      <c r="E21" t="s">
        <v>74</v>
      </c>
      <c r="F21">
        <v>4</v>
      </c>
      <c r="G21">
        <v>0</v>
      </c>
      <c r="H21">
        <v>4</v>
      </c>
      <c r="I21" t="s">
        <v>83</v>
      </c>
    </row>
    <row r="22" spans="1:9" x14ac:dyDescent="0.25">
      <c r="A22" t="s">
        <v>148</v>
      </c>
      <c r="B22" t="s">
        <v>82</v>
      </c>
      <c r="C22" t="s">
        <v>18</v>
      </c>
      <c r="D22" t="s">
        <v>152</v>
      </c>
      <c r="E22" t="s">
        <v>75</v>
      </c>
      <c r="F22">
        <v>3.5</v>
      </c>
      <c r="G22">
        <v>-1</v>
      </c>
      <c r="H22">
        <v>5</v>
      </c>
      <c r="I22" t="s">
        <v>83</v>
      </c>
    </row>
    <row r="23" spans="1:9" x14ac:dyDescent="0.25">
      <c r="A23" t="s">
        <v>148</v>
      </c>
      <c r="B23" t="s">
        <v>84</v>
      </c>
      <c r="C23" t="s">
        <v>18</v>
      </c>
      <c r="D23" t="s">
        <v>131</v>
      </c>
      <c r="E23" t="s">
        <v>75</v>
      </c>
      <c r="F23">
        <v>1.5</v>
      </c>
      <c r="G23">
        <v>-2</v>
      </c>
      <c r="H23">
        <v>5</v>
      </c>
      <c r="I23" t="s">
        <v>86</v>
      </c>
    </row>
    <row r="24" spans="1:9" x14ac:dyDescent="0.25">
      <c r="A24" t="s">
        <v>148</v>
      </c>
      <c r="B24" t="s">
        <v>84</v>
      </c>
      <c r="C24" t="s">
        <v>23</v>
      </c>
      <c r="D24" t="s">
        <v>100</v>
      </c>
      <c r="E24" t="s">
        <v>74</v>
      </c>
      <c r="F24">
        <v>4.5</v>
      </c>
      <c r="G24">
        <v>0</v>
      </c>
      <c r="H24">
        <v>2</v>
      </c>
      <c r="I24" t="s">
        <v>86</v>
      </c>
    </row>
    <row r="25" spans="1:9" x14ac:dyDescent="0.25">
      <c r="A25" t="s">
        <v>148</v>
      </c>
      <c r="B25" t="s">
        <v>84</v>
      </c>
      <c r="C25" t="s">
        <v>69</v>
      </c>
      <c r="D25" t="s">
        <v>99</v>
      </c>
      <c r="E25" t="s">
        <v>75</v>
      </c>
      <c r="F25">
        <v>3</v>
      </c>
      <c r="G25">
        <v>-2</v>
      </c>
      <c r="H25">
        <v>5</v>
      </c>
      <c r="I25" t="s">
        <v>86</v>
      </c>
    </row>
    <row r="26" spans="1:9" x14ac:dyDescent="0.25">
      <c r="A26" t="s">
        <v>148</v>
      </c>
      <c r="B26" t="s">
        <v>82</v>
      </c>
      <c r="C26" t="s">
        <v>18</v>
      </c>
      <c r="D26" t="s">
        <v>152</v>
      </c>
      <c r="E26" t="s">
        <v>71</v>
      </c>
      <c r="F26">
        <v>1.5</v>
      </c>
      <c r="G26">
        <v>-2</v>
      </c>
      <c r="H26">
        <v>4</v>
      </c>
      <c r="I26" t="s">
        <v>83</v>
      </c>
    </row>
    <row r="27" spans="1:9" x14ac:dyDescent="0.25">
      <c r="A27" t="s">
        <v>148</v>
      </c>
      <c r="B27" t="s">
        <v>91</v>
      </c>
      <c r="C27" t="s">
        <v>23</v>
      </c>
      <c r="D27" t="s">
        <v>100</v>
      </c>
      <c r="E27" t="s">
        <v>71</v>
      </c>
      <c r="F27">
        <v>1</v>
      </c>
      <c r="G27">
        <v>-2</v>
      </c>
      <c r="H27">
        <v>3</v>
      </c>
      <c r="I27" t="s">
        <v>93</v>
      </c>
    </row>
    <row r="28" spans="1:9" x14ac:dyDescent="0.25">
      <c r="A28" t="s">
        <v>148</v>
      </c>
      <c r="B28" t="s">
        <v>91</v>
      </c>
      <c r="C28" t="s">
        <v>1</v>
      </c>
      <c r="D28" t="s">
        <v>151</v>
      </c>
      <c r="E28" t="s">
        <v>71</v>
      </c>
      <c r="F28">
        <v>2</v>
      </c>
      <c r="G28">
        <v>-2</v>
      </c>
      <c r="H28">
        <v>5</v>
      </c>
      <c r="I28" t="s">
        <v>93</v>
      </c>
    </row>
    <row r="29" spans="1:9" x14ac:dyDescent="0.25">
      <c r="A29" t="s">
        <v>148</v>
      </c>
      <c r="B29" t="s">
        <v>91</v>
      </c>
      <c r="C29" t="s">
        <v>0</v>
      </c>
      <c r="D29" t="s">
        <v>150</v>
      </c>
      <c r="E29" t="s">
        <v>74</v>
      </c>
      <c r="F29">
        <v>3</v>
      </c>
      <c r="G29">
        <v>-1</v>
      </c>
      <c r="H29">
        <v>5</v>
      </c>
      <c r="I29" t="s">
        <v>93</v>
      </c>
    </row>
    <row r="30" spans="1:9" x14ac:dyDescent="0.25">
      <c r="A30" t="s">
        <v>148</v>
      </c>
      <c r="B30" t="s">
        <v>91</v>
      </c>
      <c r="C30" t="s">
        <v>1</v>
      </c>
      <c r="D30" t="s">
        <v>151</v>
      </c>
      <c r="E30" t="s">
        <v>75</v>
      </c>
      <c r="F30">
        <v>2</v>
      </c>
      <c r="G30">
        <v>-3</v>
      </c>
      <c r="H30">
        <v>5</v>
      </c>
      <c r="I30" t="s">
        <v>93</v>
      </c>
    </row>
    <row r="31" spans="1:9" x14ac:dyDescent="0.25">
      <c r="A31" t="s">
        <v>148</v>
      </c>
      <c r="B31" t="s">
        <v>79</v>
      </c>
      <c r="C31" t="s">
        <v>18</v>
      </c>
      <c r="D31" t="s">
        <v>131</v>
      </c>
      <c r="E31" t="s">
        <v>74</v>
      </c>
      <c r="F31">
        <v>4.5</v>
      </c>
      <c r="G31">
        <v>-2</v>
      </c>
      <c r="H31">
        <v>2</v>
      </c>
      <c r="I31" t="s">
        <v>81</v>
      </c>
    </row>
    <row r="32" spans="1:9" x14ac:dyDescent="0.25">
      <c r="A32" t="s">
        <v>148</v>
      </c>
      <c r="B32" t="s">
        <v>68</v>
      </c>
      <c r="C32" t="s">
        <v>13</v>
      </c>
      <c r="D32" t="s">
        <v>103</v>
      </c>
      <c r="E32" t="s">
        <v>74</v>
      </c>
      <c r="F32">
        <v>4.5</v>
      </c>
      <c r="G32">
        <v>-1</v>
      </c>
      <c r="H32">
        <v>5</v>
      </c>
      <c r="I32" t="s">
        <v>72</v>
      </c>
    </row>
    <row r="33" spans="1:9" x14ac:dyDescent="0.25">
      <c r="A33" t="s">
        <v>148</v>
      </c>
      <c r="B33" t="s">
        <v>76</v>
      </c>
      <c r="C33" t="s">
        <v>69</v>
      </c>
      <c r="D33" t="s">
        <v>113</v>
      </c>
      <c r="E33" t="s">
        <v>71</v>
      </c>
      <c r="F33">
        <v>1.5</v>
      </c>
      <c r="G33">
        <v>-1</v>
      </c>
      <c r="H33">
        <v>5</v>
      </c>
      <c r="I33" t="s">
        <v>78</v>
      </c>
    </row>
    <row r="34" spans="1:9" x14ac:dyDescent="0.25">
      <c r="A34" t="s">
        <v>148</v>
      </c>
      <c r="B34" t="s">
        <v>79</v>
      </c>
      <c r="C34" t="s">
        <v>18</v>
      </c>
      <c r="D34" t="s">
        <v>131</v>
      </c>
      <c r="E34" t="s">
        <v>71</v>
      </c>
      <c r="F34">
        <v>1</v>
      </c>
      <c r="G34">
        <v>-2</v>
      </c>
      <c r="H34">
        <v>5</v>
      </c>
      <c r="I34" t="s">
        <v>81</v>
      </c>
    </row>
    <row r="35" spans="1:9" x14ac:dyDescent="0.25">
      <c r="A35" t="s">
        <v>148</v>
      </c>
      <c r="B35" t="s">
        <v>84</v>
      </c>
      <c r="C35" t="s">
        <v>69</v>
      </c>
      <c r="D35" t="s">
        <v>99</v>
      </c>
      <c r="E35" t="s">
        <v>71</v>
      </c>
      <c r="F35">
        <v>2</v>
      </c>
      <c r="G35">
        <v>-2</v>
      </c>
      <c r="H35">
        <v>3</v>
      </c>
      <c r="I35" t="s">
        <v>86</v>
      </c>
    </row>
    <row r="36" spans="1:9" x14ac:dyDescent="0.25">
      <c r="A36" t="s">
        <v>148</v>
      </c>
      <c r="B36" t="s">
        <v>84</v>
      </c>
      <c r="C36" t="s">
        <v>18</v>
      </c>
      <c r="D36" t="s">
        <v>131</v>
      </c>
      <c r="E36" t="s">
        <v>74</v>
      </c>
      <c r="F36">
        <v>3.5</v>
      </c>
      <c r="G36">
        <v>-1</v>
      </c>
      <c r="H36">
        <v>3</v>
      </c>
      <c r="I36" t="s">
        <v>86</v>
      </c>
    </row>
    <row r="37" spans="1:9" x14ac:dyDescent="0.25">
      <c r="A37" t="s">
        <v>148</v>
      </c>
      <c r="B37" t="s">
        <v>76</v>
      </c>
      <c r="C37" t="s">
        <v>1</v>
      </c>
      <c r="D37" t="s">
        <v>149</v>
      </c>
      <c r="E37" t="s">
        <v>75</v>
      </c>
      <c r="F37">
        <v>3</v>
      </c>
      <c r="G37">
        <v>-1</v>
      </c>
      <c r="H37">
        <v>5</v>
      </c>
      <c r="I37" t="s">
        <v>78</v>
      </c>
    </row>
    <row r="38" spans="1:9" x14ac:dyDescent="0.25">
      <c r="A38" t="s">
        <v>148</v>
      </c>
      <c r="B38" t="s">
        <v>91</v>
      </c>
      <c r="C38" t="s">
        <v>0</v>
      </c>
      <c r="D38" t="s">
        <v>150</v>
      </c>
      <c r="E38" t="s">
        <v>75</v>
      </c>
      <c r="F38">
        <v>3</v>
      </c>
      <c r="G38">
        <v>-2</v>
      </c>
      <c r="H38">
        <v>4</v>
      </c>
      <c r="I38" t="s">
        <v>93</v>
      </c>
    </row>
    <row r="39" spans="1:9" x14ac:dyDescent="0.25">
      <c r="A39" t="s">
        <v>148</v>
      </c>
      <c r="B39" t="s">
        <v>84</v>
      </c>
      <c r="C39" t="s">
        <v>35</v>
      </c>
      <c r="D39" t="s">
        <v>36</v>
      </c>
      <c r="E39" t="s">
        <v>74</v>
      </c>
      <c r="F39">
        <v>4</v>
      </c>
      <c r="G39">
        <v>-1</v>
      </c>
      <c r="H39">
        <v>2</v>
      </c>
      <c r="I39" t="s">
        <v>86</v>
      </c>
    </row>
    <row r="40" spans="1:9" x14ac:dyDescent="0.25">
      <c r="A40" t="s">
        <v>148</v>
      </c>
      <c r="B40" t="s">
        <v>76</v>
      </c>
      <c r="C40" t="s">
        <v>69</v>
      </c>
      <c r="D40" t="s">
        <v>113</v>
      </c>
      <c r="E40" t="s">
        <v>75</v>
      </c>
      <c r="F40">
        <v>3.5</v>
      </c>
      <c r="G40">
        <v>-1</v>
      </c>
      <c r="H40">
        <v>5</v>
      </c>
      <c r="I40" t="s">
        <v>78</v>
      </c>
    </row>
    <row r="41" spans="1:9" x14ac:dyDescent="0.25">
      <c r="A41" t="s">
        <v>148</v>
      </c>
      <c r="B41" t="s">
        <v>84</v>
      </c>
      <c r="C41" t="s">
        <v>23</v>
      </c>
      <c r="D41" t="s">
        <v>100</v>
      </c>
      <c r="E41" t="s">
        <v>75</v>
      </c>
      <c r="F41">
        <v>3</v>
      </c>
      <c r="G41">
        <v>-2</v>
      </c>
      <c r="H41">
        <v>5</v>
      </c>
      <c r="I41" t="s">
        <v>86</v>
      </c>
    </row>
    <row r="42" spans="1:9" x14ac:dyDescent="0.25">
      <c r="A42" t="s">
        <v>148</v>
      </c>
      <c r="B42" t="s">
        <v>84</v>
      </c>
      <c r="C42" t="s">
        <v>35</v>
      </c>
      <c r="D42" t="s">
        <v>36</v>
      </c>
      <c r="E42" t="s">
        <v>75</v>
      </c>
      <c r="F42">
        <v>3</v>
      </c>
      <c r="G42">
        <v>-2</v>
      </c>
      <c r="H42">
        <v>3</v>
      </c>
      <c r="I42" t="s">
        <v>86</v>
      </c>
    </row>
    <row r="43" spans="1:9" x14ac:dyDescent="0.25">
      <c r="A43" t="s">
        <v>148</v>
      </c>
      <c r="B43" t="s">
        <v>82</v>
      </c>
      <c r="C43" t="s">
        <v>69</v>
      </c>
      <c r="D43" t="s">
        <v>96</v>
      </c>
      <c r="E43" t="s">
        <v>71</v>
      </c>
      <c r="F43">
        <v>1.5</v>
      </c>
      <c r="G43">
        <v>-1</v>
      </c>
      <c r="H43">
        <v>3</v>
      </c>
      <c r="I43" t="s">
        <v>83</v>
      </c>
    </row>
    <row r="44" spans="1:9" x14ac:dyDescent="0.25">
      <c r="F44">
        <f>AVERAGE(F2:F43)</f>
        <v>2.6309523809523809</v>
      </c>
      <c r="G44">
        <f t="shared" ref="G44:H44" si="0">AVERAGE(G2:G43)</f>
        <v>-1.4523809523809523</v>
      </c>
      <c r="H44">
        <f t="shared" si="0"/>
        <v>4.1190476190476186</v>
      </c>
    </row>
    <row r="45" spans="1:9" x14ac:dyDescent="0.25">
      <c r="F45">
        <f>MEDIAN(F2:F43)</f>
        <v>2.75</v>
      </c>
      <c r="G45">
        <f t="shared" ref="G45:H45" si="1">MEDIAN(G2:G43)</f>
        <v>-2</v>
      </c>
      <c r="H45">
        <f t="shared" si="1"/>
        <v>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EC2A0-84BA-4AD8-B459-03A729BCCB98}">
  <dimension ref="A1:I45"/>
  <sheetViews>
    <sheetView topLeftCell="A23" workbookViewId="0">
      <selection activeCell="J45" sqref="J45"/>
    </sheetView>
  </sheetViews>
  <sheetFormatPr baseColWidth="10" defaultRowHeight="15" x14ac:dyDescent="0.25"/>
  <sheetData>
    <row r="1" spans="1:9" x14ac:dyDescent="0.25">
      <c r="A1" t="s">
        <v>2</v>
      </c>
      <c r="B1" t="s">
        <v>3</v>
      </c>
      <c r="C1" t="s">
        <v>4</v>
      </c>
      <c r="D1" t="s">
        <v>5</v>
      </c>
      <c r="E1" t="s">
        <v>6</v>
      </c>
      <c r="F1" t="s">
        <v>7</v>
      </c>
      <c r="G1" t="s">
        <v>8</v>
      </c>
      <c r="H1" t="s">
        <v>9</v>
      </c>
      <c r="I1" t="s">
        <v>10</v>
      </c>
    </row>
    <row r="2" spans="1:9" x14ac:dyDescent="0.25">
      <c r="A2" t="s">
        <v>153</v>
      </c>
      <c r="B2" t="s">
        <v>154</v>
      </c>
      <c r="C2" t="s">
        <v>0</v>
      </c>
      <c r="D2" t="s">
        <v>73</v>
      </c>
      <c r="E2" t="s">
        <v>27</v>
      </c>
      <c r="F2">
        <v>3</v>
      </c>
      <c r="G2">
        <v>-1</v>
      </c>
      <c r="H2">
        <v>5</v>
      </c>
      <c r="I2" t="s">
        <v>37</v>
      </c>
    </row>
    <row r="3" spans="1:9" x14ac:dyDescent="0.25">
      <c r="A3" t="s">
        <v>153</v>
      </c>
      <c r="B3" t="s">
        <v>155</v>
      </c>
      <c r="C3" t="s">
        <v>18</v>
      </c>
      <c r="D3" t="s">
        <v>131</v>
      </c>
      <c r="E3" t="s">
        <v>20</v>
      </c>
      <c r="F3">
        <v>3.5</v>
      </c>
      <c r="G3">
        <v>0</v>
      </c>
      <c r="H3">
        <v>5</v>
      </c>
      <c r="I3" t="s">
        <v>32</v>
      </c>
    </row>
    <row r="4" spans="1:9" x14ac:dyDescent="0.25">
      <c r="A4" t="s">
        <v>153</v>
      </c>
      <c r="B4" t="s">
        <v>156</v>
      </c>
      <c r="C4" t="s">
        <v>0</v>
      </c>
      <c r="D4" t="s">
        <v>85</v>
      </c>
      <c r="E4" t="s">
        <v>46</v>
      </c>
      <c r="F4">
        <v>3</v>
      </c>
      <c r="G4">
        <v>-1</v>
      </c>
      <c r="H4">
        <v>5</v>
      </c>
      <c r="I4" t="s">
        <v>47</v>
      </c>
    </row>
    <row r="5" spans="1:9" x14ac:dyDescent="0.25">
      <c r="A5" t="s">
        <v>153</v>
      </c>
      <c r="B5" t="s">
        <v>157</v>
      </c>
      <c r="C5" t="s">
        <v>18</v>
      </c>
      <c r="D5" t="s">
        <v>131</v>
      </c>
      <c r="E5" t="s">
        <v>27</v>
      </c>
      <c r="F5">
        <v>3.5</v>
      </c>
      <c r="G5">
        <v>-1</v>
      </c>
      <c r="H5">
        <v>4</v>
      </c>
      <c r="I5" t="s">
        <v>32</v>
      </c>
    </row>
    <row r="6" spans="1:9" x14ac:dyDescent="0.25">
      <c r="A6" t="s">
        <v>153</v>
      </c>
      <c r="B6" t="s">
        <v>158</v>
      </c>
      <c r="C6" t="s">
        <v>0</v>
      </c>
      <c r="D6" t="s">
        <v>73</v>
      </c>
      <c r="E6" t="s">
        <v>42</v>
      </c>
      <c r="F6">
        <v>4</v>
      </c>
      <c r="G6">
        <v>0</v>
      </c>
      <c r="H6">
        <v>3</v>
      </c>
      <c r="I6" t="s">
        <v>43</v>
      </c>
    </row>
    <row r="7" spans="1:9" x14ac:dyDescent="0.25">
      <c r="A7" t="s">
        <v>153</v>
      </c>
      <c r="B7" t="s">
        <v>159</v>
      </c>
      <c r="C7" t="s">
        <v>35</v>
      </c>
      <c r="D7" t="s">
        <v>51</v>
      </c>
      <c r="E7" t="s">
        <v>27</v>
      </c>
      <c r="F7">
        <v>3</v>
      </c>
      <c r="G7">
        <v>-1</v>
      </c>
      <c r="H7">
        <v>4</v>
      </c>
      <c r="I7" t="s">
        <v>108</v>
      </c>
    </row>
    <row r="8" spans="1:9" x14ac:dyDescent="0.25">
      <c r="A8" t="s">
        <v>153</v>
      </c>
      <c r="B8" t="s">
        <v>160</v>
      </c>
      <c r="C8" t="s">
        <v>18</v>
      </c>
      <c r="D8" t="s">
        <v>131</v>
      </c>
      <c r="E8" t="s">
        <v>15</v>
      </c>
      <c r="F8">
        <v>2</v>
      </c>
      <c r="G8">
        <v>-1</v>
      </c>
      <c r="H8">
        <v>3</v>
      </c>
      <c r="I8" t="s">
        <v>32</v>
      </c>
    </row>
    <row r="9" spans="1:9" x14ac:dyDescent="0.25">
      <c r="A9" t="s">
        <v>153</v>
      </c>
      <c r="B9" t="s">
        <v>161</v>
      </c>
      <c r="C9" t="s">
        <v>35</v>
      </c>
      <c r="D9" t="s">
        <v>36</v>
      </c>
      <c r="E9" t="s">
        <v>29</v>
      </c>
      <c r="F9">
        <v>2.5</v>
      </c>
      <c r="G9">
        <v>-1</v>
      </c>
      <c r="H9">
        <v>4</v>
      </c>
      <c r="I9" t="s">
        <v>47</v>
      </c>
    </row>
    <row r="10" spans="1:9" x14ac:dyDescent="0.25">
      <c r="A10" t="s">
        <v>153</v>
      </c>
      <c r="B10" t="s">
        <v>161</v>
      </c>
      <c r="C10" t="s">
        <v>35</v>
      </c>
      <c r="D10" t="s">
        <v>36</v>
      </c>
      <c r="E10" t="s">
        <v>42</v>
      </c>
      <c r="F10">
        <v>3</v>
      </c>
      <c r="G10">
        <v>0</v>
      </c>
      <c r="H10">
        <v>4</v>
      </c>
      <c r="I10" t="s">
        <v>47</v>
      </c>
    </row>
    <row r="11" spans="1:9" x14ac:dyDescent="0.25">
      <c r="A11" t="s">
        <v>153</v>
      </c>
      <c r="B11" t="s">
        <v>162</v>
      </c>
      <c r="C11" t="s">
        <v>35</v>
      </c>
      <c r="D11" t="s">
        <v>51</v>
      </c>
      <c r="E11" t="s">
        <v>20</v>
      </c>
      <c r="F11">
        <v>4.5</v>
      </c>
      <c r="G11">
        <v>0</v>
      </c>
      <c r="H11">
        <v>2</v>
      </c>
      <c r="I11" t="s">
        <v>108</v>
      </c>
    </row>
    <row r="12" spans="1:9" x14ac:dyDescent="0.25">
      <c r="A12" t="s">
        <v>153</v>
      </c>
      <c r="B12" t="s">
        <v>163</v>
      </c>
      <c r="C12" t="s">
        <v>18</v>
      </c>
      <c r="D12" t="s">
        <v>152</v>
      </c>
      <c r="E12" t="s">
        <v>29</v>
      </c>
      <c r="F12">
        <v>3.5</v>
      </c>
      <c r="G12">
        <v>0</v>
      </c>
      <c r="H12">
        <v>4</v>
      </c>
      <c r="I12" t="s">
        <v>53</v>
      </c>
    </row>
    <row r="13" spans="1:9" x14ac:dyDescent="0.25">
      <c r="A13" t="s">
        <v>153</v>
      </c>
      <c r="B13" t="s">
        <v>164</v>
      </c>
      <c r="C13" t="s">
        <v>1</v>
      </c>
      <c r="D13" t="s">
        <v>89</v>
      </c>
      <c r="E13" t="s">
        <v>29</v>
      </c>
      <c r="F13">
        <v>3</v>
      </c>
      <c r="G13">
        <v>0</v>
      </c>
      <c r="H13">
        <v>5</v>
      </c>
      <c r="I13" t="s">
        <v>53</v>
      </c>
    </row>
    <row r="14" spans="1:9" x14ac:dyDescent="0.25">
      <c r="A14" t="s">
        <v>153</v>
      </c>
      <c r="B14" t="s">
        <v>165</v>
      </c>
      <c r="C14" t="s">
        <v>69</v>
      </c>
      <c r="D14" t="s">
        <v>99</v>
      </c>
      <c r="E14" t="s">
        <v>15</v>
      </c>
      <c r="F14">
        <v>2</v>
      </c>
      <c r="G14">
        <v>0</v>
      </c>
      <c r="H14">
        <v>4</v>
      </c>
      <c r="I14" t="s">
        <v>32</v>
      </c>
    </row>
    <row r="15" spans="1:9" x14ac:dyDescent="0.25">
      <c r="A15" t="s">
        <v>153</v>
      </c>
      <c r="B15" t="s">
        <v>166</v>
      </c>
      <c r="C15" t="s">
        <v>69</v>
      </c>
      <c r="D15" t="s">
        <v>96</v>
      </c>
      <c r="E15" t="s">
        <v>46</v>
      </c>
      <c r="F15">
        <v>1.5</v>
      </c>
      <c r="G15">
        <v>0</v>
      </c>
      <c r="H15">
        <v>5</v>
      </c>
      <c r="I15" t="s">
        <v>53</v>
      </c>
    </row>
    <row r="16" spans="1:9" x14ac:dyDescent="0.25">
      <c r="A16" t="s">
        <v>153</v>
      </c>
      <c r="B16" t="s">
        <v>167</v>
      </c>
      <c r="C16" t="s">
        <v>0</v>
      </c>
      <c r="D16" t="s">
        <v>85</v>
      </c>
      <c r="E16" t="s">
        <v>15</v>
      </c>
      <c r="F16">
        <v>4</v>
      </c>
      <c r="G16">
        <v>-2</v>
      </c>
      <c r="H16">
        <v>3</v>
      </c>
      <c r="I16" t="s">
        <v>108</v>
      </c>
    </row>
    <row r="17" spans="1:9" x14ac:dyDescent="0.25">
      <c r="A17" t="s">
        <v>153</v>
      </c>
      <c r="B17" t="s">
        <v>163</v>
      </c>
      <c r="C17" t="s">
        <v>18</v>
      </c>
      <c r="D17" t="s">
        <v>152</v>
      </c>
      <c r="E17" t="s">
        <v>46</v>
      </c>
      <c r="F17">
        <v>3.5</v>
      </c>
      <c r="G17">
        <v>-1</v>
      </c>
      <c r="H17">
        <v>3</v>
      </c>
      <c r="I17" t="s">
        <v>53</v>
      </c>
    </row>
    <row r="18" spans="1:9" x14ac:dyDescent="0.25">
      <c r="A18" t="s">
        <v>153</v>
      </c>
      <c r="B18" t="s">
        <v>156</v>
      </c>
      <c r="C18" t="s">
        <v>0</v>
      </c>
      <c r="D18" t="s">
        <v>85</v>
      </c>
      <c r="E18" t="s">
        <v>42</v>
      </c>
      <c r="F18">
        <v>4</v>
      </c>
      <c r="G18">
        <v>-2</v>
      </c>
      <c r="H18">
        <v>4</v>
      </c>
      <c r="I18" t="s">
        <v>47</v>
      </c>
    </row>
    <row r="19" spans="1:9" x14ac:dyDescent="0.25">
      <c r="A19" t="s">
        <v>153</v>
      </c>
      <c r="B19" t="s">
        <v>168</v>
      </c>
      <c r="C19" t="s">
        <v>1</v>
      </c>
      <c r="D19" t="s">
        <v>89</v>
      </c>
      <c r="E19" t="s">
        <v>15</v>
      </c>
      <c r="F19">
        <v>3.5</v>
      </c>
      <c r="G19">
        <v>0</v>
      </c>
      <c r="H19">
        <v>5</v>
      </c>
      <c r="I19" t="s">
        <v>105</v>
      </c>
    </row>
    <row r="20" spans="1:9" x14ac:dyDescent="0.25">
      <c r="A20" t="s">
        <v>153</v>
      </c>
      <c r="B20" t="s">
        <v>169</v>
      </c>
      <c r="C20" t="s">
        <v>1</v>
      </c>
      <c r="D20" t="s">
        <v>89</v>
      </c>
      <c r="E20" t="s">
        <v>20</v>
      </c>
      <c r="F20">
        <v>3</v>
      </c>
      <c r="G20">
        <v>0</v>
      </c>
      <c r="H20">
        <v>5</v>
      </c>
      <c r="I20" t="s">
        <v>105</v>
      </c>
    </row>
    <row r="21" spans="1:9" x14ac:dyDescent="0.25">
      <c r="A21" t="s">
        <v>153</v>
      </c>
      <c r="B21" t="s">
        <v>170</v>
      </c>
      <c r="C21" t="s">
        <v>69</v>
      </c>
      <c r="D21" t="s">
        <v>99</v>
      </c>
      <c r="E21" t="s">
        <v>20</v>
      </c>
      <c r="F21">
        <v>4.5</v>
      </c>
      <c r="G21">
        <v>-1</v>
      </c>
      <c r="H21">
        <v>5</v>
      </c>
      <c r="I21" t="s">
        <v>32</v>
      </c>
    </row>
    <row r="22" spans="1:9" x14ac:dyDescent="0.25">
      <c r="A22" t="s">
        <v>153</v>
      </c>
      <c r="B22" t="s">
        <v>171</v>
      </c>
      <c r="C22" t="s">
        <v>35</v>
      </c>
      <c r="D22" t="s">
        <v>36</v>
      </c>
      <c r="E22" t="s">
        <v>15</v>
      </c>
      <c r="F22">
        <v>3</v>
      </c>
      <c r="G22">
        <v>-1</v>
      </c>
      <c r="H22">
        <v>5</v>
      </c>
      <c r="I22" t="s">
        <v>105</v>
      </c>
    </row>
    <row r="23" spans="1:9" x14ac:dyDescent="0.25">
      <c r="A23" t="s">
        <v>153</v>
      </c>
      <c r="B23" t="s">
        <v>172</v>
      </c>
      <c r="C23" t="s">
        <v>35</v>
      </c>
      <c r="D23" t="s">
        <v>36</v>
      </c>
      <c r="E23" t="s">
        <v>20</v>
      </c>
      <c r="F23">
        <v>4</v>
      </c>
      <c r="G23">
        <v>1</v>
      </c>
      <c r="H23">
        <v>5</v>
      </c>
      <c r="I23" t="s">
        <v>105</v>
      </c>
    </row>
    <row r="24" spans="1:9" x14ac:dyDescent="0.25">
      <c r="A24" t="s">
        <v>153</v>
      </c>
      <c r="B24" t="s">
        <v>156</v>
      </c>
      <c r="C24" t="s">
        <v>0</v>
      </c>
      <c r="D24" t="s">
        <v>85</v>
      </c>
      <c r="E24" t="s">
        <v>29</v>
      </c>
      <c r="F24">
        <v>2</v>
      </c>
      <c r="G24">
        <v>-1</v>
      </c>
      <c r="H24">
        <v>5</v>
      </c>
      <c r="I24" t="s">
        <v>47</v>
      </c>
    </row>
    <row r="25" spans="1:9" x14ac:dyDescent="0.25">
      <c r="A25" t="s">
        <v>153</v>
      </c>
      <c r="B25" t="s">
        <v>163</v>
      </c>
      <c r="C25" t="s">
        <v>18</v>
      </c>
      <c r="D25" t="s">
        <v>152</v>
      </c>
      <c r="E25" t="s">
        <v>42</v>
      </c>
      <c r="F25">
        <v>4.5</v>
      </c>
      <c r="G25">
        <v>-1</v>
      </c>
      <c r="H25">
        <v>5</v>
      </c>
      <c r="I25" t="s">
        <v>53</v>
      </c>
    </row>
    <row r="26" spans="1:9" x14ac:dyDescent="0.25">
      <c r="A26" t="s">
        <v>153</v>
      </c>
      <c r="B26" t="s">
        <v>173</v>
      </c>
      <c r="C26" t="s">
        <v>35</v>
      </c>
      <c r="D26" t="s">
        <v>51</v>
      </c>
      <c r="E26" t="s">
        <v>42</v>
      </c>
      <c r="F26">
        <v>3.5</v>
      </c>
      <c r="G26">
        <v>-1</v>
      </c>
      <c r="H26">
        <v>5</v>
      </c>
      <c r="I26" t="s">
        <v>53</v>
      </c>
    </row>
    <row r="27" spans="1:9" x14ac:dyDescent="0.25">
      <c r="A27" t="s">
        <v>153</v>
      </c>
      <c r="B27" t="s">
        <v>174</v>
      </c>
      <c r="C27" t="s">
        <v>0</v>
      </c>
      <c r="D27" t="s">
        <v>85</v>
      </c>
      <c r="E27" t="s">
        <v>20</v>
      </c>
      <c r="F27">
        <v>1.5</v>
      </c>
      <c r="G27">
        <v>-2</v>
      </c>
      <c r="H27">
        <v>2</v>
      </c>
      <c r="I27" t="s">
        <v>108</v>
      </c>
    </row>
    <row r="28" spans="1:9" x14ac:dyDescent="0.25">
      <c r="A28" t="s">
        <v>153</v>
      </c>
      <c r="B28" t="s">
        <v>164</v>
      </c>
      <c r="C28" t="s">
        <v>1</v>
      </c>
      <c r="D28" t="s">
        <v>89</v>
      </c>
      <c r="E28" t="s">
        <v>46</v>
      </c>
      <c r="F28">
        <v>1.5</v>
      </c>
      <c r="G28">
        <v>-2</v>
      </c>
      <c r="H28">
        <v>5</v>
      </c>
      <c r="I28" t="s">
        <v>53</v>
      </c>
    </row>
    <row r="29" spans="1:9" x14ac:dyDescent="0.25">
      <c r="A29" t="s">
        <v>153</v>
      </c>
      <c r="B29" t="s">
        <v>175</v>
      </c>
      <c r="C29" t="s">
        <v>1</v>
      </c>
      <c r="D29" t="s">
        <v>89</v>
      </c>
      <c r="E29" t="s">
        <v>27</v>
      </c>
      <c r="F29">
        <v>3</v>
      </c>
      <c r="G29">
        <v>-1</v>
      </c>
      <c r="H29">
        <v>5</v>
      </c>
      <c r="I29" t="s">
        <v>105</v>
      </c>
    </row>
    <row r="30" spans="1:9" x14ac:dyDescent="0.25">
      <c r="A30" t="s">
        <v>153</v>
      </c>
      <c r="B30" t="s">
        <v>173</v>
      </c>
      <c r="C30" t="s">
        <v>35</v>
      </c>
      <c r="D30" t="s">
        <v>51</v>
      </c>
      <c r="E30" t="s">
        <v>46</v>
      </c>
      <c r="F30">
        <v>4</v>
      </c>
      <c r="G30">
        <v>0</v>
      </c>
      <c r="H30">
        <v>5</v>
      </c>
      <c r="I30" t="s">
        <v>53</v>
      </c>
    </row>
    <row r="31" spans="1:9" x14ac:dyDescent="0.25">
      <c r="A31" t="s">
        <v>153</v>
      </c>
      <c r="B31" t="s">
        <v>176</v>
      </c>
      <c r="C31" t="s">
        <v>0</v>
      </c>
      <c r="D31" t="s">
        <v>73</v>
      </c>
      <c r="E31" t="s">
        <v>15</v>
      </c>
      <c r="F31">
        <v>3</v>
      </c>
      <c r="G31">
        <v>-1</v>
      </c>
      <c r="H31">
        <v>5</v>
      </c>
      <c r="I31" t="s">
        <v>37</v>
      </c>
    </row>
    <row r="32" spans="1:9" x14ac:dyDescent="0.25">
      <c r="A32" t="s">
        <v>153</v>
      </c>
      <c r="B32" t="s">
        <v>177</v>
      </c>
      <c r="C32" t="s">
        <v>0</v>
      </c>
      <c r="D32" t="s">
        <v>85</v>
      </c>
      <c r="E32" t="s">
        <v>27</v>
      </c>
      <c r="F32">
        <v>1.5</v>
      </c>
      <c r="G32">
        <v>-1</v>
      </c>
      <c r="H32">
        <v>4</v>
      </c>
      <c r="I32" t="s">
        <v>108</v>
      </c>
    </row>
    <row r="33" spans="1:9" x14ac:dyDescent="0.25">
      <c r="A33" t="s">
        <v>153</v>
      </c>
      <c r="B33" t="s">
        <v>158</v>
      </c>
      <c r="C33" t="s">
        <v>0</v>
      </c>
      <c r="D33" t="s">
        <v>73</v>
      </c>
      <c r="E33" t="s">
        <v>29</v>
      </c>
      <c r="F33">
        <v>3</v>
      </c>
      <c r="G33">
        <v>0</v>
      </c>
      <c r="H33">
        <v>5</v>
      </c>
      <c r="I33" t="s">
        <v>43</v>
      </c>
    </row>
    <row r="34" spans="1:9" x14ac:dyDescent="0.25">
      <c r="A34" t="s">
        <v>153</v>
      </c>
      <c r="B34" t="s">
        <v>164</v>
      </c>
      <c r="C34" t="s">
        <v>1</v>
      </c>
      <c r="D34" t="s">
        <v>89</v>
      </c>
      <c r="E34" t="s">
        <v>42</v>
      </c>
      <c r="F34">
        <v>3.5</v>
      </c>
      <c r="G34">
        <v>1</v>
      </c>
      <c r="H34">
        <v>4</v>
      </c>
      <c r="I34" t="s">
        <v>53</v>
      </c>
    </row>
    <row r="35" spans="1:9" x14ac:dyDescent="0.25">
      <c r="A35" t="s">
        <v>153</v>
      </c>
      <c r="B35" t="s">
        <v>166</v>
      </c>
      <c r="C35" t="s">
        <v>69</v>
      </c>
      <c r="D35" t="s">
        <v>96</v>
      </c>
      <c r="E35" t="s">
        <v>29</v>
      </c>
      <c r="F35">
        <v>3</v>
      </c>
      <c r="G35">
        <v>-1</v>
      </c>
      <c r="H35">
        <v>5</v>
      </c>
      <c r="I35" t="s">
        <v>53</v>
      </c>
    </row>
    <row r="36" spans="1:9" x14ac:dyDescent="0.25">
      <c r="A36" t="s">
        <v>153</v>
      </c>
      <c r="B36" t="s">
        <v>178</v>
      </c>
      <c r="C36" t="s">
        <v>35</v>
      </c>
      <c r="D36" t="s">
        <v>36</v>
      </c>
      <c r="E36" t="s">
        <v>27</v>
      </c>
      <c r="F36">
        <v>2.5</v>
      </c>
      <c r="G36">
        <v>0</v>
      </c>
      <c r="H36">
        <v>4</v>
      </c>
      <c r="I36" t="s">
        <v>105</v>
      </c>
    </row>
    <row r="37" spans="1:9" x14ac:dyDescent="0.25">
      <c r="A37" t="s">
        <v>153</v>
      </c>
      <c r="B37" t="s">
        <v>179</v>
      </c>
      <c r="C37" t="s">
        <v>69</v>
      </c>
      <c r="D37" t="s">
        <v>99</v>
      </c>
      <c r="E37" t="s">
        <v>27</v>
      </c>
      <c r="F37">
        <v>4.5</v>
      </c>
      <c r="G37">
        <v>0</v>
      </c>
      <c r="H37">
        <v>4</v>
      </c>
      <c r="I37" t="s">
        <v>32</v>
      </c>
    </row>
    <row r="38" spans="1:9" x14ac:dyDescent="0.25">
      <c r="A38" t="s">
        <v>153</v>
      </c>
      <c r="B38" t="s">
        <v>166</v>
      </c>
      <c r="C38" t="s">
        <v>69</v>
      </c>
      <c r="D38" t="s">
        <v>96</v>
      </c>
      <c r="E38" t="s">
        <v>42</v>
      </c>
      <c r="F38">
        <v>3</v>
      </c>
      <c r="G38">
        <v>-1</v>
      </c>
      <c r="H38">
        <v>4</v>
      </c>
      <c r="I38" t="s">
        <v>53</v>
      </c>
    </row>
    <row r="39" spans="1:9" x14ac:dyDescent="0.25">
      <c r="A39" t="s">
        <v>153</v>
      </c>
      <c r="B39" t="s">
        <v>173</v>
      </c>
      <c r="C39" t="s">
        <v>35</v>
      </c>
      <c r="D39" t="s">
        <v>51</v>
      </c>
      <c r="E39" t="s">
        <v>29</v>
      </c>
      <c r="F39">
        <v>3</v>
      </c>
      <c r="G39">
        <v>0</v>
      </c>
      <c r="H39">
        <v>5</v>
      </c>
      <c r="I39" t="s">
        <v>53</v>
      </c>
    </row>
    <row r="40" spans="1:9" x14ac:dyDescent="0.25">
      <c r="A40" t="s">
        <v>153</v>
      </c>
      <c r="B40" t="s">
        <v>180</v>
      </c>
      <c r="C40" t="s">
        <v>0</v>
      </c>
      <c r="D40" t="s">
        <v>73</v>
      </c>
      <c r="E40" t="s">
        <v>20</v>
      </c>
      <c r="F40">
        <v>4</v>
      </c>
      <c r="G40">
        <v>0</v>
      </c>
      <c r="H40">
        <v>3</v>
      </c>
      <c r="I40" t="s">
        <v>37</v>
      </c>
    </row>
    <row r="41" spans="1:9" x14ac:dyDescent="0.25">
      <c r="A41" t="s">
        <v>153</v>
      </c>
      <c r="B41" t="s">
        <v>181</v>
      </c>
      <c r="C41" t="s">
        <v>35</v>
      </c>
      <c r="D41" t="s">
        <v>51</v>
      </c>
      <c r="E41" t="s">
        <v>15</v>
      </c>
      <c r="F41">
        <v>2</v>
      </c>
      <c r="G41">
        <v>0</v>
      </c>
      <c r="H41">
        <v>3</v>
      </c>
      <c r="I41" t="s">
        <v>108</v>
      </c>
    </row>
    <row r="42" spans="1:9" x14ac:dyDescent="0.25">
      <c r="A42" t="s">
        <v>153</v>
      </c>
      <c r="B42" t="s">
        <v>158</v>
      </c>
      <c r="C42" t="s">
        <v>0</v>
      </c>
      <c r="D42" t="s">
        <v>73</v>
      </c>
      <c r="E42" t="s">
        <v>46</v>
      </c>
      <c r="F42">
        <v>2.5</v>
      </c>
      <c r="G42">
        <v>-1</v>
      </c>
      <c r="H42">
        <v>5</v>
      </c>
      <c r="I42" t="s">
        <v>43</v>
      </c>
    </row>
    <row r="43" spans="1:9" x14ac:dyDescent="0.25">
      <c r="A43" t="s">
        <v>153</v>
      </c>
      <c r="B43" t="s">
        <v>161</v>
      </c>
      <c r="C43" t="s">
        <v>35</v>
      </c>
      <c r="D43" t="s">
        <v>36</v>
      </c>
      <c r="E43" t="s">
        <v>46</v>
      </c>
      <c r="F43">
        <v>1.5</v>
      </c>
      <c r="G43">
        <v>0</v>
      </c>
      <c r="H43">
        <v>5</v>
      </c>
      <c r="I43" t="s">
        <v>47</v>
      </c>
    </row>
    <row r="44" spans="1:9" x14ac:dyDescent="0.25">
      <c r="F44">
        <f>AVERAGE(F2:F43)</f>
        <v>3.0595238095238093</v>
      </c>
      <c r="G44">
        <f t="shared" ref="G44:H44" si="0">AVERAGE(G2:G43)</f>
        <v>-0.5714285714285714</v>
      </c>
      <c r="H44">
        <f t="shared" si="0"/>
        <v>4.2857142857142856</v>
      </c>
    </row>
    <row r="45" spans="1:9" x14ac:dyDescent="0.25">
      <c r="F45">
        <f>MEDIAN(F2:F43)</f>
        <v>3</v>
      </c>
      <c r="G45">
        <f t="shared" ref="G45:H45" si="1">MEDIAN(G2:G43)</f>
        <v>-1</v>
      </c>
      <c r="H45">
        <f t="shared" si="1"/>
        <v>5</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B2B17-778D-4FD0-A8B9-DCEF9D069710}">
  <dimension ref="A1:I45"/>
  <sheetViews>
    <sheetView topLeftCell="A17" workbookViewId="0">
      <selection activeCell="F45" sqref="F45:H45"/>
    </sheetView>
  </sheetViews>
  <sheetFormatPr baseColWidth="10" defaultRowHeight="15" x14ac:dyDescent="0.25"/>
  <cols>
    <col min="1" max="1" width="36.7109375" bestFit="1" customWidth="1"/>
  </cols>
  <sheetData>
    <row r="1" spans="1:9" x14ac:dyDescent="0.25">
      <c r="A1" t="s">
        <v>2</v>
      </c>
      <c r="B1" t="s">
        <v>3</v>
      </c>
      <c r="C1" t="s">
        <v>4</v>
      </c>
      <c r="D1" t="s">
        <v>5</v>
      </c>
      <c r="E1" t="s">
        <v>6</v>
      </c>
      <c r="F1" t="s">
        <v>7</v>
      </c>
      <c r="G1" t="s">
        <v>8</v>
      </c>
      <c r="H1" t="s">
        <v>9</v>
      </c>
      <c r="I1" t="s">
        <v>10</v>
      </c>
    </row>
    <row r="2" spans="1:9" x14ac:dyDescent="0.25">
      <c r="A2" t="s">
        <v>67</v>
      </c>
      <c r="B2" t="s">
        <v>68</v>
      </c>
      <c r="C2" t="s">
        <v>69</v>
      </c>
      <c r="D2" t="s">
        <v>70</v>
      </c>
      <c r="E2" t="s">
        <v>71</v>
      </c>
      <c r="F2">
        <v>3</v>
      </c>
      <c r="G2">
        <v>-1</v>
      </c>
      <c r="H2">
        <v>5</v>
      </c>
      <c r="I2" t="s">
        <v>72</v>
      </c>
    </row>
    <row r="3" spans="1:9" x14ac:dyDescent="0.25">
      <c r="A3" t="s">
        <v>67</v>
      </c>
      <c r="B3" t="s">
        <v>68</v>
      </c>
      <c r="C3" t="s">
        <v>1</v>
      </c>
      <c r="D3" t="s">
        <v>39</v>
      </c>
      <c r="E3" t="s">
        <v>71</v>
      </c>
      <c r="F3">
        <v>3</v>
      </c>
      <c r="G3">
        <v>0</v>
      </c>
      <c r="H3">
        <v>5</v>
      </c>
      <c r="I3" t="s">
        <v>72</v>
      </c>
    </row>
    <row r="4" spans="1:9" x14ac:dyDescent="0.25">
      <c r="A4" t="s">
        <v>67</v>
      </c>
      <c r="B4" t="s">
        <v>68</v>
      </c>
      <c r="C4" t="s">
        <v>0</v>
      </c>
      <c r="D4" t="s">
        <v>73</v>
      </c>
      <c r="E4" t="s">
        <v>74</v>
      </c>
      <c r="F4">
        <v>2</v>
      </c>
      <c r="G4">
        <v>-2</v>
      </c>
      <c r="H4">
        <v>3</v>
      </c>
      <c r="I4" t="s">
        <v>72</v>
      </c>
    </row>
    <row r="5" spans="1:9" x14ac:dyDescent="0.25">
      <c r="A5" t="s">
        <v>67</v>
      </c>
      <c r="B5" t="s">
        <v>68</v>
      </c>
      <c r="C5" t="s">
        <v>1</v>
      </c>
      <c r="D5" t="s">
        <v>39</v>
      </c>
      <c r="E5" t="s">
        <v>75</v>
      </c>
      <c r="F5">
        <v>4</v>
      </c>
      <c r="G5">
        <v>-1</v>
      </c>
      <c r="H5">
        <v>5</v>
      </c>
      <c r="I5" t="s">
        <v>72</v>
      </c>
    </row>
    <row r="6" spans="1:9" x14ac:dyDescent="0.25">
      <c r="A6" t="s">
        <v>67</v>
      </c>
      <c r="B6" t="s">
        <v>76</v>
      </c>
      <c r="C6" t="s">
        <v>0</v>
      </c>
      <c r="D6" t="s">
        <v>77</v>
      </c>
      <c r="E6" t="s">
        <v>74</v>
      </c>
      <c r="F6">
        <v>2</v>
      </c>
      <c r="G6">
        <v>-2</v>
      </c>
      <c r="H6">
        <v>2</v>
      </c>
      <c r="I6" t="s">
        <v>78</v>
      </c>
    </row>
    <row r="7" spans="1:9" x14ac:dyDescent="0.25">
      <c r="A7" t="s">
        <v>67</v>
      </c>
      <c r="B7" t="s">
        <v>79</v>
      </c>
      <c r="C7" t="s">
        <v>1</v>
      </c>
      <c r="D7" t="s">
        <v>80</v>
      </c>
      <c r="E7" t="s">
        <v>71</v>
      </c>
      <c r="F7">
        <v>2.5</v>
      </c>
      <c r="G7">
        <v>-2</v>
      </c>
      <c r="H7">
        <v>3</v>
      </c>
      <c r="I7" t="s">
        <v>81</v>
      </c>
    </row>
    <row r="8" spans="1:9" x14ac:dyDescent="0.25">
      <c r="A8" t="s">
        <v>67</v>
      </c>
      <c r="B8" t="s">
        <v>79</v>
      </c>
      <c r="C8" t="s">
        <v>35</v>
      </c>
      <c r="D8" t="s">
        <v>36</v>
      </c>
      <c r="E8" t="s">
        <v>71</v>
      </c>
      <c r="F8">
        <v>4</v>
      </c>
      <c r="G8">
        <v>0</v>
      </c>
      <c r="H8">
        <v>5</v>
      </c>
      <c r="I8" t="s">
        <v>81</v>
      </c>
    </row>
    <row r="9" spans="1:9" x14ac:dyDescent="0.25">
      <c r="A9" t="s">
        <v>67</v>
      </c>
      <c r="B9" t="s">
        <v>82</v>
      </c>
      <c r="C9" t="s">
        <v>35</v>
      </c>
      <c r="D9" t="s">
        <v>51</v>
      </c>
      <c r="E9" t="s">
        <v>71</v>
      </c>
      <c r="F9">
        <v>2</v>
      </c>
      <c r="G9">
        <v>-1</v>
      </c>
      <c r="H9">
        <v>3</v>
      </c>
      <c r="I9" t="s">
        <v>83</v>
      </c>
    </row>
    <row r="10" spans="1:9" x14ac:dyDescent="0.25">
      <c r="A10" t="s">
        <v>67</v>
      </c>
      <c r="B10" t="s">
        <v>68</v>
      </c>
      <c r="C10" t="s">
        <v>1</v>
      </c>
      <c r="D10" t="s">
        <v>39</v>
      </c>
      <c r="E10" t="s">
        <v>74</v>
      </c>
      <c r="F10">
        <v>4.5</v>
      </c>
      <c r="G10">
        <v>0</v>
      </c>
      <c r="H10">
        <v>5</v>
      </c>
      <c r="I10" t="s">
        <v>72</v>
      </c>
    </row>
    <row r="11" spans="1:9" x14ac:dyDescent="0.25">
      <c r="A11" t="s">
        <v>67</v>
      </c>
      <c r="B11" t="s">
        <v>84</v>
      </c>
      <c r="C11" t="s">
        <v>0</v>
      </c>
      <c r="D11" t="s">
        <v>85</v>
      </c>
      <c r="E11" t="s">
        <v>71</v>
      </c>
      <c r="F11">
        <v>4</v>
      </c>
      <c r="G11">
        <v>-1</v>
      </c>
      <c r="H11">
        <v>5</v>
      </c>
      <c r="I11" t="s">
        <v>86</v>
      </c>
    </row>
    <row r="12" spans="1:9" x14ac:dyDescent="0.25">
      <c r="A12" t="s">
        <v>67</v>
      </c>
      <c r="B12" t="s">
        <v>79</v>
      </c>
      <c r="C12" t="s">
        <v>1</v>
      </c>
      <c r="D12" t="s">
        <v>80</v>
      </c>
      <c r="E12" t="s">
        <v>75</v>
      </c>
      <c r="F12">
        <v>4.5</v>
      </c>
      <c r="G12">
        <v>0</v>
      </c>
      <c r="H12">
        <v>5</v>
      </c>
      <c r="I12" t="s">
        <v>81</v>
      </c>
    </row>
    <row r="13" spans="1:9" x14ac:dyDescent="0.25">
      <c r="A13" t="s">
        <v>67</v>
      </c>
      <c r="B13" t="s">
        <v>82</v>
      </c>
      <c r="C13" t="s">
        <v>0</v>
      </c>
      <c r="D13" t="s">
        <v>73</v>
      </c>
      <c r="E13" t="s">
        <v>71</v>
      </c>
      <c r="F13">
        <v>3</v>
      </c>
      <c r="G13">
        <v>-1</v>
      </c>
      <c r="H13">
        <v>3</v>
      </c>
      <c r="I13" t="s">
        <v>83</v>
      </c>
    </row>
    <row r="14" spans="1:9" x14ac:dyDescent="0.25">
      <c r="A14" t="s">
        <v>67</v>
      </c>
      <c r="B14" t="s">
        <v>68</v>
      </c>
      <c r="C14" t="s">
        <v>0</v>
      </c>
      <c r="D14" t="s">
        <v>73</v>
      </c>
      <c r="E14" t="s">
        <v>75</v>
      </c>
      <c r="F14">
        <v>3.5</v>
      </c>
      <c r="G14">
        <v>-1</v>
      </c>
      <c r="H14">
        <v>5</v>
      </c>
      <c r="I14" t="s">
        <v>72</v>
      </c>
    </row>
    <row r="15" spans="1:9" x14ac:dyDescent="0.25">
      <c r="A15" t="s">
        <v>67</v>
      </c>
      <c r="B15" t="s">
        <v>82</v>
      </c>
      <c r="C15" t="s">
        <v>35</v>
      </c>
      <c r="D15" t="s">
        <v>51</v>
      </c>
      <c r="E15" t="s">
        <v>75</v>
      </c>
      <c r="F15">
        <v>3</v>
      </c>
      <c r="G15">
        <v>-2</v>
      </c>
      <c r="H15">
        <v>3</v>
      </c>
      <c r="I15" t="s">
        <v>83</v>
      </c>
    </row>
    <row r="16" spans="1:9" x14ac:dyDescent="0.25">
      <c r="A16" t="s">
        <v>67</v>
      </c>
      <c r="B16" t="s">
        <v>79</v>
      </c>
      <c r="C16" t="s">
        <v>23</v>
      </c>
      <c r="D16" t="s">
        <v>87</v>
      </c>
      <c r="E16" t="s">
        <v>74</v>
      </c>
      <c r="F16">
        <v>1</v>
      </c>
      <c r="G16">
        <v>-3</v>
      </c>
      <c r="H16">
        <v>1</v>
      </c>
      <c r="I16" t="s">
        <v>81</v>
      </c>
    </row>
    <row r="17" spans="1:9" x14ac:dyDescent="0.25">
      <c r="A17" t="s">
        <v>67</v>
      </c>
      <c r="B17" t="s">
        <v>68</v>
      </c>
      <c r="C17" t="s">
        <v>0</v>
      </c>
      <c r="D17" t="s">
        <v>73</v>
      </c>
      <c r="E17" t="s">
        <v>71</v>
      </c>
      <c r="F17">
        <v>4</v>
      </c>
      <c r="G17">
        <v>-1</v>
      </c>
      <c r="H17">
        <v>4</v>
      </c>
      <c r="I17" t="s">
        <v>72</v>
      </c>
    </row>
    <row r="18" spans="1:9" x14ac:dyDescent="0.25">
      <c r="A18" t="s">
        <v>67</v>
      </c>
      <c r="B18" t="s">
        <v>76</v>
      </c>
      <c r="C18" t="s">
        <v>35</v>
      </c>
      <c r="D18" t="s">
        <v>88</v>
      </c>
      <c r="E18" t="s">
        <v>75</v>
      </c>
      <c r="F18">
        <v>4.5</v>
      </c>
      <c r="G18">
        <v>-1</v>
      </c>
      <c r="H18">
        <v>5</v>
      </c>
      <c r="I18" t="s">
        <v>78</v>
      </c>
    </row>
    <row r="19" spans="1:9" x14ac:dyDescent="0.25">
      <c r="A19" t="s">
        <v>67</v>
      </c>
      <c r="B19" t="s">
        <v>84</v>
      </c>
      <c r="C19" t="s">
        <v>1</v>
      </c>
      <c r="D19" t="s">
        <v>89</v>
      </c>
      <c r="E19" t="s">
        <v>74</v>
      </c>
      <c r="F19">
        <v>1</v>
      </c>
      <c r="G19">
        <v>-3</v>
      </c>
      <c r="H19">
        <v>1</v>
      </c>
      <c r="I19" t="s">
        <v>86</v>
      </c>
    </row>
    <row r="20" spans="1:9" x14ac:dyDescent="0.25">
      <c r="A20" t="s">
        <v>67</v>
      </c>
      <c r="B20" t="s">
        <v>76</v>
      </c>
      <c r="C20" t="s">
        <v>18</v>
      </c>
      <c r="D20" t="s">
        <v>90</v>
      </c>
      <c r="E20" t="s">
        <v>71</v>
      </c>
      <c r="F20">
        <v>3.5</v>
      </c>
      <c r="G20">
        <v>-1</v>
      </c>
      <c r="H20">
        <v>5</v>
      </c>
      <c r="I20" t="s">
        <v>78</v>
      </c>
    </row>
    <row r="21" spans="1:9" x14ac:dyDescent="0.25">
      <c r="A21" t="s">
        <v>67</v>
      </c>
      <c r="B21" t="s">
        <v>82</v>
      </c>
      <c r="C21" t="s">
        <v>35</v>
      </c>
      <c r="D21" t="s">
        <v>51</v>
      </c>
      <c r="E21" t="s">
        <v>74</v>
      </c>
      <c r="F21">
        <v>4</v>
      </c>
      <c r="G21">
        <v>0</v>
      </c>
      <c r="H21">
        <v>5</v>
      </c>
      <c r="I21" t="s">
        <v>83</v>
      </c>
    </row>
    <row r="22" spans="1:9" x14ac:dyDescent="0.25">
      <c r="A22" t="s">
        <v>67</v>
      </c>
      <c r="B22" t="s">
        <v>68</v>
      </c>
      <c r="C22" t="s">
        <v>69</v>
      </c>
      <c r="D22" t="s">
        <v>70</v>
      </c>
      <c r="E22" t="s">
        <v>75</v>
      </c>
      <c r="F22">
        <v>4.5</v>
      </c>
      <c r="G22">
        <v>0</v>
      </c>
      <c r="H22">
        <v>5</v>
      </c>
      <c r="I22" t="s">
        <v>72</v>
      </c>
    </row>
    <row r="23" spans="1:9" x14ac:dyDescent="0.25">
      <c r="A23" t="s">
        <v>67</v>
      </c>
      <c r="B23" t="s">
        <v>68</v>
      </c>
      <c r="C23" t="s">
        <v>69</v>
      </c>
      <c r="D23" t="s">
        <v>70</v>
      </c>
      <c r="E23" t="s">
        <v>74</v>
      </c>
      <c r="F23">
        <v>3.5</v>
      </c>
      <c r="G23">
        <v>-1</v>
      </c>
      <c r="H23">
        <v>5</v>
      </c>
      <c r="I23" t="s">
        <v>72</v>
      </c>
    </row>
    <row r="24" spans="1:9" x14ac:dyDescent="0.25">
      <c r="A24" t="s">
        <v>67</v>
      </c>
      <c r="B24" t="s">
        <v>84</v>
      </c>
      <c r="C24" t="s">
        <v>0</v>
      </c>
      <c r="D24" t="s">
        <v>85</v>
      </c>
      <c r="E24" t="s">
        <v>74</v>
      </c>
      <c r="F24">
        <v>2.5</v>
      </c>
      <c r="G24">
        <v>-2</v>
      </c>
      <c r="H24">
        <v>2</v>
      </c>
      <c r="I24" t="s">
        <v>86</v>
      </c>
    </row>
    <row r="25" spans="1:9" x14ac:dyDescent="0.25">
      <c r="A25" t="s">
        <v>67</v>
      </c>
      <c r="B25" t="s">
        <v>76</v>
      </c>
      <c r="C25" t="s">
        <v>18</v>
      </c>
      <c r="D25" t="s">
        <v>90</v>
      </c>
      <c r="E25" t="s">
        <v>74</v>
      </c>
      <c r="F25">
        <v>3</v>
      </c>
      <c r="G25">
        <v>-2</v>
      </c>
      <c r="H25">
        <v>2</v>
      </c>
      <c r="I25" t="s">
        <v>78</v>
      </c>
    </row>
    <row r="26" spans="1:9" x14ac:dyDescent="0.25">
      <c r="A26" t="s">
        <v>67</v>
      </c>
      <c r="B26" t="s">
        <v>91</v>
      </c>
      <c r="C26" t="s">
        <v>13</v>
      </c>
      <c r="D26" t="s">
        <v>92</v>
      </c>
      <c r="E26" t="s">
        <v>71</v>
      </c>
      <c r="F26">
        <v>1.5</v>
      </c>
      <c r="G26">
        <v>-2</v>
      </c>
      <c r="H26">
        <v>2</v>
      </c>
      <c r="I26" t="s">
        <v>93</v>
      </c>
    </row>
    <row r="27" spans="1:9" x14ac:dyDescent="0.25">
      <c r="A27" t="s">
        <v>67</v>
      </c>
      <c r="B27" t="s">
        <v>76</v>
      </c>
      <c r="C27" t="s">
        <v>0</v>
      </c>
      <c r="D27" t="s">
        <v>77</v>
      </c>
      <c r="E27" t="s">
        <v>71</v>
      </c>
      <c r="F27">
        <v>4</v>
      </c>
      <c r="G27">
        <v>0</v>
      </c>
      <c r="H27">
        <v>5</v>
      </c>
      <c r="I27" t="s">
        <v>78</v>
      </c>
    </row>
    <row r="28" spans="1:9" x14ac:dyDescent="0.25">
      <c r="A28" t="s">
        <v>67</v>
      </c>
      <c r="B28" t="s">
        <v>79</v>
      </c>
      <c r="C28" t="s">
        <v>35</v>
      </c>
      <c r="D28" t="s">
        <v>36</v>
      </c>
      <c r="E28" t="s">
        <v>74</v>
      </c>
      <c r="F28">
        <v>1.5</v>
      </c>
      <c r="G28">
        <v>-1</v>
      </c>
      <c r="H28">
        <v>1</v>
      </c>
      <c r="I28" t="s">
        <v>81</v>
      </c>
    </row>
    <row r="29" spans="1:9" x14ac:dyDescent="0.25">
      <c r="A29" t="s">
        <v>67</v>
      </c>
      <c r="B29" t="s">
        <v>91</v>
      </c>
      <c r="C29" t="s">
        <v>13</v>
      </c>
      <c r="D29" t="s">
        <v>92</v>
      </c>
      <c r="E29" t="s">
        <v>74</v>
      </c>
      <c r="F29">
        <v>3.5</v>
      </c>
      <c r="G29">
        <v>0</v>
      </c>
      <c r="H29">
        <v>4</v>
      </c>
      <c r="I29" t="s">
        <v>93</v>
      </c>
    </row>
    <row r="30" spans="1:9" x14ac:dyDescent="0.25">
      <c r="A30" t="s">
        <v>67</v>
      </c>
      <c r="B30" t="s">
        <v>76</v>
      </c>
      <c r="C30" t="s">
        <v>18</v>
      </c>
      <c r="D30" t="s">
        <v>90</v>
      </c>
      <c r="E30" t="s">
        <v>75</v>
      </c>
      <c r="F30">
        <v>4.5</v>
      </c>
      <c r="G30">
        <v>0</v>
      </c>
      <c r="H30">
        <v>5</v>
      </c>
      <c r="I30" t="s">
        <v>78</v>
      </c>
    </row>
    <row r="31" spans="1:9" x14ac:dyDescent="0.25">
      <c r="A31" t="s">
        <v>67</v>
      </c>
      <c r="B31" t="s">
        <v>79</v>
      </c>
      <c r="C31" t="s">
        <v>23</v>
      </c>
      <c r="D31" t="s">
        <v>87</v>
      </c>
      <c r="E31" t="s">
        <v>75</v>
      </c>
      <c r="F31">
        <v>3</v>
      </c>
      <c r="G31">
        <v>0</v>
      </c>
      <c r="H31">
        <v>5</v>
      </c>
      <c r="I31" t="s">
        <v>81</v>
      </c>
    </row>
    <row r="32" spans="1:9" x14ac:dyDescent="0.25">
      <c r="A32" t="s">
        <v>67</v>
      </c>
      <c r="B32" t="s">
        <v>79</v>
      </c>
      <c r="C32" t="s">
        <v>1</v>
      </c>
      <c r="D32" t="s">
        <v>80</v>
      </c>
      <c r="E32" t="s">
        <v>74</v>
      </c>
      <c r="F32">
        <v>3</v>
      </c>
      <c r="G32">
        <v>0</v>
      </c>
      <c r="H32">
        <v>5</v>
      </c>
      <c r="I32" t="s">
        <v>81</v>
      </c>
    </row>
    <row r="33" spans="1:9" x14ac:dyDescent="0.25">
      <c r="A33" t="s">
        <v>67</v>
      </c>
      <c r="B33" t="s">
        <v>76</v>
      </c>
      <c r="C33" t="s">
        <v>35</v>
      </c>
      <c r="D33" t="s">
        <v>88</v>
      </c>
      <c r="E33" t="s">
        <v>74</v>
      </c>
      <c r="F33">
        <v>4</v>
      </c>
      <c r="G33">
        <v>1</v>
      </c>
      <c r="H33">
        <v>5</v>
      </c>
      <c r="I33" t="s">
        <v>78</v>
      </c>
    </row>
    <row r="34" spans="1:9" x14ac:dyDescent="0.25">
      <c r="A34" t="s">
        <v>67</v>
      </c>
      <c r="B34" t="s">
        <v>76</v>
      </c>
      <c r="C34" t="s">
        <v>0</v>
      </c>
      <c r="D34" t="s">
        <v>77</v>
      </c>
      <c r="E34" t="s">
        <v>75</v>
      </c>
      <c r="F34">
        <v>4.5</v>
      </c>
      <c r="G34">
        <v>-1</v>
      </c>
      <c r="H34">
        <v>4</v>
      </c>
      <c r="I34" t="s">
        <v>78</v>
      </c>
    </row>
    <row r="35" spans="1:9" x14ac:dyDescent="0.25">
      <c r="A35" t="s">
        <v>67</v>
      </c>
      <c r="B35" t="s">
        <v>84</v>
      </c>
      <c r="C35" t="s">
        <v>1</v>
      </c>
      <c r="D35" t="s">
        <v>89</v>
      </c>
      <c r="E35" t="s">
        <v>75</v>
      </c>
      <c r="F35">
        <v>4</v>
      </c>
      <c r="G35">
        <v>1</v>
      </c>
      <c r="H35">
        <v>5</v>
      </c>
      <c r="I35" t="s">
        <v>86</v>
      </c>
    </row>
    <row r="36" spans="1:9" x14ac:dyDescent="0.25">
      <c r="A36" t="s">
        <v>67</v>
      </c>
      <c r="B36" t="s">
        <v>79</v>
      </c>
      <c r="C36" t="s">
        <v>23</v>
      </c>
      <c r="D36" t="s">
        <v>87</v>
      </c>
      <c r="E36" t="s">
        <v>71</v>
      </c>
      <c r="F36">
        <v>3</v>
      </c>
      <c r="G36">
        <v>-1</v>
      </c>
      <c r="H36">
        <v>5</v>
      </c>
      <c r="I36" t="s">
        <v>81</v>
      </c>
    </row>
    <row r="37" spans="1:9" x14ac:dyDescent="0.25">
      <c r="A37" t="s">
        <v>67</v>
      </c>
      <c r="B37" t="s">
        <v>79</v>
      </c>
      <c r="C37" t="s">
        <v>35</v>
      </c>
      <c r="D37" t="s">
        <v>36</v>
      </c>
      <c r="E37" t="s">
        <v>75</v>
      </c>
      <c r="F37">
        <v>3</v>
      </c>
      <c r="G37">
        <v>-1</v>
      </c>
      <c r="H37">
        <v>5</v>
      </c>
      <c r="I37" t="s">
        <v>81</v>
      </c>
    </row>
    <row r="38" spans="1:9" x14ac:dyDescent="0.25">
      <c r="A38" t="s">
        <v>67</v>
      </c>
      <c r="B38" t="s">
        <v>82</v>
      </c>
      <c r="C38" t="s">
        <v>0</v>
      </c>
      <c r="D38" t="s">
        <v>73</v>
      </c>
      <c r="E38" t="s">
        <v>74</v>
      </c>
      <c r="F38">
        <v>3.5</v>
      </c>
      <c r="G38">
        <v>1</v>
      </c>
      <c r="H38">
        <v>5</v>
      </c>
      <c r="I38" t="s">
        <v>83</v>
      </c>
    </row>
    <row r="39" spans="1:9" x14ac:dyDescent="0.25">
      <c r="A39" t="s">
        <v>67</v>
      </c>
      <c r="B39" t="s">
        <v>76</v>
      </c>
      <c r="C39" t="s">
        <v>35</v>
      </c>
      <c r="D39" t="s">
        <v>88</v>
      </c>
      <c r="E39" t="s">
        <v>71</v>
      </c>
      <c r="F39">
        <v>2</v>
      </c>
      <c r="G39">
        <v>-1</v>
      </c>
      <c r="H39">
        <v>4</v>
      </c>
      <c r="I39" t="s">
        <v>78</v>
      </c>
    </row>
    <row r="40" spans="1:9" x14ac:dyDescent="0.25">
      <c r="A40" t="s">
        <v>67</v>
      </c>
      <c r="B40" t="s">
        <v>84</v>
      </c>
      <c r="C40" t="s">
        <v>0</v>
      </c>
      <c r="D40" t="s">
        <v>85</v>
      </c>
      <c r="E40" t="s">
        <v>75</v>
      </c>
      <c r="F40">
        <v>4.5</v>
      </c>
      <c r="G40">
        <v>0</v>
      </c>
      <c r="H40">
        <v>5</v>
      </c>
      <c r="I40" t="s">
        <v>86</v>
      </c>
    </row>
    <row r="41" spans="1:9" x14ac:dyDescent="0.25">
      <c r="A41" t="s">
        <v>67</v>
      </c>
      <c r="B41" t="s">
        <v>91</v>
      </c>
      <c r="C41" t="s">
        <v>13</v>
      </c>
      <c r="D41" t="s">
        <v>92</v>
      </c>
      <c r="E41" t="s">
        <v>75</v>
      </c>
      <c r="F41">
        <v>2.5</v>
      </c>
      <c r="G41">
        <v>-2</v>
      </c>
      <c r="H41">
        <v>3</v>
      </c>
      <c r="I41" t="s">
        <v>93</v>
      </c>
    </row>
    <row r="42" spans="1:9" x14ac:dyDescent="0.25">
      <c r="A42" t="s">
        <v>67</v>
      </c>
      <c r="B42" t="s">
        <v>84</v>
      </c>
      <c r="C42" t="s">
        <v>1</v>
      </c>
      <c r="D42" t="s">
        <v>89</v>
      </c>
      <c r="E42" t="s">
        <v>71</v>
      </c>
      <c r="F42">
        <v>4</v>
      </c>
      <c r="G42">
        <v>0</v>
      </c>
      <c r="H42">
        <v>5</v>
      </c>
      <c r="I42" t="s">
        <v>86</v>
      </c>
    </row>
    <row r="43" spans="1:9" x14ac:dyDescent="0.25">
      <c r="A43" t="s">
        <v>67</v>
      </c>
      <c r="B43" t="s">
        <v>82</v>
      </c>
      <c r="C43" t="s">
        <v>0</v>
      </c>
      <c r="D43" t="s">
        <v>73</v>
      </c>
      <c r="E43" t="s">
        <v>75</v>
      </c>
      <c r="F43">
        <v>2</v>
      </c>
      <c r="G43">
        <v>-1</v>
      </c>
      <c r="H43">
        <v>3</v>
      </c>
      <c r="I43" t="s">
        <v>83</v>
      </c>
    </row>
    <row r="44" spans="1:9" x14ac:dyDescent="0.25">
      <c r="F44">
        <f>AVERAGE(F2:F43)</f>
        <v>3.2023809523809526</v>
      </c>
      <c r="G44">
        <f t="shared" ref="G44:H44" si="0">AVERAGE(G2:G43)</f>
        <v>-0.83333333333333337</v>
      </c>
      <c r="H44">
        <f t="shared" si="0"/>
        <v>4</v>
      </c>
    </row>
    <row r="45" spans="1:9" x14ac:dyDescent="0.25">
      <c r="F45">
        <f>MEDIAN(F2:F43)</f>
        <v>3.25</v>
      </c>
      <c r="G45">
        <f t="shared" ref="G45:H45" si="1">MEDIAN(G2:G43)</f>
        <v>-1</v>
      </c>
      <c r="H45">
        <f t="shared" si="1"/>
        <v>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962D7-96EB-41CD-9137-9823770B6D1D}">
  <dimension ref="A1:I45"/>
  <sheetViews>
    <sheetView topLeftCell="A16" workbookViewId="0">
      <selection activeCell="F45" sqref="F45:H45"/>
    </sheetView>
  </sheetViews>
  <sheetFormatPr baseColWidth="10" defaultRowHeight="15" x14ac:dyDescent="0.25"/>
  <sheetData>
    <row r="1" spans="1:9" x14ac:dyDescent="0.25">
      <c r="A1" t="s">
        <v>2</v>
      </c>
      <c r="B1" t="s">
        <v>3</v>
      </c>
      <c r="C1" t="s">
        <v>4</v>
      </c>
      <c r="D1" t="s">
        <v>5</v>
      </c>
      <c r="E1" t="s">
        <v>6</v>
      </c>
      <c r="F1" t="s">
        <v>7</v>
      </c>
      <c r="G1" t="s">
        <v>8</v>
      </c>
      <c r="H1" t="s">
        <v>9</v>
      </c>
      <c r="I1" t="s">
        <v>10</v>
      </c>
    </row>
    <row r="2" spans="1:9" x14ac:dyDescent="0.25">
      <c r="A2" t="s">
        <v>94</v>
      </c>
      <c r="B2" t="s">
        <v>44</v>
      </c>
      <c r="C2" t="s">
        <v>13</v>
      </c>
      <c r="D2" t="s">
        <v>45</v>
      </c>
      <c r="E2" t="s">
        <v>42</v>
      </c>
      <c r="F2">
        <v>5</v>
      </c>
      <c r="G2">
        <v>-1</v>
      </c>
      <c r="H2">
        <v>3</v>
      </c>
      <c r="I2" t="s">
        <v>47</v>
      </c>
    </row>
    <row r="3" spans="1:9" x14ac:dyDescent="0.25">
      <c r="A3" t="s">
        <v>94</v>
      </c>
      <c r="B3" t="s">
        <v>57</v>
      </c>
      <c r="C3" t="s">
        <v>23</v>
      </c>
      <c r="D3" t="s">
        <v>24</v>
      </c>
      <c r="E3" t="s">
        <v>27</v>
      </c>
      <c r="F3">
        <v>2.5</v>
      </c>
      <c r="G3">
        <v>0</v>
      </c>
      <c r="H3">
        <v>5</v>
      </c>
      <c r="I3" t="s">
        <v>58</v>
      </c>
    </row>
    <row r="4" spans="1:9" x14ac:dyDescent="0.25">
      <c r="A4" t="s">
        <v>94</v>
      </c>
      <c r="B4" t="s">
        <v>22</v>
      </c>
      <c r="C4" t="s">
        <v>23</v>
      </c>
      <c r="D4" t="s">
        <v>24</v>
      </c>
      <c r="E4" t="s">
        <v>15</v>
      </c>
      <c r="F4">
        <v>2</v>
      </c>
      <c r="G4">
        <v>-2</v>
      </c>
      <c r="H4">
        <v>3</v>
      </c>
      <c r="I4" t="s">
        <v>25</v>
      </c>
    </row>
    <row r="5" spans="1:9" x14ac:dyDescent="0.25">
      <c r="A5" t="s">
        <v>94</v>
      </c>
      <c r="B5" t="s">
        <v>17</v>
      </c>
      <c r="C5" t="s">
        <v>18</v>
      </c>
      <c r="D5" t="s">
        <v>19</v>
      </c>
      <c r="E5" t="s">
        <v>20</v>
      </c>
      <c r="F5">
        <v>4.5</v>
      </c>
      <c r="G5">
        <v>-1</v>
      </c>
      <c r="H5">
        <v>3</v>
      </c>
      <c r="I5" t="s">
        <v>21</v>
      </c>
    </row>
    <row r="6" spans="1:9" x14ac:dyDescent="0.25">
      <c r="A6" t="s">
        <v>94</v>
      </c>
      <c r="B6" t="s">
        <v>41</v>
      </c>
      <c r="C6" t="s">
        <v>18</v>
      </c>
      <c r="D6" t="s">
        <v>19</v>
      </c>
      <c r="E6" t="s">
        <v>42</v>
      </c>
      <c r="F6">
        <v>4.5</v>
      </c>
      <c r="G6">
        <v>-1</v>
      </c>
      <c r="H6">
        <v>3</v>
      </c>
      <c r="I6" t="s">
        <v>43</v>
      </c>
    </row>
    <row r="7" spans="1:9" x14ac:dyDescent="0.25">
      <c r="A7" t="s">
        <v>94</v>
      </c>
      <c r="B7" t="s">
        <v>31</v>
      </c>
      <c r="C7" t="s">
        <v>13</v>
      </c>
      <c r="D7" t="s">
        <v>14</v>
      </c>
      <c r="E7" t="s">
        <v>27</v>
      </c>
      <c r="F7">
        <v>1.5</v>
      </c>
      <c r="G7">
        <v>0</v>
      </c>
      <c r="H7">
        <v>5</v>
      </c>
      <c r="I7" t="s">
        <v>32</v>
      </c>
    </row>
    <row r="8" spans="1:9" x14ac:dyDescent="0.25">
      <c r="A8" t="s">
        <v>94</v>
      </c>
      <c r="B8" t="s">
        <v>26</v>
      </c>
      <c r="C8" t="s">
        <v>18</v>
      </c>
      <c r="D8" t="s">
        <v>19</v>
      </c>
      <c r="E8" t="s">
        <v>27</v>
      </c>
      <c r="F8">
        <v>3</v>
      </c>
      <c r="G8">
        <v>0</v>
      </c>
      <c r="H8">
        <v>4</v>
      </c>
      <c r="I8" t="s">
        <v>21</v>
      </c>
    </row>
    <row r="9" spans="1:9" x14ac:dyDescent="0.25">
      <c r="A9" t="s">
        <v>94</v>
      </c>
      <c r="B9" t="s">
        <v>50</v>
      </c>
      <c r="C9" t="s">
        <v>35</v>
      </c>
      <c r="D9" t="s">
        <v>51</v>
      </c>
      <c r="E9" t="s">
        <v>46</v>
      </c>
      <c r="F9">
        <v>3.5</v>
      </c>
      <c r="G9">
        <v>0</v>
      </c>
      <c r="H9">
        <v>4</v>
      </c>
      <c r="I9" t="s">
        <v>43</v>
      </c>
    </row>
    <row r="10" spans="1:9" x14ac:dyDescent="0.25">
      <c r="A10" t="s">
        <v>94</v>
      </c>
      <c r="B10" t="s">
        <v>54</v>
      </c>
      <c r="C10" t="s">
        <v>23</v>
      </c>
      <c r="D10" t="s">
        <v>24</v>
      </c>
      <c r="E10" t="s">
        <v>20</v>
      </c>
      <c r="F10">
        <v>4</v>
      </c>
      <c r="G10">
        <v>0</v>
      </c>
      <c r="H10">
        <v>5</v>
      </c>
      <c r="I10" t="s">
        <v>25</v>
      </c>
    </row>
    <row r="11" spans="1:9" x14ac:dyDescent="0.25">
      <c r="A11" t="s">
        <v>94</v>
      </c>
      <c r="B11" t="s">
        <v>52</v>
      </c>
      <c r="C11" t="s">
        <v>13</v>
      </c>
      <c r="D11" t="s">
        <v>14</v>
      </c>
      <c r="E11" t="s">
        <v>42</v>
      </c>
      <c r="F11">
        <v>3.5</v>
      </c>
      <c r="G11">
        <v>0</v>
      </c>
      <c r="H11">
        <v>4</v>
      </c>
      <c r="I11" t="s">
        <v>53</v>
      </c>
    </row>
    <row r="12" spans="1:9" x14ac:dyDescent="0.25">
      <c r="A12" t="s">
        <v>94</v>
      </c>
      <c r="B12" t="s">
        <v>64</v>
      </c>
      <c r="C12" t="s">
        <v>13</v>
      </c>
      <c r="D12" t="s">
        <v>14</v>
      </c>
      <c r="E12" t="s">
        <v>20</v>
      </c>
      <c r="F12">
        <v>3</v>
      </c>
      <c r="G12">
        <v>-1</v>
      </c>
      <c r="H12">
        <v>3</v>
      </c>
      <c r="I12" t="s">
        <v>32</v>
      </c>
    </row>
    <row r="13" spans="1:9" x14ac:dyDescent="0.25">
      <c r="A13" t="s">
        <v>94</v>
      </c>
      <c r="B13" t="s">
        <v>52</v>
      </c>
      <c r="C13" t="s">
        <v>13</v>
      </c>
      <c r="D13" t="s">
        <v>14</v>
      </c>
      <c r="E13" t="s">
        <v>46</v>
      </c>
      <c r="F13">
        <v>2</v>
      </c>
      <c r="G13">
        <v>-2</v>
      </c>
      <c r="H13">
        <v>4</v>
      </c>
      <c r="I13" t="s">
        <v>53</v>
      </c>
    </row>
    <row r="14" spans="1:9" x14ac:dyDescent="0.25">
      <c r="A14" t="s">
        <v>94</v>
      </c>
      <c r="B14" t="s">
        <v>66</v>
      </c>
      <c r="C14" t="s">
        <v>23</v>
      </c>
      <c r="D14" t="s">
        <v>24</v>
      </c>
      <c r="E14" t="s">
        <v>20</v>
      </c>
      <c r="F14">
        <v>3.5</v>
      </c>
      <c r="G14">
        <v>-1</v>
      </c>
      <c r="H14">
        <v>3</v>
      </c>
      <c r="I14" t="s">
        <v>58</v>
      </c>
    </row>
    <row r="15" spans="1:9" x14ac:dyDescent="0.25">
      <c r="A15" t="s">
        <v>94</v>
      </c>
      <c r="B15" t="s">
        <v>40</v>
      </c>
      <c r="C15" t="s">
        <v>18</v>
      </c>
      <c r="D15" t="s">
        <v>19</v>
      </c>
      <c r="E15" t="s">
        <v>15</v>
      </c>
      <c r="F15">
        <v>3.5</v>
      </c>
      <c r="G15">
        <v>-2</v>
      </c>
      <c r="H15">
        <v>3</v>
      </c>
      <c r="I15" t="s">
        <v>21</v>
      </c>
    </row>
    <row r="16" spans="1:9" x14ac:dyDescent="0.25">
      <c r="A16" t="s">
        <v>94</v>
      </c>
      <c r="B16" t="s">
        <v>28</v>
      </c>
      <c r="C16" t="s">
        <v>23</v>
      </c>
      <c r="D16" t="s">
        <v>24</v>
      </c>
      <c r="E16" t="s">
        <v>46</v>
      </c>
      <c r="F16">
        <v>2</v>
      </c>
      <c r="G16">
        <v>-1</v>
      </c>
      <c r="H16">
        <v>5</v>
      </c>
      <c r="I16" t="s">
        <v>30</v>
      </c>
    </row>
    <row r="17" spans="1:9" x14ac:dyDescent="0.25">
      <c r="A17" t="s">
        <v>94</v>
      </c>
      <c r="B17" t="s">
        <v>49</v>
      </c>
      <c r="C17" t="s">
        <v>13</v>
      </c>
      <c r="D17" t="s">
        <v>14</v>
      </c>
      <c r="E17" t="s">
        <v>15</v>
      </c>
      <c r="F17">
        <v>1</v>
      </c>
      <c r="G17">
        <v>-2</v>
      </c>
      <c r="H17">
        <v>3</v>
      </c>
      <c r="I17" t="s">
        <v>32</v>
      </c>
    </row>
    <row r="18" spans="1:9" x14ac:dyDescent="0.25">
      <c r="A18" t="s">
        <v>94</v>
      </c>
      <c r="B18" t="s">
        <v>48</v>
      </c>
      <c r="C18" t="s">
        <v>1</v>
      </c>
      <c r="D18" t="s">
        <v>39</v>
      </c>
      <c r="E18" t="s">
        <v>42</v>
      </c>
      <c r="F18">
        <v>4.5</v>
      </c>
      <c r="G18">
        <v>-1</v>
      </c>
      <c r="H18">
        <v>4</v>
      </c>
      <c r="I18" t="s">
        <v>43</v>
      </c>
    </row>
    <row r="19" spans="1:9" x14ac:dyDescent="0.25">
      <c r="A19" t="s">
        <v>94</v>
      </c>
      <c r="B19" t="s">
        <v>38</v>
      </c>
      <c r="C19" t="s">
        <v>1</v>
      </c>
      <c r="D19" t="s">
        <v>39</v>
      </c>
      <c r="E19" t="s">
        <v>27</v>
      </c>
      <c r="F19">
        <v>3</v>
      </c>
      <c r="G19">
        <v>0</v>
      </c>
      <c r="H19">
        <v>5</v>
      </c>
      <c r="I19" t="s">
        <v>37</v>
      </c>
    </row>
    <row r="20" spans="1:9" x14ac:dyDescent="0.25">
      <c r="A20" t="s">
        <v>94</v>
      </c>
      <c r="B20" t="s">
        <v>63</v>
      </c>
      <c r="C20" t="s">
        <v>1</v>
      </c>
      <c r="D20" t="s">
        <v>39</v>
      </c>
      <c r="E20" t="s">
        <v>20</v>
      </c>
      <c r="F20">
        <v>3.5</v>
      </c>
      <c r="G20">
        <v>0</v>
      </c>
      <c r="H20">
        <v>5</v>
      </c>
      <c r="I20" t="s">
        <v>37</v>
      </c>
    </row>
    <row r="21" spans="1:9" x14ac:dyDescent="0.25">
      <c r="A21" t="s">
        <v>94</v>
      </c>
      <c r="B21" t="s">
        <v>56</v>
      </c>
      <c r="C21" t="s">
        <v>1</v>
      </c>
      <c r="D21" t="s">
        <v>39</v>
      </c>
      <c r="E21" t="s">
        <v>15</v>
      </c>
      <c r="F21">
        <v>2.5</v>
      </c>
      <c r="G21">
        <v>-2</v>
      </c>
      <c r="H21">
        <v>4</v>
      </c>
      <c r="I21" t="s">
        <v>37</v>
      </c>
    </row>
    <row r="22" spans="1:9" x14ac:dyDescent="0.25">
      <c r="A22" t="s">
        <v>94</v>
      </c>
      <c r="B22" t="s">
        <v>28</v>
      </c>
      <c r="C22" t="s">
        <v>23</v>
      </c>
      <c r="D22" t="s">
        <v>24</v>
      </c>
      <c r="E22" t="s">
        <v>29</v>
      </c>
      <c r="F22">
        <v>2</v>
      </c>
      <c r="G22">
        <v>-2</v>
      </c>
      <c r="H22">
        <v>3</v>
      </c>
      <c r="I22" t="s">
        <v>30</v>
      </c>
    </row>
    <row r="23" spans="1:9" x14ac:dyDescent="0.25">
      <c r="A23" t="s">
        <v>94</v>
      </c>
      <c r="B23" t="s">
        <v>48</v>
      </c>
      <c r="C23" t="s">
        <v>1</v>
      </c>
      <c r="D23" t="s">
        <v>39</v>
      </c>
      <c r="E23" t="s">
        <v>29</v>
      </c>
      <c r="F23">
        <v>3.5</v>
      </c>
      <c r="G23">
        <v>-1</v>
      </c>
      <c r="H23">
        <v>5</v>
      </c>
      <c r="I23" t="s">
        <v>43</v>
      </c>
    </row>
    <row r="24" spans="1:9" x14ac:dyDescent="0.25">
      <c r="A24" t="s">
        <v>94</v>
      </c>
      <c r="B24" t="s">
        <v>33</v>
      </c>
      <c r="C24" t="s">
        <v>23</v>
      </c>
      <c r="D24" t="s">
        <v>24</v>
      </c>
      <c r="E24" t="s">
        <v>27</v>
      </c>
      <c r="F24">
        <v>3.5</v>
      </c>
      <c r="G24">
        <v>-1</v>
      </c>
      <c r="H24">
        <v>3</v>
      </c>
      <c r="I24" t="s">
        <v>25</v>
      </c>
    </row>
    <row r="25" spans="1:9" x14ac:dyDescent="0.25">
      <c r="A25" t="s">
        <v>94</v>
      </c>
      <c r="B25" t="s">
        <v>28</v>
      </c>
      <c r="C25" t="s">
        <v>23</v>
      </c>
      <c r="D25" t="s">
        <v>24</v>
      </c>
      <c r="E25" t="s">
        <v>42</v>
      </c>
      <c r="F25">
        <v>4.5</v>
      </c>
      <c r="G25">
        <v>0</v>
      </c>
      <c r="H25">
        <v>5</v>
      </c>
      <c r="I25" t="s">
        <v>30</v>
      </c>
    </row>
    <row r="26" spans="1:9" x14ac:dyDescent="0.25">
      <c r="A26" t="s">
        <v>94</v>
      </c>
      <c r="B26" t="s">
        <v>48</v>
      </c>
      <c r="C26" t="s">
        <v>1</v>
      </c>
      <c r="D26" t="s">
        <v>39</v>
      </c>
      <c r="E26" t="s">
        <v>46</v>
      </c>
      <c r="F26">
        <v>2.5</v>
      </c>
      <c r="G26">
        <v>0</v>
      </c>
      <c r="H26">
        <v>5</v>
      </c>
      <c r="I26" t="s">
        <v>43</v>
      </c>
    </row>
    <row r="27" spans="1:9" x14ac:dyDescent="0.25">
      <c r="A27" t="s">
        <v>94</v>
      </c>
      <c r="B27" t="s">
        <v>50</v>
      </c>
      <c r="C27" t="s">
        <v>35</v>
      </c>
      <c r="D27" t="s">
        <v>51</v>
      </c>
      <c r="E27" t="s">
        <v>42</v>
      </c>
      <c r="F27">
        <v>3.5</v>
      </c>
      <c r="G27">
        <v>0</v>
      </c>
      <c r="H27">
        <v>5</v>
      </c>
      <c r="I27" t="s">
        <v>43</v>
      </c>
    </row>
    <row r="28" spans="1:9" x14ac:dyDescent="0.25">
      <c r="A28" t="s">
        <v>94</v>
      </c>
      <c r="B28" t="s">
        <v>59</v>
      </c>
      <c r="C28" t="s">
        <v>23</v>
      </c>
      <c r="D28" t="s">
        <v>24</v>
      </c>
      <c r="E28" t="s">
        <v>46</v>
      </c>
      <c r="F28">
        <v>1</v>
      </c>
      <c r="G28">
        <v>-2</v>
      </c>
      <c r="H28">
        <v>3</v>
      </c>
      <c r="I28" t="s">
        <v>60</v>
      </c>
    </row>
    <row r="29" spans="1:9" x14ac:dyDescent="0.25">
      <c r="A29" t="s">
        <v>94</v>
      </c>
      <c r="B29" t="s">
        <v>41</v>
      </c>
      <c r="C29" t="s">
        <v>18</v>
      </c>
      <c r="D29" t="s">
        <v>19</v>
      </c>
      <c r="E29" t="s">
        <v>46</v>
      </c>
      <c r="F29">
        <v>3</v>
      </c>
      <c r="G29">
        <v>0</v>
      </c>
      <c r="H29">
        <v>5</v>
      </c>
      <c r="I29" t="s">
        <v>43</v>
      </c>
    </row>
    <row r="30" spans="1:9" x14ac:dyDescent="0.25">
      <c r="A30" t="s">
        <v>94</v>
      </c>
      <c r="B30" t="s">
        <v>44</v>
      </c>
      <c r="C30" t="s">
        <v>13</v>
      </c>
      <c r="D30" t="s">
        <v>45</v>
      </c>
      <c r="E30" t="s">
        <v>29</v>
      </c>
      <c r="F30">
        <v>4.5</v>
      </c>
      <c r="G30">
        <v>0</v>
      </c>
      <c r="H30">
        <v>5</v>
      </c>
      <c r="I30" t="s">
        <v>47</v>
      </c>
    </row>
    <row r="31" spans="1:9" x14ac:dyDescent="0.25">
      <c r="A31" t="s">
        <v>94</v>
      </c>
      <c r="B31" t="s">
        <v>34</v>
      </c>
      <c r="C31" t="s">
        <v>35</v>
      </c>
      <c r="D31" t="s">
        <v>36</v>
      </c>
      <c r="E31" t="s">
        <v>27</v>
      </c>
      <c r="F31">
        <v>2</v>
      </c>
      <c r="G31">
        <v>0</v>
      </c>
      <c r="H31">
        <v>4</v>
      </c>
      <c r="I31" t="s">
        <v>37</v>
      </c>
    </row>
    <row r="32" spans="1:9" x14ac:dyDescent="0.25">
      <c r="A32" t="s">
        <v>94</v>
      </c>
      <c r="B32" t="s">
        <v>59</v>
      </c>
      <c r="C32" t="s">
        <v>23</v>
      </c>
      <c r="D32" t="s">
        <v>24</v>
      </c>
      <c r="E32" t="s">
        <v>42</v>
      </c>
      <c r="F32">
        <v>4</v>
      </c>
      <c r="G32">
        <v>0</v>
      </c>
      <c r="H32">
        <v>5</v>
      </c>
      <c r="I32" t="s">
        <v>60</v>
      </c>
    </row>
    <row r="33" spans="1:9" x14ac:dyDescent="0.25">
      <c r="A33" t="s">
        <v>94</v>
      </c>
      <c r="B33" t="s">
        <v>52</v>
      </c>
      <c r="C33" t="s">
        <v>13</v>
      </c>
      <c r="D33" t="s">
        <v>14</v>
      </c>
      <c r="E33" t="s">
        <v>29</v>
      </c>
      <c r="F33">
        <v>1.5</v>
      </c>
      <c r="G33">
        <v>-1</v>
      </c>
      <c r="H33">
        <v>5</v>
      </c>
      <c r="I33" t="s">
        <v>53</v>
      </c>
    </row>
    <row r="34" spans="1:9" x14ac:dyDescent="0.25">
      <c r="A34" t="s">
        <v>94</v>
      </c>
      <c r="B34" t="s">
        <v>55</v>
      </c>
      <c r="C34" t="s">
        <v>35</v>
      </c>
      <c r="D34" t="s">
        <v>36</v>
      </c>
      <c r="E34" t="s">
        <v>20</v>
      </c>
      <c r="F34">
        <v>3</v>
      </c>
      <c r="G34">
        <v>0</v>
      </c>
      <c r="H34">
        <v>5</v>
      </c>
      <c r="I34" t="s">
        <v>37</v>
      </c>
    </row>
    <row r="35" spans="1:9" x14ac:dyDescent="0.25">
      <c r="A35" t="s">
        <v>94</v>
      </c>
      <c r="B35" t="s">
        <v>59</v>
      </c>
      <c r="C35" t="s">
        <v>23</v>
      </c>
      <c r="D35" t="s">
        <v>24</v>
      </c>
      <c r="E35" t="s">
        <v>29</v>
      </c>
      <c r="F35">
        <v>2</v>
      </c>
      <c r="G35">
        <v>0</v>
      </c>
      <c r="H35">
        <v>5</v>
      </c>
      <c r="I35" t="s">
        <v>60</v>
      </c>
    </row>
    <row r="36" spans="1:9" x14ac:dyDescent="0.25">
      <c r="A36" t="s">
        <v>94</v>
      </c>
      <c r="B36" t="s">
        <v>62</v>
      </c>
      <c r="C36" t="s">
        <v>35</v>
      </c>
      <c r="D36" t="s">
        <v>36</v>
      </c>
      <c r="E36" t="s">
        <v>15</v>
      </c>
      <c r="F36">
        <v>1.5</v>
      </c>
      <c r="G36">
        <v>-1</v>
      </c>
      <c r="H36">
        <v>4</v>
      </c>
      <c r="I36" t="s">
        <v>37</v>
      </c>
    </row>
    <row r="37" spans="1:9" x14ac:dyDescent="0.25">
      <c r="A37" t="s">
        <v>94</v>
      </c>
      <c r="B37" t="s">
        <v>41</v>
      </c>
      <c r="C37" t="s">
        <v>18</v>
      </c>
      <c r="D37" t="s">
        <v>19</v>
      </c>
      <c r="E37" t="s">
        <v>29</v>
      </c>
      <c r="F37">
        <v>2.5</v>
      </c>
      <c r="G37">
        <v>-1</v>
      </c>
      <c r="H37">
        <v>4</v>
      </c>
      <c r="I37" t="s">
        <v>43</v>
      </c>
    </row>
    <row r="38" spans="1:9" x14ac:dyDescent="0.25">
      <c r="A38" t="s">
        <v>94</v>
      </c>
      <c r="B38" t="s">
        <v>50</v>
      </c>
      <c r="C38" t="s">
        <v>35</v>
      </c>
      <c r="D38" t="s">
        <v>51</v>
      </c>
      <c r="E38" t="s">
        <v>29</v>
      </c>
      <c r="F38">
        <v>3.5</v>
      </c>
      <c r="G38">
        <v>-2</v>
      </c>
      <c r="H38">
        <v>4</v>
      </c>
      <c r="I38" t="s">
        <v>43</v>
      </c>
    </row>
    <row r="39" spans="1:9" x14ac:dyDescent="0.25">
      <c r="A39" t="s">
        <v>94</v>
      </c>
      <c r="B39" t="s">
        <v>12</v>
      </c>
      <c r="C39" t="s">
        <v>13</v>
      </c>
      <c r="D39" t="s">
        <v>14</v>
      </c>
      <c r="E39" t="s">
        <v>15</v>
      </c>
      <c r="F39">
        <v>3</v>
      </c>
      <c r="G39">
        <v>-2</v>
      </c>
      <c r="H39">
        <v>2</v>
      </c>
      <c r="I39" t="s">
        <v>16</v>
      </c>
    </row>
    <row r="40" spans="1:9" x14ac:dyDescent="0.25">
      <c r="A40" t="s">
        <v>94</v>
      </c>
      <c r="B40" t="s">
        <v>44</v>
      </c>
      <c r="C40" t="s">
        <v>13</v>
      </c>
      <c r="D40" t="s">
        <v>45</v>
      </c>
      <c r="E40" t="s">
        <v>46</v>
      </c>
      <c r="F40">
        <v>3.5</v>
      </c>
      <c r="G40">
        <v>-1</v>
      </c>
      <c r="H40">
        <v>4</v>
      </c>
      <c r="I40" t="s">
        <v>47</v>
      </c>
    </row>
    <row r="41" spans="1:9" x14ac:dyDescent="0.25">
      <c r="A41" t="s">
        <v>94</v>
      </c>
      <c r="B41" t="s">
        <v>61</v>
      </c>
      <c r="C41" t="s">
        <v>13</v>
      </c>
      <c r="D41" t="s">
        <v>14</v>
      </c>
      <c r="E41" t="s">
        <v>20</v>
      </c>
      <c r="F41">
        <v>3</v>
      </c>
      <c r="G41">
        <v>0</v>
      </c>
      <c r="H41">
        <v>4</v>
      </c>
      <c r="I41" t="s">
        <v>16</v>
      </c>
    </row>
    <row r="42" spans="1:9" x14ac:dyDescent="0.25">
      <c r="A42" t="s">
        <v>94</v>
      </c>
      <c r="B42" t="s">
        <v>61</v>
      </c>
      <c r="C42" t="s">
        <v>13</v>
      </c>
      <c r="D42" t="s">
        <v>14</v>
      </c>
      <c r="E42" t="s">
        <v>27</v>
      </c>
      <c r="F42">
        <v>2.5</v>
      </c>
      <c r="G42">
        <v>-1</v>
      </c>
      <c r="H42">
        <v>3</v>
      </c>
      <c r="I42" t="s">
        <v>16</v>
      </c>
    </row>
    <row r="43" spans="1:9" x14ac:dyDescent="0.25">
      <c r="A43" t="s">
        <v>94</v>
      </c>
      <c r="B43" t="s">
        <v>65</v>
      </c>
      <c r="C43" t="s">
        <v>23</v>
      </c>
      <c r="D43" t="s">
        <v>24</v>
      </c>
      <c r="E43" t="s">
        <v>15</v>
      </c>
      <c r="F43">
        <v>2</v>
      </c>
      <c r="G43">
        <v>-1</v>
      </c>
      <c r="H43">
        <v>4</v>
      </c>
      <c r="I43" t="s">
        <v>58</v>
      </c>
    </row>
    <row r="44" spans="1:9" x14ac:dyDescent="0.25">
      <c r="F44">
        <f>AVERAGE(F2:F43)</f>
        <v>2.9642857142857144</v>
      </c>
      <c r="G44">
        <f t="shared" ref="G44:H44" si="0">AVERAGE(G2:G43)</f>
        <v>-0.7857142857142857</v>
      </c>
      <c r="H44">
        <f t="shared" si="0"/>
        <v>4.0476190476190474</v>
      </c>
    </row>
    <row r="45" spans="1:9" x14ac:dyDescent="0.25">
      <c r="F45">
        <f>MEDIAN(F2:F43)</f>
        <v>3</v>
      </c>
      <c r="G45">
        <f t="shared" ref="G45:H45" si="1">MEDIAN(G2:G43)</f>
        <v>-1</v>
      </c>
      <c r="H45">
        <f t="shared" si="1"/>
        <v>4</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BEDAA-329A-42FA-BB3D-E4E0457DBEE3}">
  <dimension ref="A1:I45"/>
  <sheetViews>
    <sheetView topLeftCell="A22" workbookViewId="0">
      <selection activeCell="F45" sqref="F45:H45"/>
    </sheetView>
  </sheetViews>
  <sheetFormatPr baseColWidth="10" defaultRowHeight="15" x14ac:dyDescent="0.25"/>
  <sheetData>
    <row r="1" spans="1:9" x14ac:dyDescent="0.25">
      <c r="A1" t="s">
        <v>2</v>
      </c>
      <c r="B1" t="s">
        <v>3</v>
      </c>
      <c r="C1" t="s">
        <v>4</v>
      </c>
      <c r="D1" t="s">
        <v>5</v>
      </c>
      <c r="E1" t="s">
        <v>6</v>
      </c>
      <c r="F1" t="s">
        <v>7</v>
      </c>
      <c r="G1" t="s">
        <v>8</v>
      </c>
      <c r="H1" t="s">
        <v>9</v>
      </c>
      <c r="I1" t="s">
        <v>10</v>
      </c>
    </row>
    <row r="2" spans="1:9" x14ac:dyDescent="0.25">
      <c r="A2" t="s">
        <v>146</v>
      </c>
      <c r="B2" t="s">
        <v>91</v>
      </c>
      <c r="C2" t="s">
        <v>35</v>
      </c>
      <c r="D2" t="s">
        <v>97</v>
      </c>
      <c r="E2" t="s">
        <v>71</v>
      </c>
      <c r="F2">
        <v>2.5</v>
      </c>
      <c r="G2">
        <v>-2</v>
      </c>
      <c r="H2">
        <v>5</v>
      </c>
      <c r="I2" t="s">
        <v>93</v>
      </c>
    </row>
    <row r="3" spans="1:9" x14ac:dyDescent="0.25">
      <c r="A3" t="s">
        <v>146</v>
      </c>
      <c r="B3" t="s">
        <v>79</v>
      </c>
      <c r="C3" t="s">
        <v>0</v>
      </c>
      <c r="D3" t="s">
        <v>73</v>
      </c>
      <c r="E3" t="s">
        <v>71</v>
      </c>
      <c r="F3">
        <v>2.5</v>
      </c>
      <c r="G3">
        <v>-1</v>
      </c>
      <c r="H3">
        <v>5</v>
      </c>
      <c r="I3" t="s">
        <v>81</v>
      </c>
    </row>
    <row r="4" spans="1:9" x14ac:dyDescent="0.25">
      <c r="A4" t="s">
        <v>146</v>
      </c>
      <c r="B4" t="s">
        <v>82</v>
      </c>
      <c r="C4" t="s">
        <v>1</v>
      </c>
      <c r="D4" t="s">
        <v>89</v>
      </c>
      <c r="E4" t="s">
        <v>71</v>
      </c>
      <c r="F4">
        <v>3</v>
      </c>
      <c r="G4">
        <v>-3</v>
      </c>
      <c r="H4">
        <v>2</v>
      </c>
      <c r="I4" t="s">
        <v>83</v>
      </c>
    </row>
    <row r="5" spans="1:9" x14ac:dyDescent="0.25">
      <c r="A5" t="s">
        <v>146</v>
      </c>
      <c r="B5" t="s">
        <v>79</v>
      </c>
      <c r="C5" t="s">
        <v>13</v>
      </c>
      <c r="D5" t="s">
        <v>14</v>
      </c>
      <c r="E5" t="s">
        <v>74</v>
      </c>
      <c r="F5">
        <v>1.5</v>
      </c>
      <c r="G5">
        <v>-1</v>
      </c>
      <c r="H5">
        <v>4</v>
      </c>
      <c r="I5" t="s">
        <v>81</v>
      </c>
    </row>
    <row r="6" spans="1:9" x14ac:dyDescent="0.25">
      <c r="A6" t="s">
        <v>146</v>
      </c>
      <c r="B6" t="s">
        <v>91</v>
      </c>
      <c r="C6" t="s">
        <v>69</v>
      </c>
      <c r="D6" t="s">
        <v>96</v>
      </c>
      <c r="E6" t="s">
        <v>71</v>
      </c>
      <c r="F6">
        <v>3.5</v>
      </c>
      <c r="G6">
        <v>-1</v>
      </c>
      <c r="H6">
        <v>5</v>
      </c>
      <c r="I6" t="s">
        <v>93</v>
      </c>
    </row>
    <row r="7" spans="1:9" x14ac:dyDescent="0.25">
      <c r="A7" t="s">
        <v>146</v>
      </c>
      <c r="B7" t="s">
        <v>79</v>
      </c>
      <c r="C7" t="s">
        <v>69</v>
      </c>
      <c r="D7" t="s">
        <v>99</v>
      </c>
      <c r="E7" t="s">
        <v>74</v>
      </c>
      <c r="F7">
        <v>2.5</v>
      </c>
      <c r="G7">
        <v>-2</v>
      </c>
      <c r="H7">
        <v>3</v>
      </c>
      <c r="I7" t="s">
        <v>81</v>
      </c>
    </row>
    <row r="8" spans="1:9" x14ac:dyDescent="0.25">
      <c r="A8" t="s">
        <v>146</v>
      </c>
      <c r="B8" t="s">
        <v>84</v>
      </c>
      <c r="C8" t="s">
        <v>13</v>
      </c>
      <c r="D8" t="s">
        <v>45</v>
      </c>
      <c r="E8" t="s">
        <v>75</v>
      </c>
      <c r="F8">
        <v>4</v>
      </c>
      <c r="G8">
        <v>-1</v>
      </c>
      <c r="H8">
        <v>5</v>
      </c>
      <c r="I8" t="s">
        <v>86</v>
      </c>
    </row>
    <row r="9" spans="1:9" x14ac:dyDescent="0.25">
      <c r="A9" t="s">
        <v>146</v>
      </c>
      <c r="B9" t="s">
        <v>68</v>
      </c>
      <c r="C9" t="s">
        <v>23</v>
      </c>
      <c r="D9" t="s">
        <v>100</v>
      </c>
      <c r="E9" t="s">
        <v>71</v>
      </c>
      <c r="F9">
        <v>3</v>
      </c>
      <c r="G9">
        <v>-1</v>
      </c>
      <c r="H9">
        <v>5</v>
      </c>
      <c r="I9" t="s">
        <v>72</v>
      </c>
    </row>
    <row r="10" spans="1:9" x14ac:dyDescent="0.25">
      <c r="A10" t="s">
        <v>146</v>
      </c>
      <c r="B10" t="s">
        <v>91</v>
      </c>
      <c r="C10" t="s">
        <v>35</v>
      </c>
      <c r="D10" t="s">
        <v>97</v>
      </c>
      <c r="E10" t="s">
        <v>75</v>
      </c>
      <c r="F10">
        <v>2.5</v>
      </c>
      <c r="G10">
        <v>-1</v>
      </c>
      <c r="H10">
        <v>5</v>
      </c>
      <c r="I10" t="s">
        <v>93</v>
      </c>
    </row>
    <row r="11" spans="1:9" x14ac:dyDescent="0.25">
      <c r="A11" t="s">
        <v>146</v>
      </c>
      <c r="B11" t="s">
        <v>91</v>
      </c>
      <c r="C11" t="s">
        <v>69</v>
      </c>
      <c r="D11" t="s">
        <v>96</v>
      </c>
      <c r="E11" t="s">
        <v>74</v>
      </c>
      <c r="F11">
        <v>4</v>
      </c>
      <c r="G11">
        <v>-1</v>
      </c>
      <c r="H11">
        <v>4</v>
      </c>
      <c r="I11" t="s">
        <v>93</v>
      </c>
    </row>
    <row r="12" spans="1:9" x14ac:dyDescent="0.25">
      <c r="A12" t="s">
        <v>146</v>
      </c>
      <c r="B12" t="s">
        <v>76</v>
      </c>
      <c r="C12" t="s">
        <v>23</v>
      </c>
      <c r="D12" t="s">
        <v>24</v>
      </c>
      <c r="E12" t="s">
        <v>74</v>
      </c>
      <c r="F12">
        <v>4.5</v>
      </c>
      <c r="G12">
        <v>0</v>
      </c>
      <c r="H12">
        <v>5</v>
      </c>
      <c r="I12" t="s">
        <v>78</v>
      </c>
    </row>
    <row r="13" spans="1:9" x14ac:dyDescent="0.25">
      <c r="A13" t="s">
        <v>146</v>
      </c>
      <c r="B13" t="s">
        <v>76</v>
      </c>
      <c r="C13" t="s">
        <v>23</v>
      </c>
      <c r="D13" t="s">
        <v>24</v>
      </c>
      <c r="E13" t="s">
        <v>71</v>
      </c>
      <c r="F13">
        <v>3</v>
      </c>
      <c r="G13">
        <v>-2</v>
      </c>
      <c r="H13">
        <v>4</v>
      </c>
      <c r="I13" t="s">
        <v>78</v>
      </c>
    </row>
    <row r="14" spans="1:9" x14ac:dyDescent="0.25">
      <c r="A14" t="s">
        <v>146</v>
      </c>
      <c r="B14" t="s">
        <v>68</v>
      </c>
      <c r="C14" t="s">
        <v>35</v>
      </c>
      <c r="D14" t="s">
        <v>51</v>
      </c>
      <c r="E14" t="s">
        <v>75</v>
      </c>
      <c r="F14">
        <v>3.5</v>
      </c>
      <c r="G14">
        <v>-1</v>
      </c>
      <c r="H14">
        <v>5</v>
      </c>
      <c r="I14" t="s">
        <v>72</v>
      </c>
    </row>
    <row r="15" spans="1:9" x14ac:dyDescent="0.25">
      <c r="A15" t="s">
        <v>146</v>
      </c>
      <c r="B15" t="s">
        <v>82</v>
      </c>
      <c r="C15" t="s">
        <v>1</v>
      </c>
      <c r="D15" t="s">
        <v>89</v>
      </c>
      <c r="E15" t="s">
        <v>74</v>
      </c>
      <c r="F15">
        <v>4</v>
      </c>
      <c r="G15">
        <v>-2</v>
      </c>
      <c r="H15">
        <v>3</v>
      </c>
      <c r="I15" t="s">
        <v>83</v>
      </c>
    </row>
    <row r="16" spans="1:9" x14ac:dyDescent="0.25">
      <c r="A16" t="s">
        <v>146</v>
      </c>
      <c r="B16" t="s">
        <v>82</v>
      </c>
      <c r="C16" t="s">
        <v>23</v>
      </c>
      <c r="D16" t="s">
        <v>87</v>
      </c>
      <c r="E16" t="s">
        <v>71</v>
      </c>
      <c r="F16">
        <v>3.5</v>
      </c>
      <c r="G16">
        <v>-1</v>
      </c>
      <c r="H16">
        <v>3</v>
      </c>
      <c r="I16" t="s">
        <v>83</v>
      </c>
    </row>
    <row r="17" spans="1:9" x14ac:dyDescent="0.25">
      <c r="A17" t="s">
        <v>146</v>
      </c>
      <c r="B17" t="s">
        <v>79</v>
      </c>
      <c r="C17" t="s">
        <v>69</v>
      </c>
      <c r="D17" t="s">
        <v>99</v>
      </c>
      <c r="E17" t="s">
        <v>71</v>
      </c>
      <c r="F17">
        <v>3</v>
      </c>
      <c r="G17">
        <v>-2</v>
      </c>
      <c r="H17">
        <v>3</v>
      </c>
      <c r="I17" t="s">
        <v>81</v>
      </c>
    </row>
    <row r="18" spans="1:9" x14ac:dyDescent="0.25">
      <c r="A18" t="s">
        <v>146</v>
      </c>
      <c r="B18" t="s">
        <v>68</v>
      </c>
      <c r="C18" t="s">
        <v>23</v>
      </c>
      <c r="D18" t="s">
        <v>100</v>
      </c>
      <c r="E18" t="s">
        <v>75</v>
      </c>
      <c r="F18">
        <v>3</v>
      </c>
      <c r="G18">
        <v>-1</v>
      </c>
      <c r="H18">
        <v>5</v>
      </c>
      <c r="I18" t="s">
        <v>72</v>
      </c>
    </row>
    <row r="19" spans="1:9" x14ac:dyDescent="0.25">
      <c r="A19" t="s">
        <v>146</v>
      </c>
      <c r="B19" t="s">
        <v>76</v>
      </c>
      <c r="C19" t="s">
        <v>13</v>
      </c>
      <c r="D19" t="s">
        <v>98</v>
      </c>
      <c r="E19" t="s">
        <v>75</v>
      </c>
      <c r="F19">
        <v>3</v>
      </c>
      <c r="G19">
        <v>0</v>
      </c>
      <c r="H19">
        <v>5</v>
      </c>
      <c r="I19" t="s">
        <v>78</v>
      </c>
    </row>
    <row r="20" spans="1:9" x14ac:dyDescent="0.25">
      <c r="A20" t="s">
        <v>146</v>
      </c>
      <c r="B20" t="s">
        <v>68</v>
      </c>
      <c r="C20" t="s">
        <v>18</v>
      </c>
      <c r="D20" t="s">
        <v>19</v>
      </c>
      <c r="E20" t="s">
        <v>71</v>
      </c>
      <c r="F20">
        <v>3.5</v>
      </c>
      <c r="G20">
        <v>0</v>
      </c>
      <c r="H20">
        <v>5</v>
      </c>
      <c r="I20" t="s">
        <v>72</v>
      </c>
    </row>
    <row r="21" spans="1:9" x14ac:dyDescent="0.25">
      <c r="A21" t="s">
        <v>146</v>
      </c>
      <c r="B21" t="s">
        <v>79</v>
      </c>
      <c r="C21" t="s">
        <v>69</v>
      </c>
      <c r="D21" t="s">
        <v>99</v>
      </c>
      <c r="E21" t="s">
        <v>75</v>
      </c>
      <c r="F21">
        <v>3</v>
      </c>
      <c r="G21">
        <v>0</v>
      </c>
      <c r="H21">
        <v>4</v>
      </c>
      <c r="I21" t="s">
        <v>81</v>
      </c>
    </row>
    <row r="22" spans="1:9" x14ac:dyDescent="0.25">
      <c r="A22" t="s">
        <v>146</v>
      </c>
      <c r="B22" t="s">
        <v>82</v>
      </c>
      <c r="C22" t="s">
        <v>13</v>
      </c>
      <c r="D22" t="s">
        <v>14</v>
      </c>
      <c r="E22" t="s">
        <v>71</v>
      </c>
      <c r="F22">
        <v>3.5</v>
      </c>
      <c r="G22">
        <v>-2</v>
      </c>
      <c r="H22">
        <v>5</v>
      </c>
      <c r="I22" t="s">
        <v>83</v>
      </c>
    </row>
    <row r="23" spans="1:9" x14ac:dyDescent="0.25">
      <c r="A23" t="s">
        <v>146</v>
      </c>
      <c r="B23" t="s">
        <v>68</v>
      </c>
      <c r="C23" t="s">
        <v>18</v>
      </c>
      <c r="D23" t="s">
        <v>19</v>
      </c>
      <c r="E23" t="s">
        <v>74</v>
      </c>
      <c r="F23">
        <v>3.5</v>
      </c>
      <c r="G23">
        <v>0</v>
      </c>
      <c r="H23">
        <v>5</v>
      </c>
      <c r="I23" t="s">
        <v>72</v>
      </c>
    </row>
    <row r="24" spans="1:9" x14ac:dyDescent="0.25">
      <c r="A24" t="s">
        <v>146</v>
      </c>
      <c r="B24" t="s">
        <v>82</v>
      </c>
      <c r="C24" t="s">
        <v>23</v>
      </c>
      <c r="D24" t="s">
        <v>87</v>
      </c>
      <c r="E24" t="s">
        <v>74</v>
      </c>
      <c r="F24">
        <v>3</v>
      </c>
      <c r="G24">
        <v>0</v>
      </c>
      <c r="H24">
        <v>4</v>
      </c>
      <c r="I24" t="s">
        <v>83</v>
      </c>
    </row>
    <row r="25" spans="1:9" x14ac:dyDescent="0.25">
      <c r="A25" t="s">
        <v>146</v>
      </c>
      <c r="B25" t="s">
        <v>79</v>
      </c>
      <c r="C25" t="s">
        <v>0</v>
      </c>
      <c r="D25" t="s">
        <v>73</v>
      </c>
      <c r="E25" t="s">
        <v>75</v>
      </c>
      <c r="F25">
        <v>3</v>
      </c>
      <c r="G25">
        <v>0</v>
      </c>
      <c r="H25">
        <v>5</v>
      </c>
      <c r="I25" t="s">
        <v>81</v>
      </c>
    </row>
    <row r="26" spans="1:9" x14ac:dyDescent="0.25">
      <c r="A26" t="s">
        <v>146</v>
      </c>
      <c r="B26" t="s">
        <v>79</v>
      </c>
      <c r="C26" t="s">
        <v>0</v>
      </c>
      <c r="D26" t="s">
        <v>73</v>
      </c>
      <c r="E26" t="s">
        <v>74</v>
      </c>
      <c r="F26">
        <v>4</v>
      </c>
      <c r="G26">
        <v>0</v>
      </c>
      <c r="H26">
        <v>5</v>
      </c>
      <c r="I26" t="s">
        <v>81</v>
      </c>
    </row>
    <row r="27" spans="1:9" x14ac:dyDescent="0.25">
      <c r="A27" t="s">
        <v>146</v>
      </c>
      <c r="B27" t="s">
        <v>84</v>
      </c>
      <c r="C27" t="s">
        <v>13</v>
      </c>
      <c r="D27" t="s">
        <v>45</v>
      </c>
      <c r="E27" t="s">
        <v>74</v>
      </c>
      <c r="F27">
        <v>4.5</v>
      </c>
      <c r="G27">
        <v>-2</v>
      </c>
      <c r="H27">
        <v>3</v>
      </c>
      <c r="I27" t="s">
        <v>86</v>
      </c>
    </row>
    <row r="28" spans="1:9" x14ac:dyDescent="0.25">
      <c r="A28" t="s">
        <v>146</v>
      </c>
      <c r="B28" t="s">
        <v>82</v>
      </c>
      <c r="C28" t="s">
        <v>13</v>
      </c>
      <c r="D28" t="s">
        <v>14</v>
      </c>
      <c r="E28" t="s">
        <v>74</v>
      </c>
      <c r="F28">
        <v>2</v>
      </c>
      <c r="G28">
        <v>0</v>
      </c>
      <c r="H28">
        <v>5</v>
      </c>
      <c r="I28" t="s">
        <v>83</v>
      </c>
    </row>
    <row r="29" spans="1:9" x14ac:dyDescent="0.25">
      <c r="A29" t="s">
        <v>146</v>
      </c>
      <c r="B29" t="s">
        <v>82</v>
      </c>
      <c r="C29" t="s">
        <v>13</v>
      </c>
      <c r="D29" t="s">
        <v>14</v>
      </c>
      <c r="E29" t="s">
        <v>75</v>
      </c>
      <c r="F29">
        <v>2</v>
      </c>
      <c r="G29">
        <v>0</v>
      </c>
      <c r="H29">
        <v>5</v>
      </c>
      <c r="I29" t="s">
        <v>83</v>
      </c>
    </row>
    <row r="30" spans="1:9" x14ac:dyDescent="0.25">
      <c r="A30" t="s">
        <v>146</v>
      </c>
      <c r="B30" t="s">
        <v>68</v>
      </c>
      <c r="C30" t="s">
        <v>35</v>
      </c>
      <c r="D30" t="s">
        <v>51</v>
      </c>
      <c r="E30" t="s">
        <v>71</v>
      </c>
      <c r="F30">
        <v>3.5</v>
      </c>
      <c r="G30">
        <v>-1</v>
      </c>
      <c r="H30">
        <v>5</v>
      </c>
      <c r="I30" t="s">
        <v>72</v>
      </c>
    </row>
    <row r="31" spans="1:9" x14ac:dyDescent="0.25">
      <c r="A31" t="s">
        <v>146</v>
      </c>
      <c r="B31" t="s">
        <v>79</v>
      </c>
      <c r="C31" t="s">
        <v>13</v>
      </c>
      <c r="D31" t="s">
        <v>14</v>
      </c>
      <c r="E31" t="s">
        <v>75</v>
      </c>
      <c r="F31">
        <v>3</v>
      </c>
      <c r="G31">
        <v>-1</v>
      </c>
      <c r="H31">
        <v>5</v>
      </c>
      <c r="I31" t="s">
        <v>81</v>
      </c>
    </row>
    <row r="32" spans="1:9" x14ac:dyDescent="0.25">
      <c r="A32" t="s">
        <v>146</v>
      </c>
      <c r="B32" t="s">
        <v>68</v>
      </c>
      <c r="C32" t="s">
        <v>23</v>
      </c>
      <c r="D32" t="s">
        <v>100</v>
      </c>
      <c r="E32" t="s">
        <v>74</v>
      </c>
      <c r="F32">
        <v>3.5</v>
      </c>
      <c r="G32">
        <v>-2</v>
      </c>
      <c r="H32">
        <v>3</v>
      </c>
      <c r="I32" t="s">
        <v>72</v>
      </c>
    </row>
    <row r="33" spans="1:9" x14ac:dyDescent="0.25">
      <c r="A33" t="s">
        <v>146</v>
      </c>
      <c r="B33" t="s">
        <v>76</v>
      </c>
      <c r="C33" t="s">
        <v>13</v>
      </c>
      <c r="D33" t="s">
        <v>98</v>
      </c>
      <c r="E33" t="s">
        <v>74</v>
      </c>
      <c r="F33">
        <v>3</v>
      </c>
      <c r="G33">
        <v>0</v>
      </c>
      <c r="H33">
        <v>5</v>
      </c>
      <c r="I33" t="s">
        <v>78</v>
      </c>
    </row>
    <row r="34" spans="1:9" x14ac:dyDescent="0.25">
      <c r="A34" t="s">
        <v>146</v>
      </c>
      <c r="B34" t="s">
        <v>68</v>
      </c>
      <c r="C34" t="s">
        <v>18</v>
      </c>
      <c r="D34" t="s">
        <v>19</v>
      </c>
      <c r="E34" t="s">
        <v>75</v>
      </c>
      <c r="F34">
        <v>3.5</v>
      </c>
      <c r="G34">
        <v>0</v>
      </c>
      <c r="H34">
        <v>5</v>
      </c>
      <c r="I34" t="s">
        <v>72</v>
      </c>
    </row>
    <row r="35" spans="1:9" x14ac:dyDescent="0.25">
      <c r="A35" t="s">
        <v>146</v>
      </c>
      <c r="B35" t="s">
        <v>82</v>
      </c>
      <c r="C35" t="s">
        <v>23</v>
      </c>
      <c r="D35" t="s">
        <v>87</v>
      </c>
      <c r="E35" t="s">
        <v>75</v>
      </c>
      <c r="F35">
        <v>3</v>
      </c>
      <c r="G35">
        <v>-1</v>
      </c>
      <c r="H35">
        <v>5</v>
      </c>
      <c r="I35" t="s">
        <v>83</v>
      </c>
    </row>
    <row r="36" spans="1:9" x14ac:dyDescent="0.25">
      <c r="A36" t="s">
        <v>146</v>
      </c>
      <c r="B36" t="s">
        <v>82</v>
      </c>
      <c r="C36" t="s">
        <v>1</v>
      </c>
      <c r="D36" t="s">
        <v>89</v>
      </c>
      <c r="E36" t="s">
        <v>75</v>
      </c>
      <c r="F36">
        <v>4</v>
      </c>
      <c r="G36">
        <v>0</v>
      </c>
      <c r="H36">
        <v>5</v>
      </c>
      <c r="I36" t="s">
        <v>83</v>
      </c>
    </row>
    <row r="37" spans="1:9" x14ac:dyDescent="0.25">
      <c r="A37" t="s">
        <v>146</v>
      </c>
      <c r="B37" t="s">
        <v>76</v>
      </c>
      <c r="C37" t="s">
        <v>23</v>
      </c>
      <c r="D37" t="s">
        <v>24</v>
      </c>
      <c r="E37" t="s">
        <v>75</v>
      </c>
      <c r="F37">
        <v>3.5</v>
      </c>
      <c r="G37">
        <v>0</v>
      </c>
      <c r="H37">
        <v>4</v>
      </c>
      <c r="I37" t="s">
        <v>78</v>
      </c>
    </row>
    <row r="38" spans="1:9" x14ac:dyDescent="0.25">
      <c r="A38" t="s">
        <v>146</v>
      </c>
      <c r="B38" t="s">
        <v>68</v>
      </c>
      <c r="C38" t="s">
        <v>35</v>
      </c>
      <c r="D38" t="s">
        <v>51</v>
      </c>
      <c r="E38" t="s">
        <v>74</v>
      </c>
      <c r="F38">
        <v>4.5</v>
      </c>
      <c r="G38">
        <v>1</v>
      </c>
      <c r="H38">
        <v>5</v>
      </c>
      <c r="I38" t="s">
        <v>72</v>
      </c>
    </row>
    <row r="39" spans="1:9" x14ac:dyDescent="0.25">
      <c r="A39" t="s">
        <v>146</v>
      </c>
      <c r="B39" t="s">
        <v>91</v>
      </c>
      <c r="C39" t="s">
        <v>69</v>
      </c>
      <c r="D39" t="s">
        <v>96</v>
      </c>
      <c r="E39" t="s">
        <v>75</v>
      </c>
      <c r="F39">
        <v>3</v>
      </c>
      <c r="G39">
        <v>-1</v>
      </c>
      <c r="H39">
        <v>5</v>
      </c>
      <c r="I39" t="s">
        <v>93</v>
      </c>
    </row>
    <row r="40" spans="1:9" x14ac:dyDescent="0.25">
      <c r="A40" t="s">
        <v>146</v>
      </c>
      <c r="B40" t="s">
        <v>91</v>
      </c>
      <c r="C40" t="s">
        <v>35</v>
      </c>
      <c r="D40" t="s">
        <v>97</v>
      </c>
      <c r="E40" t="s">
        <v>74</v>
      </c>
      <c r="F40">
        <v>4</v>
      </c>
      <c r="G40">
        <v>-1</v>
      </c>
      <c r="H40">
        <v>5</v>
      </c>
      <c r="I40" t="s">
        <v>93</v>
      </c>
    </row>
    <row r="41" spans="1:9" x14ac:dyDescent="0.25">
      <c r="A41" t="s">
        <v>146</v>
      </c>
      <c r="B41" t="s">
        <v>79</v>
      </c>
      <c r="C41" t="s">
        <v>13</v>
      </c>
      <c r="D41" t="s">
        <v>14</v>
      </c>
      <c r="E41" t="s">
        <v>71</v>
      </c>
      <c r="F41">
        <v>3.5</v>
      </c>
      <c r="G41">
        <v>0</v>
      </c>
      <c r="H41">
        <v>5</v>
      </c>
      <c r="I41" t="s">
        <v>81</v>
      </c>
    </row>
    <row r="42" spans="1:9" x14ac:dyDescent="0.25">
      <c r="A42" t="s">
        <v>146</v>
      </c>
      <c r="B42" t="s">
        <v>84</v>
      </c>
      <c r="C42" t="s">
        <v>13</v>
      </c>
      <c r="D42" t="s">
        <v>45</v>
      </c>
      <c r="E42" t="s">
        <v>71</v>
      </c>
      <c r="F42">
        <v>4</v>
      </c>
      <c r="G42">
        <v>-1</v>
      </c>
      <c r="H42">
        <v>2</v>
      </c>
      <c r="I42" t="s">
        <v>86</v>
      </c>
    </row>
    <row r="43" spans="1:9" x14ac:dyDescent="0.25">
      <c r="A43" t="s">
        <v>146</v>
      </c>
      <c r="B43" t="s">
        <v>76</v>
      </c>
      <c r="C43" t="s">
        <v>13</v>
      </c>
      <c r="D43" t="s">
        <v>98</v>
      </c>
      <c r="E43" t="s">
        <v>71</v>
      </c>
      <c r="F43">
        <v>3</v>
      </c>
      <c r="G43">
        <v>0</v>
      </c>
      <c r="H43">
        <v>5</v>
      </c>
      <c r="I43" t="s">
        <v>78</v>
      </c>
    </row>
    <row r="44" spans="1:9" x14ac:dyDescent="0.25">
      <c r="F44">
        <f>AVERAGE(F2:F43)</f>
        <v>3.2738095238095237</v>
      </c>
      <c r="G44">
        <f t="shared" ref="G44:H44" si="0">AVERAGE(G2:G43)</f>
        <v>-0.80952380952380953</v>
      </c>
      <c r="H44">
        <f t="shared" si="0"/>
        <v>4.4285714285714288</v>
      </c>
    </row>
    <row r="45" spans="1:9" x14ac:dyDescent="0.25">
      <c r="F45">
        <f>MEDIAN(F2:F43)</f>
        <v>3.25</v>
      </c>
      <c r="G45">
        <f t="shared" ref="G45:H45" si="1">MEDIAN(G2:G43)</f>
        <v>-1</v>
      </c>
      <c r="H45">
        <f t="shared" si="1"/>
        <v>5</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C2E5B-462A-41A3-9E68-237EABFAF3CC}">
  <dimension ref="A1:I45"/>
  <sheetViews>
    <sheetView topLeftCell="A22" workbookViewId="0">
      <selection activeCell="K46" sqref="K46"/>
    </sheetView>
  </sheetViews>
  <sheetFormatPr baseColWidth="10" defaultRowHeight="15" x14ac:dyDescent="0.25"/>
  <sheetData>
    <row r="1" spans="1:9" x14ac:dyDescent="0.25">
      <c r="A1" t="s">
        <v>2</v>
      </c>
      <c r="B1" t="s">
        <v>3</v>
      </c>
      <c r="C1" t="s">
        <v>4</v>
      </c>
      <c r="D1" t="s">
        <v>5</v>
      </c>
      <c r="E1" t="s">
        <v>6</v>
      </c>
      <c r="F1" t="s">
        <v>7</v>
      </c>
      <c r="G1" t="s">
        <v>8</v>
      </c>
      <c r="H1" t="s">
        <v>9</v>
      </c>
      <c r="I1" t="s">
        <v>10</v>
      </c>
    </row>
    <row r="2" spans="1:9" x14ac:dyDescent="0.25">
      <c r="A2" t="s">
        <v>145</v>
      </c>
      <c r="B2" t="s">
        <v>107</v>
      </c>
      <c r="C2" t="s">
        <v>1</v>
      </c>
      <c r="D2" t="s">
        <v>39</v>
      </c>
      <c r="E2" t="s">
        <v>20</v>
      </c>
      <c r="F2">
        <v>4</v>
      </c>
      <c r="G2">
        <v>-1</v>
      </c>
      <c r="H2">
        <v>3</v>
      </c>
      <c r="I2" t="s">
        <v>108</v>
      </c>
    </row>
    <row r="3" spans="1:9" x14ac:dyDescent="0.25">
      <c r="A3" t="s">
        <v>145</v>
      </c>
      <c r="B3" t="s">
        <v>114</v>
      </c>
      <c r="C3" t="s">
        <v>13</v>
      </c>
      <c r="D3" t="s">
        <v>103</v>
      </c>
      <c r="E3" t="s">
        <v>15</v>
      </c>
      <c r="F3">
        <v>4</v>
      </c>
      <c r="G3">
        <v>-1</v>
      </c>
      <c r="H3">
        <v>4</v>
      </c>
      <c r="I3" t="s">
        <v>21</v>
      </c>
    </row>
    <row r="4" spans="1:9" x14ac:dyDescent="0.25">
      <c r="A4" t="s">
        <v>145</v>
      </c>
      <c r="B4" t="s">
        <v>63</v>
      </c>
      <c r="C4" t="s">
        <v>1</v>
      </c>
      <c r="D4" t="s">
        <v>39</v>
      </c>
      <c r="E4" t="s">
        <v>27</v>
      </c>
      <c r="F4">
        <v>4</v>
      </c>
      <c r="G4">
        <v>0</v>
      </c>
      <c r="H4">
        <v>4</v>
      </c>
      <c r="I4" t="s">
        <v>108</v>
      </c>
    </row>
    <row r="5" spans="1:9" x14ac:dyDescent="0.25">
      <c r="A5" t="s">
        <v>145</v>
      </c>
      <c r="B5" t="s">
        <v>125</v>
      </c>
      <c r="C5" t="s">
        <v>0</v>
      </c>
      <c r="D5" t="s">
        <v>85</v>
      </c>
      <c r="E5" t="s">
        <v>15</v>
      </c>
      <c r="F5">
        <v>3.5</v>
      </c>
      <c r="G5">
        <v>0</v>
      </c>
      <c r="H5">
        <v>4</v>
      </c>
      <c r="I5" t="s">
        <v>105</v>
      </c>
    </row>
    <row r="6" spans="1:9" x14ac:dyDescent="0.25">
      <c r="A6" t="s">
        <v>145</v>
      </c>
      <c r="B6" t="s">
        <v>112</v>
      </c>
      <c r="C6" t="s">
        <v>69</v>
      </c>
      <c r="D6" t="s">
        <v>113</v>
      </c>
      <c r="E6" t="s">
        <v>29</v>
      </c>
      <c r="F6">
        <v>4</v>
      </c>
      <c r="G6">
        <v>0</v>
      </c>
      <c r="H6">
        <v>5</v>
      </c>
      <c r="I6" t="s">
        <v>60</v>
      </c>
    </row>
    <row r="7" spans="1:9" x14ac:dyDescent="0.25">
      <c r="A7" t="s">
        <v>145</v>
      </c>
      <c r="B7" t="s">
        <v>112</v>
      </c>
      <c r="C7" t="s">
        <v>69</v>
      </c>
      <c r="D7" t="s">
        <v>113</v>
      </c>
      <c r="E7" t="s">
        <v>42</v>
      </c>
      <c r="F7">
        <v>4</v>
      </c>
      <c r="G7">
        <v>0</v>
      </c>
      <c r="H7">
        <v>4</v>
      </c>
      <c r="I7" t="s">
        <v>60</v>
      </c>
    </row>
    <row r="8" spans="1:9" x14ac:dyDescent="0.25">
      <c r="A8" t="s">
        <v>145</v>
      </c>
      <c r="B8" t="s">
        <v>115</v>
      </c>
      <c r="C8" t="s">
        <v>1</v>
      </c>
      <c r="D8" t="s">
        <v>89</v>
      </c>
      <c r="E8" t="s">
        <v>42</v>
      </c>
      <c r="F8">
        <v>4.5</v>
      </c>
      <c r="G8">
        <v>0</v>
      </c>
      <c r="H8">
        <v>3</v>
      </c>
      <c r="I8" t="s">
        <v>47</v>
      </c>
    </row>
    <row r="9" spans="1:9" x14ac:dyDescent="0.25">
      <c r="A9" t="s">
        <v>145</v>
      </c>
      <c r="B9" t="s">
        <v>112</v>
      </c>
      <c r="C9" t="s">
        <v>69</v>
      </c>
      <c r="D9" t="s">
        <v>113</v>
      </c>
      <c r="E9" t="s">
        <v>46</v>
      </c>
      <c r="F9">
        <v>3.5</v>
      </c>
      <c r="G9">
        <v>0</v>
      </c>
      <c r="H9">
        <v>5</v>
      </c>
      <c r="I9" t="s">
        <v>60</v>
      </c>
    </row>
    <row r="10" spans="1:9" x14ac:dyDescent="0.25">
      <c r="A10" t="s">
        <v>145</v>
      </c>
      <c r="B10" t="s">
        <v>117</v>
      </c>
      <c r="C10" t="s">
        <v>23</v>
      </c>
      <c r="D10" t="s">
        <v>24</v>
      </c>
      <c r="E10" t="s">
        <v>42</v>
      </c>
      <c r="F10">
        <v>4.5</v>
      </c>
      <c r="G10">
        <v>-1</v>
      </c>
      <c r="H10">
        <v>5</v>
      </c>
      <c r="I10" t="s">
        <v>118</v>
      </c>
    </row>
    <row r="11" spans="1:9" x14ac:dyDescent="0.25">
      <c r="A11" t="s">
        <v>145</v>
      </c>
      <c r="B11" t="s">
        <v>119</v>
      </c>
      <c r="C11" t="s">
        <v>0</v>
      </c>
      <c r="D11" t="s">
        <v>73</v>
      </c>
      <c r="E11" t="s">
        <v>46</v>
      </c>
      <c r="F11">
        <v>3.5</v>
      </c>
      <c r="G11">
        <v>-1</v>
      </c>
      <c r="H11">
        <v>5</v>
      </c>
      <c r="I11" t="s">
        <v>53</v>
      </c>
    </row>
    <row r="12" spans="1:9" x14ac:dyDescent="0.25">
      <c r="A12" t="s">
        <v>145</v>
      </c>
      <c r="B12" t="s">
        <v>128</v>
      </c>
      <c r="C12" t="s">
        <v>69</v>
      </c>
      <c r="D12" t="s">
        <v>113</v>
      </c>
      <c r="E12" t="s">
        <v>20</v>
      </c>
      <c r="F12">
        <v>4</v>
      </c>
      <c r="G12">
        <v>0</v>
      </c>
      <c r="H12">
        <v>5</v>
      </c>
      <c r="I12" t="s">
        <v>21</v>
      </c>
    </row>
    <row r="13" spans="1:9" x14ac:dyDescent="0.25">
      <c r="A13" t="s">
        <v>145</v>
      </c>
      <c r="B13" t="s">
        <v>127</v>
      </c>
      <c r="C13" t="s">
        <v>18</v>
      </c>
      <c r="D13" t="s">
        <v>19</v>
      </c>
      <c r="E13" t="s">
        <v>15</v>
      </c>
      <c r="F13">
        <v>4.5</v>
      </c>
      <c r="G13">
        <v>-1</v>
      </c>
      <c r="H13">
        <v>4</v>
      </c>
      <c r="I13" t="s">
        <v>16</v>
      </c>
    </row>
    <row r="14" spans="1:9" x14ac:dyDescent="0.25">
      <c r="A14" t="s">
        <v>145</v>
      </c>
      <c r="B14" t="s">
        <v>115</v>
      </c>
      <c r="C14" t="s">
        <v>1</v>
      </c>
      <c r="D14" t="s">
        <v>89</v>
      </c>
      <c r="E14" t="s">
        <v>29</v>
      </c>
      <c r="F14">
        <v>3.5</v>
      </c>
      <c r="G14">
        <v>0</v>
      </c>
      <c r="H14">
        <v>5</v>
      </c>
      <c r="I14" t="s">
        <v>47</v>
      </c>
    </row>
    <row r="15" spans="1:9" x14ac:dyDescent="0.25">
      <c r="A15" t="s">
        <v>145</v>
      </c>
      <c r="B15" t="s">
        <v>121</v>
      </c>
      <c r="C15" t="s">
        <v>69</v>
      </c>
      <c r="D15" t="s">
        <v>113</v>
      </c>
      <c r="E15" t="s">
        <v>20</v>
      </c>
      <c r="F15">
        <v>4</v>
      </c>
      <c r="G15">
        <v>0</v>
      </c>
      <c r="H15">
        <v>5</v>
      </c>
      <c r="I15" t="s">
        <v>16</v>
      </c>
    </row>
    <row r="16" spans="1:9" x14ac:dyDescent="0.25">
      <c r="A16" t="s">
        <v>145</v>
      </c>
      <c r="B16" t="s">
        <v>130</v>
      </c>
      <c r="C16" t="s">
        <v>18</v>
      </c>
      <c r="D16" t="s">
        <v>131</v>
      </c>
      <c r="E16" t="s">
        <v>46</v>
      </c>
      <c r="F16">
        <v>3.5</v>
      </c>
      <c r="G16">
        <v>0</v>
      </c>
      <c r="H16">
        <v>5</v>
      </c>
      <c r="I16" t="s">
        <v>47</v>
      </c>
    </row>
    <row r="17" spans="1:9" x14ac:dyDescent="0.25">
      <c r="A17" t="s">
        <v>145</v>
      </c>
      <c r="B17" t="s">
        <v>130</v>
      </c>
      <c r="C17" t="s">
        <v>18</v>
      </c>
      <c r="D17" t="s">
        <v>131</v>
      </c>
      <c r="E17" t="s">
        <v>29</v>
      </c>
      <c r="F17">
        <v>3.5</v>
      </c>
      <c r="G17">
        <v>0</v>
      </c>
      <c r="H17">
        <v>4</v>
      </c>
      <c r="I17" t="s">
        <v>47</v>
      </c>
    </row>
    <row r="18" spans="1:9" x14ac:dyDescent="0.25">
      <c r="A18" t="s">
        <v>145</v>
      </c>
      <c r="B18" t="s">
        <v>119</v>
      </c>
      <c r="C18" t="s">
        <v>0</v>
      </c>
      <c r="D18" t="s">
        <v>73</v>
      </c>
      <c r="E18" t="s">
        <v>29</v>
      </c>
      <c r="F18">
        <v>3.5</v>
      </c>
      <c r="G18">
        <v>-1</v>
      </c>
      <c r="H18">
        <v>5</v>
      </c>
      <c r="I18" t="s">
        <v>53</v>
      </c>
    </row>
    <row r="19" spans="1:9" x14ac:dyDescent="0.25">
      <c r="A19" t="s">
        <v>145</v>
      </c>
      <c r="B19" t="s">
        <v>121</v>
      </c>
      <c r="C19" t="s">
        <v>69</v>
      </c>
      <c r="D19" t="s">
        <v>113</v>
      </c>
      <c r="E19" t="s">
        <v>27</v>
      </c>
      <c r="F19">
        <v>4</v>
      </c>
      <c r="G19">
        <v>-1</v>
      </c>
      <c r="H19">
        <v>3</v>
      </c>
      <c r="I19" t="s">
        <v>16</v>
      </c>
    </row>
    <row r="20" spans="1:9" x14ac:dyDescent="0.25">
      <c r="A20" t="s">
        <v>145</v>
      </c>
      <c r="B20" t="s">
        <v>115</v>
      </c>
      <c r="C20" t="s">
        <v>1</v>
      </c>
      <c r="D20" t="s">
        <v>89</v>
      </c>
      <c r="E20" t="s">
        <v>46</v>
      </c>
      <c r="F20">
        <v>3.5</v>
      </c>
      <c r="G20">
        <v>0</v>
      </c>
      <c r="H20">
        <v>4</v>
      </c>
      <c r="I20" t="s">
        <v>47</v>
      </c>
    </row>
    <row r="21" spans="1:9" x14ac:dyDescent="0.25">
      <c r="A21" t="s">
        <v>145</v>
      </c>
      <c r="B21" t="s">
        <v>116</v>
      </c>
      <c r="C21" t="s">
        <v>69</v>
      </c>
      <c r="D21" t="s">
        <v>99</v>
      </c>
      <c r="E21" t="s">
        <v>46</v>
      </c>
      <c r="F21">
        <v>4</v>
      </c>
      <c r="G21">
        <v>0</v>
      </c>
      <c r="H21">
        <v>2</v>
      </c>
      <c r="I21" t="s">
        <v>47</v>
      </c>
    </row>
    <row r="22" spans="1:9" x14ac:dyDescent="0.25">
      <c r="A22" t="s">
        <v>145</v>
      </c>
      <c r="B22" t="s">
        <v>110</v>
      </c>
      <c r="C22" t="s">
        <v>23</v>
      </c>
      <c r="D22" t="s">
        <v>24</v>
      </c>
      <c r="E22" t="s">
        <v>20</v>
      </c>
      <c r="F22">
        <v>4</v>
      </c>
      <c r="G22">
        <v>-1</v>
      </c>
      <c r="H22">
        <v>3</v>
      </c>
      <c r="I22" t="s">
        <v>111</v>
      </c>
    </row>
    <row r="23" spans="1:9" x14ac:dyDescent="0.25">
      <c r="A23" t="s">
        <v>145</v>
      </c>
      <c r="B23" t="s">
        <v>119</v>
      </c>
      <c r="C23" t="s">
        <v>0</v>
      </c>
      <c r="D23" t="s">
        <v>73</v>
      </c>
      <c r="E23" t="s">
        <v>42</v>
      </c>
      <c r="F23">
        <v>3.5</v>
      </c>
      <c r="G23">
        <v>-1</v>
      </c>
      <c r="H23">
        <v>2</v>
      </c>
      <c r="I23" t="s">
        <v>53</v>
      </c>
    </row>
    <row r="24" spans="1:9" x14ac:dyDescent="0.25">
      <c r="A24" t="s">
        <v>145</v>
      </c>
      <c r="B24" t="s">
        <v>116</v>
      </c>
      <c r="C24" t="s">
        <v>69</v>
      </c>
      <c r="D24" t="s">
        <v>99</v>
      </c>
      <c r="E24" t="s">
        <v>29</v>
      </c>
      <c r="F24">
        <v>4</v>
      </c>
      <c r="G24">
        <v>0</v>
      </c>
      <c r="H24">
        <v>4</v>
      </c>
      <c r="I24" t="s">
        <v>47</v>
      </c>
    </row>
    <row r="25" spans="1:9" x14ac:dyDescent="0.25">
      <c r="A25" t="s">
        <v>145</v>
      </c>
      <c r="B25" t="s">
        <v>120</v>
      </c>
      <c r="C25" t="s">
        <v>13</v>
      </c>
      <c r="D25" t="s">
        <v>103</v>
      </c>
      <c r="E25" t="s">
        <v>20</v>
      </c>
      <c r="F25">
        <v>4.5</v>
      </c>
      <c r="G25">
        <v>0</v>
      </c>
      <c r="H25">
        <v>4</v>
      </c>
      <c r="I25" t="s">
        <v>21</v>
      </c>
    </row>
    <row r="26" spans="1:9" x14ac:dyDescent="0.25">
      <c r="A26" t="s">
        <v>145</v>
      </c>
      <c r="B26" t="s">
        <v>102</v>
      </c>
      <c r="C26" t="s">
        <v>13</v>
      </c>
      <c r="D26" t="s">
        <v>103</v>
      </c>
      <c r="E26" t="s">
        <v>42</v>
      </c>
      <c r="F26">
        <v>4.5</v>
      </c>
      <c r="G26">
        <v>0</v>
      </c>
      <c r="H26">
        <v>5</v>
      </c>
      <c r="I26" t="s">
        <v>43</v>
      </c>
    </row>
    <row r="27" spans="1:9" x14ac:dyDescent="0.25">
      <c r="A27" t="s">
        <v>145</v>
      </c>
      <c r="B27" t="s">
        <v>123</v>
      </c>
      <c r="C27" t="s">
        <v>69</v>
      </c>
      <c r="D27" t="s">
        <v>113</v>
      </c>
      <c r="E27" t="s">
        <v>27</v>
      </c>
      <c r="F27">
        <v>3.5</v>
      </c>
      <c r="G27">
        <v>0</v>
      </c>
      <c r="H27">
        <v>5</v>
      </c>
      <c r="I27" t="s">
        <v>21</v>
      </c>
    </row>
    <row r="28" spans="1:9" x14ac:dyDescent="0.25">
      <c r="A28" t="s">
        <v>145</v>
      </c>
      <c r="B28" t="s">
        <v>104</v>
      </c>
      <c r="C28" t="s">
        <v>0</v>
      </c>
      <c r="D28" t="s">
        <v>85</v>
      </c>
      <c r="E28" t="s">
        <v>20</v>
      </c>
      <c r="F28">
        <v>4</v>
      </c>
      <c r="G28">
        <v>0</v>
      </c>
      <c r="H28">
        <v>4</v>
      </c>
      <c r="I28" t="s">
        <v>105</v>
      </c>
    </row>
    <row r="29" spans="1:9" x14ac:dyDescent="0.25">
      <c r="A29" t="s">
        <v>145</v>
      </c>
      <c r="B29" t="s">
        <v>106</v>
      </c>
      <c r="C29" t="s">
        <v>18</v>
      </c>
      <c r="D29" t="s">
        <v>19</v>
      </c>
      <c r="E29" t="s">
        <v>27</v>
      </c>
      <c r="F29">
        <v>4.5</v>
      </c>
      <c r="G29">
        <v>0</v>
      </c>
      <c r="H29">
        <v>4</v>
      </c>
      <c r="I29" t="s">
        <v>16</v>
      </c>
    </row>
    <row r="30" spans="1:9" x14ac:dyDescent="0.25">
      <c r="A30" t="s">
        <v>145</v>
      </c>
      <c r="B30" t="s">
        <v>117</v>
      </c>
      <c r="C30" t="s">
        <v>23</v>
      </c>
      <c r="D30" t="s">
        <v>24</v>
      </c>
      <c r="E30" t="s">
        <v>29</v>
      </c>
      <c r="F30">
        <v>4</v>
      </c>
      <c r="G30">
        <v>0</v>
      </c>
      <c r="H30">
        <v>4</v>
      </c>
      <c r="I30" t="s">
        <v>118</v>
      </c>
    </row>
    <row r="31" spans="1:9" x14ac:dyDescent="0.25">
      <c r="A31" t="s">
        <v>145</v>
      </c>
      <c r="B31" t="s">
        <v>106</v>
      </c>
      <c r="C31" t="s">
        <v>18</v>
      </c>
      <c r="D31" t="s">
        <v>19</v>
      </c>
      <c r="E31" t="s">
        <v>20</v>
      </c>
      <c r="F31">
        <v>4.5</v>
      </c>
      <c r="G31">
        <v>2</v>
      </c>
      <c r="H31">
        <v>5</v>
      </c>
      <c r="I31" t="s">
        <v>16</v>
      </c>
    </row>
    <row r="32" spans="1:9" x14ac:dyDescent="0.25">
      <c r="A32" t="s">
        <v>145</v>
      </c>
      <c r="B32" t="s">
        <v>109</v>
      </c>
      <c r="C32" t="s">
        <v>1</v>
      </c>
      <c r="D32" t="s">
        <v>39</v>
      </c>
      <c r="E32" t="s">
        <v>15</v>
      </c>
      <c r="F32">
        <v>4</v>
      </c>
      <c r="G32">
        <v>0</v>
      </c>
      <c r="H32">
        <v>4</v>
      </c>
      <c r="I32" t="s">
        <v>108</v>
      </c>
    </row>
    <row r="33" spans="1:9" x14ac:dyDescent="0.25">
      <c r="A33" t="s">
        <v>145</v>
      </c>
      <c r="B33" t="s">
        <v>124</v>
      </c>
      <c r="C33" t="s">
        <v>23</v>
      </c>
      <c r="D33" t="s">
        <v>24</v>
      </c>
      <c r="E33" t="s">
        <v>27</v>
      </c>
      <c r="F33">
        <v>4</v>
      </c>
      <c r="G33">
        <v>-1</v>
      </c>
      <c r="H33">
        <v>4</v>
      </c>
      <c r="I33" t="s">
        <v>111</v>
      </c>
    </row>
    <row r="34" spans="1:9" x14ac:dyDescent="0.25">
      <c r="A34" t="s">
        <v>145</v>
      </c>
      <c r="B34" t="s">
        <v>102</v>
      </c>
      <c r="C34" t="s">
        <v>13</v>
      </c>
      <c r="D34" t="s">
        <v>103</v>
      </c>
      <c r="E34" t="s">
        <v>29</v>
      </c>
      <c r="F34">
        <v>4</v>
      </c>
      <c r="G34">
        <v>-1</v>
      </c>
      <c r="H34">
        <v>5</v>
      </c>
      <c r="I34" t="s">
        <v>43</v>
      </c>
    </row>
    <row r="35" spans="1:9" x14ac:dyDescent="0.25">
      <c r="A35" t="s">
        <v>145</v>
      </c>
      <c r="B35" t="s">
        <v>129</v>
      </c>
      <c r="C35" t="s">
        <v>69</v>
      </c>
      <c r="D35" t="s">
        <v>113</v>
      </c>
      <c r="E35" t="s">
        <v>15</v>
      </c>
      <c r="F35">
        <v>3.5</v>
      </c>
      <c r="G35">
        <v>0</v>
      </c>
      <c r="H35">
        <v>3</v>
      </c>
      <c r="I35" t="s">
        <v>16</v>
      </c>
    </row>
    <row r="36" spans="1:9" x14ac:dyDescent="0.25">
      <c r="A36" t="s">
        <v>145</v>
      </c>
      <c r="B36" t="s">
        <v>117</v>
      </c>
      <c r="C36" t="s">
        <v>23</v>
      </c>
      <c r="D36" t="s">
        <v>24</v>
      </c>
      <c r="E36" t="s">
        <v>46</v>
      </c>
      <c r="F36">
        <v>4</v>
      </c>
      <c r="G36">
        <v>-1</v>
      </c>
      <c r="H36">
        <v>4</v>
      </c>
      <c r="I36" t="s">
        <v>118</v>
      </c>
    </row>
    <row r="37" spans="1:9" x14ac:dyDescent="0.25">
      <c r="A37" t="s">
        <v>145</v>
      </c>
      <c r="B37" t="s">
        <v>133</v>
      </c>
      <c r="C37" t="s">
        <v>69</v>
      </c>
      <c r="D37" t="s">
        <v>113</v>
      </c>
      <c r="E37" t="s">
        <v>15</v>
      </c>
      <c r="F37">
        <v>4</v>
      </c>
      <c r="G37">
        <v>0</v>
      </c>
      <c r="H37">
        <v>4</v>
      </c>
      <c r="I37" t="s">
        <v>21</v>
      </c>
    </row>
    <row r="38" spans="1:9" x14ac:dyDescent="0.25">
      <c r="A38" t="s">
        <v>145</v>
      </c>
      <c r="B38" t="s">
        <v>116</v>
      </c>
      <c r="C38" t="s">
        <v>69</v>
      </c>
      <c r="D38" t="s">
        <v>99</v>
      </c>
      <c r="E38" t="s">
        <v>42</v>
      </c>
      <c r="F38">
        <v>4.5</v>
      </c>
      <c r="G38">
        <v>0</v>
      </c>
      <c r="H38">
        <v>4</v>
      </c>
      <c r="I38" t="s">
        <v>47</v>
      </c>
    </row>
    <row r="39" spans="1:9" x14ac:dyDescent="0.25">
      <c r="A39" t="s">
        <v>145</v>
      </c>
      <c r="B39" t="s">
        <v>130</v>
      </c>
      <c r="C39" t="s">
        <v>18</v>
      </c>
      <c r="D39" t="s">
        <v>131</v>
      </c>
      <c r="E39" t="s">
        <v>42</v>
      </c>
      <c r="F39">
        <v>4</v>
      </c>
      <c r="G39">
        <v>0</v>
      </c>
      <c r="H39">
        <v>4</v>
      </c>
      <c r="I39" t="s">
        <v>47</v>
      </c>
    </row>
    <row r="40" spans="1:9" x14ac:dyDescent="0.25">
      <c r="A40" t="s">
        <v>145</v>
      </c>
      <c r="B40" t="s">
        <v>132</v>
      </c>
      <c r="C40" t="s">
        <v>0</v>
      </c>
      <c r="D40" t="s">
        <v>85</v>
      </c>
      <c r="E40" t="s">
        <v>27</v>
      </c>
      <c r="F40">
        <v>4</v>
      </c>
      <c r="G40">
        <v>0</v>
      </c>
      <c r="H40">
        <v>4</v>
      </c>
      <c r="I40" t="s">
        <v>105</v>
      </c>
    </row>
    <row r="41" spans="1:9" x14ac:dyDescent="0.25">
      <c r="A41" t="s">
        <v>145</v>
      </c>
      <c r="B41" t="s">
        <v>126</v>
      </c>
      <c r="C41" t="s">
        <v>13</v>
      </c>
      <c r="D41" t="s">
        <v>103</v>
      </c>
      <c r="E41" t="s">
        <v>27</v>
      </c>
      <c r="F41">
        <v>4</v>
      </c>
      <c r="G41">
        <v>-1</v>
      </c>
      <c r="H41">
        <v>5</v>
      </c>
      <c r="I41" t="s">
        <v>21</v>
      </c>
    </row>
    <row r="42" spans="1:9" x14ac:dyDescent="0.25">
      <c r="A42" t="s">
        <v>145</v>
      </c>
      <c r="B42" t="s">
        <v>122</v>
      </c>
      <c r="C42" t="s">
        <v>23</v>
      </c>
      <c r="D42" t="s">
        <v>24</v>
      </c>
      <c r="E42" t="s">
        <v>15</v>
      </c>
      <c r="F42">
        <v>4</v>
      </c>
      <c r="G42">
        <v>-1</v>
      </c>
      <c r="H42">
        <v>3</v>
      </c>
      <c r="I42" t="s">
        <v>111</v>
      </c>
    </row>
    <row r="43" spans="1:9" x14ac:dyDescent="0.25">
      <c r="A43" t="s">
        <v>145</v>
      </c>
      <c r="B43" t="s">
        <v>102</v>
      </c>
      <c r="C43" t="s">
        <v>13</v>
      </c>
      <c r="D43" t="s">
        <v>103</v>
      </c>
      <c r="E43" t="s">
        <v>46</v>
      </c>
      <c r="F43">
        <v>3.5</v>
      </c>
      <c r="G43">
        <v>-1</v>
      </c>
      <c r="H43">
        <v>5</v>
      </c>
      <c r="I43" t="s">
        <v>43</v>
      </c>
    </row>
    <row r="44" spans="1:9" x14ac:dyDescent="0.25">
      <c r="F44">
        <f>AVERAGE(F2:F43)</f>
        <v>3.9523809523809526</v>
      </c>
      <c r="G44">
        <f t="shared" ref="G44:H44" si="0">AVERAGE(G2:G43)</f>
        <v>-0.30952380952380953</v>
      </c>
      <c r="H44">
        <f t="shared" si="0"/>
        <v>4.1190476190476186</v>
      </c>
    </row>
    <row r="45" spans="1:9" x14ac:dyDescent="0.25">
      <c r="F45">
        <f>MEDIAN(F2:F43)</f>
        <v>4</v>
      </c>
      <c r="G45">
        <f t="shared" ref="G45:H45" si="1">MEDIAN(G2:G43)</f>
        <v>0</v>
      </c>
      <c r="H45">
        <f t="shared" si="1"/>
        <v>4</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F77C6-08A2-4C92-AE78-A01A9DF0CA49}">
  <dimension ref="A1:I45"/>
  <sheetViews>
    <sheetView topLeftCell="A22" workbookViewId="0">
      <selection activeCell="J12" sqref="J12"/>
    </sheetView>
  </sheetViews>
  <sheetFormatPr baseColWidth="10" defaultRowHeight="15" x14ac:dyDescent="0.25"/>
  <cols>
    <col min="5" max="5" width="16.42578125" customWidth="1"/>
  </cols>
  <sheetData>
    <row r="1" spans="1:9" x14ac:dyDescent="0.25">
      <c r="A1" t="s">
        <v>2</v>
      </c>
      <c r="B1" t="s">
        <v>3</v>
      </c>
      <c r="C1" t="s">
        <v>4</v>
      </c>
      <c r="D1" t="s">
        <v>5</v>
      </c>
      <c r="E1" t="s">
        <v>6</v>
      </c>
      <c r="F1" t="s">
        <v>7</v>
      </c>
      <c r="G1" t="s">
        <v>8</v>
      </c>
      <c r="H1" t="s">
        <v>9</v>
      </c>
      <c r="I1" t="s">
        <v>10</v>
      </c>
    </row>
    <row r="2" spans="1:9" x14ac:dyDescent="0.25">
      <c r="A2" t="s">
        <v>182</v>
      </c>
      <c r="B2" t="s">
        <v>84</v>
      </c>
      <c r="C2" t="s">
        <v>23</v>
      </c>
      <c r="D2" t="s">
        <v>100</v>
      </c>
      <c r="E2" t="s">
        <v>74</v>
      </c>
      <c r="F2">
        <v>3.5</v>
      </c>
      <c r="G2">
        <v>-2</v>
      </c>
      <c r="H2">
        <v>2</v>
      </c>
      <c r="I2" t="s">
        <v>86</v>
      </c>
    </row>
    <row r="3" spans="1:9" x14ac:dyDescent="0.25">
      <c r="A3" t="s">
        <v>182</v>
      </c>
      <c r="B3" t="s">
        <v>91</v>
      </c>
      <c r="C3" t="s">
        <v>18</v>
      </c>
      <c r="D3" t="s">
        <v>19</v>
      </c>
      <c r="E3" t="s">
        <v>74</v>
      </c>
      <c r="F3">
        <v>2</v>
      </c>
      <c r="G3">
        <v>-1</v>
      </c>
      <c r="H3">
        <v>4</v>
      </c>
      <c r="I3" t="s">
        <v>93</v>
      </c>
    </row>
    <row r="4" spans="1:9" x14ac:dyDescent="0.25">
      <c r="A4" t="s">
        <v>182</v>
      </c>
      <c r="B4" t="s">
        <v>82</v>
      </c>
      <c r="C4" t="s">
        <v>18</v>
      </c>
      <c r="D4" t="s">
        <v>152</v>
      </c>
      <c r="E4" t="s">
        <v>74</v>
      </c>
      <c r="F4">
        <v>4</v>
      </c>
      <c r="G4">
        <v>0</v>
      </c>
      <c r="H4">
        <v>4</v>
      </c>
      <c r="I4" t="s">
        <v>83</v>
      </c>
    </row>
    <row r="5" spans="1:9" x14ac:dyDescent="0.25">
      <c r="A5" t="s">
        <v>182</v>
      </c>
      <c r="B5" t="s">
        <v>84</v>
      </c>
      <c r="C5" t="s">
        <v>35</v>
      </c>
      <c r="D5" t="s">
        <v>36</v>
      </c>
      <c r="E5" t="s">
        <v>71</v>
      </c>
      <c r="F5">
        <v>1.5</v>
      </c>
      <c r="G5">
        <v>-1</v>
      </c>
      <c r="H5">
        <v>4</v>
      </c>
      <c r="I5" t="s">
        <v>86</v>
      </c>
    </row>
    <row r="6" spans="1:9" x14ac:dyDescent="0.25">
      <c r="A6" t="s">
        <v>182</v>
      </c>
      <c r="B6" t="s">
        <v>84</v>
      </c>
      <c r="C6" t="s">
        <v>23</v>
      </c>
      <c r="D6" t="s">
        <v>100</v>
      </c>
      <c r="E6" t="s">
        <v>71</v>
      </c>
      <c r="F6">
        <v>1</v>
      </c>
      <c r="G6">
        <v>-3</v>
      </c>
      <c r="H6">
        <v>3</v>
      </c>
      <c r="I6" t="s">
        <v>86</v>
      </c>
    </row>
    <row r="7" spans="1:9" x14ac:dyDescent="0.25">
      <c r="A7" t="s">
        <v>182</v>
      </c>
      <c r="B7" t="s">
        <v>76</v>
      </c>
      <c r="C7" t="s">
        <v>1</v>
      </c>
      <c r="D7" t="s">
        <v>149</v>
      </c>
      <c r="E7" t="s">
        <v>75</v>
      </c>
      <c r="F7">
        <v>2</v>
      </c>
      <c r="G7">
        <v>-3</v>
      </c>
      <c r="H7">
        <v>3</v>
      </c>
      <c r="I7" t="s">
        <v>78</v>
      </c>
    </row>
    <row r="8" spans="1:9" x14ac:dyDescent="0.25">
      <c r="A8" t="s">
        <v>182</v>
      </c>
      <c r="B8" t="s">
        <v>76</v>
      </c>
      <c r="C8" t="s">
        <v>1</v>
      </c>
      <c r="D8" t="s">
        <v>149</v>
      </c>
      <c r="E8" t="s">
        <v>71</v>
      </c>
      <c r="F8">
        <v>1.5</v>
      </c>
      <c r="G8">
        <v>-3</v>
      </c>
      <c r="H8">
        <v>2</v>
      </c>
      <c r="I8" t="s">
        <v>78</v>
      </c>
    </row>
    <row r="9" spans="1:9" x14ac:dyDescent="0.25">
      <c r="A9" t="s">
        <v>182</v>
      </c>
      <c r="B9" t="s">
        <v>82</v>
      </c>
      <c r="C9" t="s">
        <v>69</v>
      </c>
      <c r="D9" t="s">
        <v>96</v>
      </c>
      <c r="E9" t="s">
        <v>75</v>
      </c>
      <c r="F9">
        <v>1</v>
      </c>
      <c r="G9">
        <v>-3</v>
      </c>
      <c r="H9">
        <v>3</v>
      </c>
      <c r="I9" t="s">
        <v>83</v>
      </c>
    </row>
    <row r="10" spans="1:9" x14ac:dyDescent="0.25">
      <c r="A10" t="s">
        <v>182</v>
      </c>
      <c r="B10" t="s">
        <v>82</v>
      </c>
      <c r="C10" t="s">
        <v>69</v>
      </c>
      <c r="D10" t="s">
        <v>96</v>
      </c>
      <c r="E10" t="s">
        <v>74</v>
      </c>
      <c r="F10">
        <v>2</v>
      </c>
      <c r="G10">
        <v>-2</v>
      </c>
      <c r="H10">
        <v>3</v>
      </c>
      <c r="I10" t="s">
        <v>83</v>
      </c>
    </row>
    <row r="11" spans="1:9" x14ac:dyDescent="0.25">
      <c r="A11" t="s">
        <v>182</v>
      </c>
      <c r="B11" t="s">
        <v>82</v>
      </c>
      <c r="C11" t="s">
        <v>69</v>
      </c>
      <c r="D11" t="s">
        <v>96</v>
      </c>
      <c r="E11" t="s">
        <v>71</v>
      </c>
      <c r="F11">
        <v>2.5</v>
      </c>
      <c r="G11">
        <v>-2</v>
      </c>
      <c r="H11">
        <v>3</v>
      </c>
      <c r="I11" t="s">
        <v>83</v>
      </c>
    </row>
    <row r="12" spans="1:9" x14ac:dyDescent="0.25">
      <c r="A12" t="s">
        <v>182</v>
      </c>
      <c r="B12" t="s">
        <v>91</v>
      </c>
      <c r="C12" t="s">
        <v>1</v>
      </c>
      <c r="D12" t="s">
        <v>151</v>
      </c>
      <c r="E12" t="s">
        <v>71</v>
      </c>
      <c r="F12">
        <v>3.5</v>
      </c>
      <c r="G12">
        <v>-2</v>
      </c>
      <c r="H12">
        <v>4</v>
      </c>
      <c r="I12" t="s">
        <v>93</v>
      </c>
    </row>
    <row r="13" spans="1:9" x14ac:dyDescent="0.25">
      <c r="A13" t="s">
        <v>182</v>
      </c>
      <c r="B13" t="s">
        <v>84</v>
      </c>
      <c r="C13" t="s">
        <v>18</v>
      </c>
      <c r="D13" t="s">
        <v>131</v>
      </c>
      <c r="E13" t="s">
        <v>74</v>
      </c>
      <c r="F13">
        <v>4</v>
      </c>
      <c r="G13">
        <v>-1</v>
      </c>
      <c r="H13">
        <v>4</v>
      </c>
      <c r="I13" t="s">
        <v>86</v>
      </c>
    </row>
    <row r="14" spans="1:9" x14ac:dyDescent="0.25">
      <c r="A14" t="s">
        <v>182</v>
      </c>
      <c r="B14" t="s">
        <v>76</v>
      </c>
      <c r="C14" t="s">
        <v>69</v>
      </c>
      <c r="D14" t="s">
        <v>113</v>
      </c>
      <c r="E14" t="s">
        <v>75</v>
      </c>
      <c r="F14">
        <v>2.5</v>
      </c>
      <c r="G14">
        <v>0</v>
      </c>
      <c r="H14">
        <v>4</v>
      </c>
      <c r="I14" t="s">
        <v>78</v>
      </c>
    </row>
    <row r="15" spans="1:9" x14ac:dyDescent="0.25">
      <c r="A15" t="s">
        <v>182</v>
      </c>
      <c r="B15" t="s">
        <v>82</v>
      </c>
      <c r="C15" t="s">
        <v>18</v>
      </c>
      <c r="D15" t="s">
        <v>152</v>
      </c>
      <c r="E15" t="s">
        <v>71</v>
      </c>
      <c r="F15">
        <v>2</v>
      </c>
      <c r="G15">
        <v>-1</v>
      </c>
      <c r="H15">
        <v>3</v>
      </c>
      <c r="I15" t="s">
        <v>83</v>
      </c>
    </row>
    <row r="16" spans="1:9" x14ac:dyDescent="0.25">
      <c r="A16" t="s">
        <v>182</v>
      </c>
      <c r="B16" t="s">
        <v>91</v>
      </c>
      <c r="C16" t="s">
        <v>1</v>
      </c>
      <c r="D16" t="s">
        <v>151</v>
      </c>
      <c r="E16" t="s">
        <v>74</v>
      </c>
      <c r="F16">
        <v>4.5</v>
      </c>
      <c r="G16">
        <v>0</v>
      </c>
      <c r="H16">
        <v>5</v>
      </c>
      <c r="I16" t="s">
        <v>93</v>
      </c>
    </row>
    <row r="17" spans="1:9" x14ac:dyDescent="0.25">
      <c r="A17" t="s">
        <v>182</v>
      </c>
      <c r="B17" t="s">
        <v>84</v>
      </c>
      <c r="C17" t="s">
        <v>18</v>
      </c>
      <c r="D17" t="s">
        <v>131</v>
      </c>
      <c r="E17" t="s">
        <v>71</v>
      </c>
      <c r="F17">
        <v>1</v>
      </c>
      <c r="G17">
        <v>-2</v>
      </c>
      <c r="H17">
        <v>4</v>
      </c>
      <c r="I17" t="s">
        <v>86</v>
      </c>
    </row>
    <row r="18" spans="1:9" x14ac:dyDescent="0.25">
      <c r="A18" t="s">
        <v>182</v>
      </c>
      <c r="B18" t="s">
        <v>91</v>
      </c>
      <c r="C18" t="s">
        <v>0</v>
      </c>
      <c r="D18" t="s">
        <v>150</v>
      </c>
      <c r="E18" t="s">
        <v>74</v>
      </c>
      <c r="F18">
        <v>4</v>
      </c>
      <c r="G18">
        <v>-1</v>
      </c>
      <c r="H18">
        <v>4</v>
      </c>
      <c r="I18" t="s">
        <v>93</v>
      </c>
    </row>
    <row r="19" spans="1:9" x14ac:dyDescent="0.25">
      <c r="A19" t="s">
        <v>182</v>
      </c>
      <c r="B19" t="s">
        <v>68</v>
      </c>
      <c r="C19" t="s">
        <v>13</v>
      </c>
      <c r="D19" t="s">
        <v>103</v>
      </c>
      <c r="E19" t="s">
        <v>75</v>
      </c>
      <c r="F19">
        <v>3</v>
      </c>
      <c r="G19">
        <v>-2</v>
      </c>
      <c r="H19">
        <v>4</v>
      </c>
      <c r="I19" t="s">
        <v>72</v>
      </c>
    </row>
    <row r="20" spans="1:9" x14ac:dyDescent="0.25">
      <c r="A20" t="s">
        <v>182</v>
      </c>
      <c r="B20" t="s">
        <v>91</v>
      </c>
      <c r="C20" t="s">
        <v>18</v>
      </c>
      <c r="D20" t="s">
        <v>19</v>
      </c>
      <c r="E20" t="s">
        <v>71</v>
      </c>
      <c r="F20">
        <v>3</v>
      </c>
      <c r="G20">
        <v>-1</v>
      </c>
      <c r="H20">
        <v>4</v>
      </c>
      <c r="I20" t="s">
        <v>93</v>
      </c>
    </row>
    <row r="21" spans="1:9" x14ac:dyDescent="0.25">
      <c r="A21" t="s">
        <v>182</v>
      </c>
      <c r="B21" t="s">
        <v>76</v>
      </c>
      <c r="C21" t="s">
        <v>69</v>
      </c>
      <c r="D21" t="s">
        <v>113</v>
      </c>
      <c r="E21" t="s">
        <v>74</v>
      </c>
      <c r="F21">
        <v>4.5</v>
      </c>
      <c r="G21">
        <v>0</v>
      </c>
      <c r="H21">
        <v>5</v>
      </c>
      <c r="I21" t="s">
        <v>78</v>
      </c>
    </row>
    <row r="22" spans="1:9" x14ac:dyDescent="0.25">
      <c r="A22" t="s">
        <v>182</v>
      </c>
      <c r="B22" t="s">
        <v>84</v>
      </c>
      <c r="C22" t="s">
        <v>35</v>
      </c>
      <c r="D22" t="s">
        <v>36</v>
      </c>
      <c r="E22" t="s">
        <v>75</v>
      </c>
      <c r="F22">
        <v>1</v>
      </c>
      <c r="G22">
        <v>-2</v>
      </c>
      <c r="H22">
        <v>2</v>
      </c>
      <c r="I22" t="s">
        <v>86</v>
      </c>
    </row>
    <row r="23" spans="1:9" x14ac:dyDescent="0.25">
      <c r="A23" t="s">
        <v>182</v>
      </c>
      <c r="B23" t="s">
        <v>79</v>
      </c>
      <c r="C23" t="s">
        <v>18</v>
      </c>
      <c r="D23" t="s">
        <v>131</v>
      </c>
      <c r="E23" t="s">
        <v>75</v>
      </c>
      <c r="F23">
        <v>3</v>
      </c>
      <c r="G23">
        <v>0</v>
      </c>
      <c r="H23">
        <v>4</v>
      </c>
      <c r="I23" t="s">
        <v>81</v>
      </c>
    </row>
    <row r="24" spans="1:9" x14ac:dyDescent="0.25">
      <c r="A24" t="s">
        <v>182</v>
      </c>
      <c r="B24" t="s">
        <v>91</v>
      </c>
      <c r="C24" t="s">
        <v>1</v>
      </c>
      <c r="D24" t="s">
        <v>151</v>
      </c>
      <c r="E24" t="s">
        <v>75</v>
      </c>
      <c r="F24">
        <v>2</v>
      </c>
      <c r="G24">
        <v>0</v>
      </c>
      <c r="H24">
        <v>4</v>
      </c>
      <c r="I24" t="s">
        <v>93</v>
      </c>
    </row>
    <row r="25" spans="1:9" x14ac:dyDescent="0.25">
      <c r="A25" t="s">
        <v>182</v>
      </c>
      <c r="B25" t="s">
        <v>76</v>
      </c>
      <c r="C25" t="s">
        <v>1</v>
      </c>
      <c r="D25" t="s">
        <v>149</v>
      </c>
      <c r="E25" t="s">
        <v>74</v>
      </c>
      <c r="F25">
        <v>3.5</v>
      </c>
      <c r="G25">
        <v>0</v>
      </c>
      <c r="H25">
        <v>3</v>
      </c>
      <c r="I25" t="s">
        <v>78</v>
      </c>
    </row>
    <row r="26" spans="1:9" x14ac:dyDescent="0.25">
      <c r="A26" t="s">
        <v>182</v>
      </c>
      <c r="B26" t="s">
        <v>82</v>
      </c>
      <c r="C26" t="s">
        <v>18</v>
      </c>
      <c r="D26" t="s">
        <v>152</v>
      </c>
      <c r="E26" t="s">
        <v>75</v>
      </c>
      <c r="F26">
        <v>3</v>
      </c>
      <c r="G26">
        <v>0</v>
      </c>
      <c r="H26">
        <v>4</v>
      </c>
      <c r="I26" t="s">
        <v>83</v>
      </c>
    </row>
    <row r="27" spans="1:9" x14ac:dyDescent="0.25">
      <c r="A27" t="s">
        <v>182</v>
      </c>
      <c r="B27" t="s">
        <v>91</v>
      </c>
      <c r="C27" t="s">
        <v>0</v>
      </c>
      <c r="D27" t="s">
        <v>150</v>
      </c>
      <c r="E27" t="s">
        <v>75</v>
      </c>
      <c r="F27">
        <v>1.5</v>
      </c>
      <c r="G27">
        <v>-2</v>
      </c>
      <c r="H27">
        <v>4</v>
      </c>
      <c r="I27" t="s">
        <v>93</v>
      </c>
    </row>
    <row r="28" spans="1:9" x14ac:dyDescent="0.25">
      <c r="A28" t="s">
        <v>182</v>
      </c>
      <c r="B28" t="s">
        <v>84</v>
      </c>
      <c r="C28" t="s">
        <v>23</v>
      </c>
      <c r="D28" t="s">
        <v>100</v>
      </c>
      <c r="E28" t="s">
        <v>75</v>
      </c>
      <c r="F28">
        <v>1.5</v>
      </c>
      <c r="G28">
        <v>-2</v>
      </c>
      <c r="H28">
        <v>4</v>
      </c>
      <c r="I28" t="s">
        <v>86</v>
      </c>
    </row>
    <row r="29" spans="1:9" x14ac:dyDescent="0.25">
      <c r="A29" t="s">
        <v>182</v>
      </c>
      <c r="B29" t="s">
        <v>84</v>
      </c>
      <c r="C29" t="s">
        <v>69</v>
      </c>
      <c r="D29" t="s">
        <v>99</v>
      </c>
      <c r="E29" t="s">
        <v>75</v>
      </c>
      <c r="F29">
        <v>1.5</v>
      </c>
      <c r="G29">
        <v>-1</v>
      </c>
      <c r="H29">
        <v>4</v>
      </c>
      <c r="I29" t="s">
        <v>86</v>
      </c>
    </row>
    <row r="30" spans="1:9" x14ac:dyDescent="0.25">
      <c r="A30" t="s">
        <v>182</v>
      </c>
      <c r="B30" t="s">
        <v>79</v>
      </c>
      <c r="C30" t="s">
        <v>18</v>
      </c>
      <c r="D30" t="s">
        <v>131</v>
      </c>
      <c r="E30" t="s">
        <v>71</v>
      </c>
      <c r="F30">
        <v>3</v>
      </c>
      <c r="G30">
        <v>-2</v>
      </c>
      <c r="H30">
        <v>4</v>
      </c>
      <c r="I30" t="s">
        <v>81</v>
      </c>
    </row>
    <row r="31" spans="1:9" x14ac:dyDescent="0.25">
      <c r="A31" t="s">
        <v>182</v>
      </c>
      <c r="B31" t="s">
        <v>84</v>
      </c>
      <c r="C31" t="s">
        <v>69</v>
      </c>
      <c r="D31" t="s">
        <v>99</v>
      </c>
      <c r="E31" t="s">
        <v>74</v>
      </c>
      <c r="F31">
        <v>1.5</v>
      </c>
      <c r="G31">
        <v>-1</v>
      </c>
      <c r="H31">
        <v>1</v>
      </c>
      <c r="I31" t="s">
        <v>86</v>
      </c>
    </row>
    <row r="32" spans="1:9" x14ac:dyDescent="0.25">
      <c r="A32" t="s">
        <v>182</v>
      </c>
      <c r="B32" t="s">
        <v>91</v>
      </c>
      <c r="C32" t="s">
        <v>23</v>
      </c>
      <c r="D32" t="s">
        <v>100</v>
      </c>
      <c r="E32" t="s">
        <v>71</v>
      </c>
      <c r="F32">
        <v>1.5</v>
      </c>
      <c r="G32">
        <v>-1</v>
      </c>
      <c r="H32">
        <v>4</v>
      </c>
      <c r="I32" t="s">
        <v>93</v>
      </c>
    </row>
    <row r="33" spans="1:9" x14ac:dyDescent="0.25">
      <c r="A33" t="s">
        <v>182</v>
      </c>
      <c r="B33" t="s">
        <v>91</v>
      </c>
      <c r="C33" t="s">
        <v>18</v>
      </c>
      <c r="D33" t="s">
        <v>19</v>
      </c>
      <c r="E33" t="s">
        <v>75</v>
      </c>
      <c r="F33">
        <v>2</v>
      </c>
      <c r="G33">
        <v>-1</v>
      </c>
      <c r="H33">
        <v>4</v>
      </c>
      <c r="I33" t="s">
        <v>93</v>
      </c>
    </row>
    <row r="34" spans="1:9" x14ac:dyDescent="0.25">
      <c r="A34" t="s">
        <v>182</v>
      </c>
      <c r="B34" t="s">
        <v>68</v>
      </c>
      <c r="C34" t="s">
        <v>13</v>
      </c>
      <c r="D34" t="s">
        <v>103</v>
      </c>
      <c r="E34" t="s">
        <v>71</v>
      </c>
      <c r="F34">
        <v>2</v>
      </c>
      <c r="G34">
        <v>-2</v>
      </c>
      <c r="H34">
        <v>3</v>
      </c>
      <c r="I34" t="s">
        <v>72</v>
      </c>
    </row>
    <row r="35" spans="1:9" x14ac:dyDescent="0.25">
      <c r="A35" t="s">
        <v>182</v>
      </c>
      <c r="B35" t="s">
        <v>79</v>
      </c>
      <c r="C35" t="s">
        <v>18</v>
      </c>
      <c r="D35" t="s">
        <v>131</v>
      </c>
      <c r="E35" t="s">
        <v>74</v>
      </c>
      <c r="F35">
        <v>3.5</v>
      </c>
      <c r="G35">
        <v>-1</v>
      </c>
      <c r="H35">
        <v>3</v>
      </c>
      <c r="I35" t="s">
        <v>81</v>
      </c>
    </row>
    <row r="36" spans="1:9" x14ac:dyDescent="0.25">
      <c r="A36" t="s">
        <v>182</v>
      </c>
      <c r="B36" t="s">
        <v>91</v>
      </c>
      <c r="C36" t="s">
        <v>23</v>
      </c>
      <c r="D36" t="s">
        <v>100</v>
      </c>
      <c r="E36" t="s">
        <v>74</v>
      </c>
      <c r="F36">
        <v>2.5</v>
      </c>
      <c r="G36">
        <v>-2</v>
      </c>
      <c r="H36">
        <v>3</v>
      </c>
      <c r="I36" t="s">
        <v>93</v>
      </c>
    </row>
    <row r="37" spans="1:9" x14ac:dyDescent="0.25">
      <c r="A37" t="s">
        <v>182</v>
      </c>
      <c r="B37" t="s">
        <v>84</v>
      </c>
      <c r="C37" t="s">
        <v>35</v>
      </c>
      <c r="D37" t="s">
        <v>36</v>
      </c>
      <c r="E37" t="s">
        <v>74</v>
      </c>
      <c r="F37">
        <v>2.5</v>
      </c>
      <c r="G37">
        <v>-1</v>
      </c>
      <c r="H37">
        <v>1</v>
      </c>
      <c r="I37" t="s">
        <v>86</v>
      </c>
    </row>
    <row r="38" spans="1:9" x14ac:dyDescent="0.25">
      <c r="A38" t="s">
        <v>182</v>
      </c>
      <c r="B38" t="s">
        <v>76</v>
      </c>
      <c r="C38" t="s">
        <v>69</v>
      </c>
      <c r="D38" t="s">
        <v>113</v>
      </c>
      <c r="E38" t="s">
        <v>71</v>
      </c>
      <c r="F38">
        <v>2</v>
      </c>
      <c r="G38">
        <v>-1</v>
      </c>
      <c r="H38">
        <v>4</v>
      </c>
      <c r="I38" t="s">
        <v>78</v>
      </c>
    </row>
    <row r="39" spans="1:9" x14ac:dyDescent="0.25">
      <c r="A39" t="s">
        <v>182</v>
      </c>
      <c r="B39" t="s">
        <v>84</v>
      </c>
      <c r="C39" t="s">
        <v>69</v>
      </c>
      <c r="D39" t="s">
        <v>99</v>
      </c>
      <c r="E39" t="s">
        <v>71</v>
      </c>
      <c r="F39">
        <v>1.5</v>
      </c>
      <c r="G39">
        <v>-1</v>
      </c>
      <c r="H39">
        <v>2</v>
      </c>
      <c r="I39" t="s">
        <v>86</v>
      </c>
    </row>
    <row r="40" spans="1:9" x14ac:dyDescent="0.25">
      <c r="A40" t="s">
        <v>182</v>
      </c>
      <c r="B40" t="s">
        <v>91</v>
      </c>
      <c r="C40" t="s">
        <v>0</v>
      </c>
      <c r="D40" t="s">
        <v>150</v>
      </c>
      <c r="E40" t="s">
        <v>71</v>
      </c>
      <c r="F40">
        <v>1.5</v>
      </c>
      <c r="G40">
        <v>-2</v>
      </c>
      <c r="H40">
        <v>4</v>
      </c>
      <c r="I40" t="s">
        <v>93</v>
      </c>
    </row>
    <row r="41" spans="1:9" x14ac:dyDescent="0.25">
      <c r="A41" t="s">
        <v>182</v>
      </c>
      <c r="B41" t="s">
        <v>91</v>
      </c>
      <c r="C41" t="s">
        <v>23</v>
      </c>
      <c r="D41" t="s">
        <v>100</v>
      </c>
      <c r="E41" t="s">
        <v>75</v>
      </c>
      <c r="F41">
        <v>2</v>
      </c>
      <c r="G41">
        <v>-2</v>
      </c>
      <c r="H41">
        <v>4</v>
      </c>
      <c r="I41" t="s">
        <v>93</v>
      </c>
    </row>
    <row r="42" spans="1:9" x14ac:dyDescent="0.25">
      <c r="A42" t="s">
        <v>182</v>
      </c>
      <c r="B42" t="s">
        <v>68</v>
      </c>
      <c r="C42" t="s">
        <v>13</v>
      </c>
      <c r="D42" t="s">
        <v>103</v>
      </c>
      <c r="E42" t="s">
        <v>74</v>
      </c>
      <c r="F42">
        <v>2.5</v>
      </c>
      <c r="G42">
        <v>-1</v>
      </c>
      <c r="H42">
        <v>4</v>
      </c>
      <c r="I42" t="s">
        <v>72</v>
      </c>
    </row>
    <row r="43" spans="1:9" x14ac:dyDescent="0.25">
      <c r="A43" t="s">
        <v>182</v>
      </c>
      <c r="B43" t="s">
        <v>84</v>
      </c>
      <c r="C43" t="s">
        <v>18</v>
      </c>
      <c r="D43" t="s">
        <v>131</v>
      </c>
      <c r="E43" t="s">
        <v>75</v>
      </c>
      <c r="F43">
        <v>1.5</v>
      </c>
      <c r="G43">
        <v>-2</v>
      </c>
      <c r="H43">
        <v>4</v>
      </c>
      <c r="I43" t="s">
        <v>86</v>
      </c>
    </row>
    <row r="44" spans="1:9" x14ac:dyDescent="0.25">
      <c r="F44">
        <f>AVERAGE(F2:F43)</f>
        <v>2.3690476190476191</v>
      </c>
      <c r="G44">
        <f t="shared" ref="G44:H44" si="0">AVERAGE(G2:G43)</f>
        <v>-1.3571428571428572</v>
      </c>
      <c r="H44">
        <f t="shared" si="0"/>
        <v>3.4761904761904763</v>
      </c>
    </row>
    <row r="45" spans="1:9" x14ac:dyDescent="0.25">
      <c r="F45">
        <f>MEDIAN(F2:F43)</f>
        <v>2</v>
      </c>
      <c r="G45">
        <f t="shared" ref="G45:H45" si="1">MEDIAN(G2:G43)</f>
        <v>-1</v>
      </c>
      <c r="H45">
        <f t="shared" si="1"/>
        <v>4</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CC1B5-BEA2-4401-B488-757C8E8F9C2F}">
  <dimension ref="A1:I45"/>
  <sheetViews>
    <sheetView topLeftCell="A16" workbookViewId="0">
      <selection activeCell="R17" sqref="R17"/>
    </sheetView>
  </sheetViews>
  <sheetFormatPr baseColWidth="10" defaultRowHeight="15" x14ac:dyDescent="0.25"/>
  <sheetData>
    <row r="1" spans="1:9" x14ac:dyDescent="0.25">
      <c r="A1" t="s">
        <v>2</v>
      </c>
      <c r="B1" t="s">
        <v>3</v>
      </c>
      <c r="C1" t="s">
        <v>4</v>
      </c>
      <c r="D1" t="s">
        <v>5</v>
      </c>
      <c r="E1" t="s">
        <v>6</v>
      </c>
      <c r="F1" t="s">
        <v>7</v>
      </c>
      <c r="G1" t="s">
        <v>8</v>
      </c>
      <c r="H1" t="s">
        <v>9</v>
      </c>
      <c r="I1" t="s">
        <v>10</v>
      </c>
    </row>
    <row r="2" spans="1:9" x14ac:dyDescent="0.25">
      <c r="A2" t="s">
        <v>183</v>
      </c>
      <c r="B2" t="s">
        <v>172</v>
      </c>
      <c r="C2" t="s">
        <v>35</v>
      </c>
      <c r="D2" t="s">
        <v>36</v>
      </c>
      <c r="E2" t="s">
        <v>20</v>
      </c>
      <c r="F2">
        <v>2.5</v>
      </c>
      <c r="G2">
        <v>-1</v>
      </c>
      <c r="H2">
        <v>3</v>
      </c>
      <c r="I2" t="s">
        <v>105</v>
      </c>
    </row>
    <row r="3" spans="1:9" x14ac:dyDescent="0.25">
      <c r="A3" t="s">
        <v>183</v>
      </c>
      <c r="B3" t="s">
        <v>174</v>
      </c>
      <c r="C3" t="s">
        <v>0</v>
      </c>
      <c r="D3" t="s">
        <v>85</v>
      </c>
      <c r="E3" t="s">
        <v>20</v>
      </c>
      <c r="F3">
        <v>1</v>
      </c>
      <c r="G3">
        <v>-1</v>
      </c>
      <c r="H3">
        <v>2</v>
      </c>
      <c r="I3" t="s">
        <v>108</v>
      </c>
    </row>
    <row r="4" spans="1:9" x14ac:dyDescent="0.25">
      <c r="A4" t="s">
        <v>183</v>
      </c>
      <c r="B4" t="s">
        <v>166</v>
      </c>
      <c r="C4" t="s">
        <v>69</v>
      </c>
      <c r="D4" t="s">
        <v>96</v>
      </c>
      <c r="E4" t="s">
        <v>42</v>
      </c>
      <c r="F4">
        <v>2</v>
      </c>
      <c r="G4">
        <v>0</v>
      </c>
      <c r="H4">
        <v>4</v>
      </c>
      <c r="I4" t="s">
        <v>53</v>
      </c>
    </row>
    <row r="5" spans="1:9" x14ac:dyDescent="0.25">
      <c r="A5" t="s">
        <v>183</v>
      </c>
      <c r="B5" t="s">
        <v>176</v>
      </c>
      <c r="C5" t="s">
        <v>0</v>
      </c>
      <c r="D5" t="s">
        <v>73</v>
      </c>
      <c r="E5" t="s">
        <v>15</v>
      </c>
      <c r="F5">
        <v>1.5</v>
      </c>
      <c r="G5">
        <v>-2</v>
      </c>
      <c r="H5">
        <v>4</v>
      </c>
      <c r="I5" t="s">
        <v>37</v>
      </c>
    </row>
    <row r="6" spans="1:9" x14ac:dyDescent="0.25">
      <c r="A6" t="s">
        <v>183</v>
      </c>
      <c r="B6" t="s">
        <v>154</v>
      </c>
      <c r="C6" t="s">
        <v>0</v>
      </c>
      <c r="D6" t="s">
        <v>73</v>
      </c>
      <c r="E6" t="s">
        <v>27</v>
      </c>
      <c r="F6">
        <v>3</v>
      </c>
      <c r="G6">
        <v>-1</v>
      </c>
      <c r="H6">
        <v>4</v>
      </c>
      <c r="I6" t="s">
        <v>37</v>
      </c>
    </row>
    <row r="7" spans="1:9" x14ac:dyDescent="0.25">
      <c r="A7" t="s">
        <v>183</v>
      </c>
      <c r="B7" t="s">
        <v>179</v>
      </c>
      <c r="C7" t="s">
        <v>69</v>
      </c>
      <c r="D7" t="s">
        <v>99</v>
      </c>
      <c r="E7" t="s">
        <v>27</v>
      </c>
      <c r="F7">
        <v>1.5</v>
      </c>
      <c r="G7">
        <v>-1</v>
      </c>
      <c r="H7">
        <v>4</v>
      </c>
      <c r="I7" t="s">
        <v>32</v>
      </c>
    </row>
    <row r="8" spans="1:9" x14ac:dyDescent="0.25">
      <c r="A8" t="s">
        <v>183</v>
      </c>
      <c r="B8" t="s">
        <v>165</v>
      </c>
      <c r="C8" t="s">
        <v>69</v>
      </c>
      <c r="D8" t="s">
        <v>99</v>
      </c>
      <c r="E8" t="s">
        <v>15</v>
      </c>
      <c r="F8">
        <v>1.5</v>
      </c>
      <c r="G8">
        <v>-1</v>
      </c>
      <c r="H8">
        <v>3</v>
      </c>
      <c r="I8" t="s">
        <v>32</v>
      </c>
    </row>
    <row r="9" spans="1:9" x14ac:dyDescent="0.25">
      <c r="A9" t="s">
        <v>183</v>
      </c>
      <c r="B9" t="s">
        <v>173</v>
      </c>
      <c r="C9" t="s">
        <v>35</v>
      </c>
      <c r="D9" t="s">
        <v>51</v>
      </c>
      <c r="E9" t="s">
        <v>46</v>
      </c>
      <c r="F9">
        <v>3.5</v>
      </c>
      <c r="G9">
        <v>-2</v>
      </c>
      <c r="H9">
        <v>4</v>
      </c>
      <c r="I9" t="s">
        <v>53</v>
      </c>
    </row>
    <row r="10" spans="1:9" x14ac:dyDescent="0.25">
      <c r="A10" t="s">
        <v>183</v>
      </c>
      <c r="B10" t="s">
        <v>164</v>
      </c>
      <c r="C10" t="s">
        <v>1</v>
      </c>
      <c r="D10" t="s">
        <v>89</v>
      </c>
      <c r="E10" t="s">
        <v>42</v>
      </c>
      <c r="F10">
        <v>1.5</v>
      </c>
      <c r="G10">
        <v>1</v>
      </c>
      <c r="H10">
        <v>4</v>
      </c>
      <c r="I10" t="s">
        <v>53</v>
      </c>
    </row>
    <row r="11" spans="1:9" x14ac:dyDescent="0.25">
      <c r="A11" t="s">
        <v>183</v>
      </c>
      <c r="B11" t="s">
        <v>163</v>
      </c>
      <c r="C11" t="s">
        <v>18</v>
      </c>
      <c r="D11" t="s">
        <v>152</v>
      </c>
      <c r="E11" t="s">
        <v>46</v>
      </c>
      <c r="F11">
        <v>1.5</v>
      </c>
      <c r="G11">
        <v>-2</v>
      </c>
      <c r="H11">
        <v>4</v>
      </c>
      <c r="I11" t="s">
        <v>53</v>
      </c>
    </row>
    <row r="12" spans="1:9" x14ac:dyDescent="0.25">
      <c r="A12" t="s">
        <v>183</v>
      </c>
      <c r="B12" t="s">
        <v>170</v>
      </c>
      <c r="C12" t="s">
        <v>69</v>
      </c>
      <c r="D12" t="s">
        <v>99</v>
      </c>
      <c r="E12" t="s">
        <v>20</v>
      </c>
      <c r="F12">
        <v>3</v>
      </c>
      <c r="G12">
        <v>0</v>
      </c>
      <c r="H12">
        <v>4</v>
      </c>
      <c r="I12" t="s">
        <v>32</v>
      </c>
    </row>
    <row r="13" spans="1:9" x14ac:dyDescent="0.25">
      <c r="A13" t="s">
        <v>183</v>
      </c>
      <c r="B13" t="s">
        <v>164</v>
      </c>
      <c r="C13" t="s">
        <v>1</v>
      </c>
      <c r="D13" t="s">
        <v>89</v>
      </c>
      <c r="E13" t="s">
        <v>46</v>
      </c>
      <c r="F13">
        <v>1.5</v>
      </c>
      <c r="G13">
        <v>0</v>
      </c>
      <c r="H13">
        <v>3</v>
      </c>
      <c r="I13" t="s">
        <v>53</v>
      </c>
    </row>
    <row r="14" spans="1:9" x14ac:dyDescent="0.25">
      <c r="A14" t="s">
        <v>183</v>
      </c>
      <c r="B14" t="s">
        <v>163</v>
      </c>
      <c r="C14" t="s">
        <v>18</v>
      </c>
      <c r="D14" t="s">
        <v>152</v>
      </c>
      <c r="E14" t="s">
        <v>29</v>
      </c>
      <c r="F14">
        <v>1.5</v>
      </c>
      <c r="G14">
        <v>-1</v>
      </c>
      <c r="H14">
        <v>4</v>
      </c>
      <c r="I14" t="s">
        <v>53</v>
      </c>
    </row>
    <row r="15" spans="1:9" x14ac:dyDescent="0.25">
      <c r="A15" t="s">
        <v>183</v>
      </c>
      <c r="B15" t="s">
        <v>158</v>
      </c>
      <c r="C15" t="s">
        <v>0</v>
      </c>
      <c r="D15" t="s">
        <v>73</v>
      </c>
      <c r="E15" t="s">
        <v>46</v>
      </c>
      <c r="F15">
        <v>2.5</v>
      </c>
      <c r="G15">
        <v>-2</v>
      </c>
      <c r="H15">
        <v>3</v>
      </c>
      <c r="I15" t="s">
        <v>43</v>
      </c>
    </row>
    <row r="16" spans="1:9" x14ac:dyDescent="0.25">
      <c r="A16" t="s">
        <v>183</v>
      </c>
      <c r="B16" t="s">
        <v>156</v>
      </c>
      <c r="C16" t="s">
        <v>0</v>
      </c>
      <c r="D16" t="s">
        <v>85</v>
      </c>
      <c r="E16" t="s">
        <v>46</v>
      </c>
      <c r="F16">
        <v>2.5</v>
      </c>
      <c r="G16">
        <v>-2</v>
      </c>
      <c r="H16">
        <v>3</v>
      </c>
      <c r="I16" t="s">
        <v>47</v>
      </c>
    </row>
    <row r="17" spans="1:9" x14ac:dyDescent="0.25">
      <c r="A17" t="s">
        <v>183</v>
      </c>
      <c r="B17" t="s">
        <v>156</v>
      </c>
      <c r="C17" t="s">
        <v>0</v>
      </c>
      <c r="D17" t="s">
        <v>85</v>
      </c>
      <c r="E17" t="s">
        <v>29</v>
      </c>
      <c r="F17">
        <v>2</v>
      </c>
      <c r="G17">
        <v>-2</v>
      </c>
      <c r="H17">
        <v>4</v>
      </c>
      <c r="I17" t="s">
        <v>47</v>
      </c>
    </row>
    <row r="18" spans="1:9" x14ac:dyDescent="0.25">
      <c r="A18" t="s">
        <v>183</v>
      </c>
      <c r="B18" t="s">
        <v>161</v>
      </c>
      <c r="C18" t="s">
        <v>35</v>
      </c>
      <c r="D18" t="s">
        <v>36</v>
      </c>
      <c r="E18" t="s">
        <v>42</v>
      </c>
      <c r="F18">
        <v>2</v>
      </c>
      <c r="G18">
        <v>-2</v>
      </c>
      <c r="H18">
        <v>3</v>
      </c>
      <c r="I18" t="s">
        <v>47</v>
      </c>
    </row>
    <row r="19" spans="1:9" x14ac:dyDescent="0.25">
      <c r="A19" t="s">
        <v>183</v>
      </c>
      <c r="B19" t="s">
        <v>166</v>
      </c>
      <c r="C19" t="s">
        <v>69</v>
      </c>
      <c r="D19" t="s">
        <v>96</v>
      </c>
      <c r="E19" t="s">
        <v>46</v>
      </c>
      <c r="F19">
        <v>1.5</v>
      </c>
      <c r="G19">
        <v>-2</v>
      </c>
      <c r="H19">
        <v>3</v>
      </c>
      <c r="I19" t="s">
        <v>53</v>
      </c>
    </row>
    <row r="20" spans="1:9" x14ac:dyDescent="0.25">
      <c r="A20" t="s">
        <v>183</v>
      </c>
      <c r="B20" t="s">
        <v>181</v>
      </c>
      <c r="C20" t="s">
        <v>35</v>
      </c>
      <c r="D20" t="s">
        <v>51</v>
      </c>
      <c r="E20" t="s">
        <v>15</v>
      </c>
      <c r="F20">
        <v>4</v>
      </c>
      <c r="G20">
        <v>-1</v>
      </c>
      <c r="H20">
        <v>4</v>
      </c>
      <c r="I20" t="s">
        <v>108</v>
      </c>
    </row>
    <row r="21" spans="1:9" x14ac:dyDescent="0.25">
      <c r="A21" t="s">
        <v>183</v>
      </c>
      <c r="B21" t="s">
        <v>159</v>
      </c>
      <c r="C21" t="s">
        <v>35</v>
      </c>
      <c r="D21" t="s">
        <v>51</v>
      </c>
      <c r="E21" t="s">
        <v>27</v>
      </c>
      <c r="F21">
        <v>2</v>
      </c>
      <c r="G21">
        <v>-2</v>
      </c>
      <c r="H21">
        <v>4</v>
      </c>
      <c r="I21" t="s">
        <v>108</v>
      </c>
    </row>
    <row r="22" spans="1:9" x14ac:dyDescent="0.25">
      <c r="A22" t="s">
        <v>183</v>
      </c>
      <c r="B22" t="s">
        <v>156</v>
      </c>
      <c r="C22" t="s">
        <v>0</v>
      </c>
      <c r="D22" t="s">
        <v>85</v>
      </c>
      <c r="E22" t="s">
        <v>42</v>
      </c>
      <c r="F22">
        <v>3.5</v>
      </c>
      <c r="G22">
        <v>0</v>
      </c>
      <c r="H22">
        <v>4</v>
      </c>
      <c r="I22" t="s">
        <v>47</v>
      </c>
    </row>
    <row r="23" spans="1:9" x14ac:dyDescent="0.25">
      <c r="A23" t="s">
        <v>183</v>
      </c>
      <c r="B23" t="s">
        <v>161</v>
      </c>
      <c r="C23" t="s">
        <v>35</v>
      </c>
      <c r="D23" t="s">
        <v>36</v>
      </c>
      <c r="E23" t="s">
        <v>29</v>
      </c>
      <c r="F23">
        <v>1</v>
      </c>
      <c r="G23">
        <v>-3</v>
      </c>
      <c r="H23">
        <v>3</v>
      </c>
      <c r="I23" t="s">
        <v>47</v>
      </c>
    </row>
    <row r="24" spans="1:9" x14ac:dyDescent="0.25">
      <c r="A24" t="s">
        <v>183</v>
      </c>
      <c r="B24" t="s">
        <v>180</v>
      </c>
      <c r="C24" t="s">
        <v>0</v>
      </c>
      <c r="D24" t="s">
        <v>73</v>
      </c>
      <c r="E24" t="s">
        <v>20</v>
      </c>
      <c r="F24">
        <v>2</v>
      </c>
      <c r="G24">
        <v>0</v>
      </c>
      <c r="H24">
        <v>4</v>
      </c>
      <c r="I24" t="s">
        <v>37</v>
      </c>
    </row>
    <row r="25" spans="1:9" x14ac:dyDescent="0.25">
      <c r="A25" t="s">
        <v>183</v>
      </c>
      <c r="B25" t="s">
        <v>171</v>
      </c>
      <c r="C25" t="s">
        <v>35</v>
      </c>
      <c r="D25" t="s">
        <v>36</v>
      </c>
      <c r="E25" t="s">
        <v>15</v>
      </c>
      <c r="F25">
        <v>2</v>
      </c>
      <c r="G25">
        <v>-3</v>
      </c>
      <c r="H25">
        <v>3</v>
      </c>
      <c r="I25" t="s">
        <v>105</v>
      </c>
    </row>
    <row r="26" spans="1:9" x14ac:dyDescent="0.25">
      <c r="A26" t="s">
        <v>183</v>
      </c>
      <c r="B26" t="s">
        <v>163</v>
      </c>
      <c r="C26" t="s">
        <v>18</v>
      </c>
      <c r="D26" t="s">
        <v>152</v>
      </c>
      <c r="E26" t="s">
        <v>42</v>
      </c>
      <c r="F26">
        <v>3.5</v>
      </c>
      <c r="G26">
        <v>0</v>
      </c>
      <c r="H26">
        <v>4</v>
      </c>
      <c r="I26" t="s">
        <v>53</v>
      </c>
    </row>
    <row r="27" spans="1:9" x14ac:dyDescent="0.25">
      <c r="A27" t="s">
        <v>183</v>
      </c>
      <c r="B27" t="s">
        <v>175</v>
      </c>
      <c r="C27" t="s">
        <v>1</v>
      </c>
      <c r="D27" t="s">
        <v>89</v>
      </c>
      <c r="E27" t="s">
        <v>27</v>
      </c>
      <c r="F27">
        <v>3.5</v>
      </c>
      <c r="G27">
        <v>0</v>
      </c>
      <c r="H27">
        <v>4</v>
      </c>
      <c r="I27" t="s">
        <v>105</v>
      </c>
    </row>
    <row r="28" spans="1:9" x14ac:dyDescent="0.25">
      <c r="A28" t="s">
        <v>183</v>
      </c>
      <c r="B28" t="s">
        <v>157</v>
      </c>
      <c r="C28" t="s">
        <v>18</v>
      </c>
      <c r="D28" t="s">
        <v>131</v>
      </c>
      <c r="E28" t="s">
        <v>27</v>
      </c>
      <c r="F28">
        <v>2.5</v>
      </c>
      <c r="G28">
        <v>-2</v>
      </c>
      <c r="H28">
        <v>4</v>
      </c>
      <c r="I28" t="s">
        <v>32</v>
      </c>
    </row>
    <row r="29" spans="1:9" x14ac:dyDescent="0.25">
      <c r="A29" t="s">
        <v>183</v>
      </c>
      <c r="B29" t="s">
        <v>166</v>
      </c>
      <c r="C29" t="s">
        <v>69</v>
      </c>
      <c r="D29" t="s">
        <v>96</v>
      </c>
      <c r="E29" t="s">
        <v>29</v>
      </c>
      <c r="F29">
        <v>1.5</v>
      </c>
      <c r="G29">
        <v>-2</v>
      </c>
      <c r="H29">
        <v>4</v>
      </c>
      <c r="I29" t="s">
        <v>53</v>
      </c>
    </row>
    <row r="30" spans="1:9" x14ac:dyDescent="0.25">
      <c r="A30" t="s">
        <v>183</v>
      </c>
      <c r="B30" t="s">
        <v>178</v>
      </c>
      <c r="C30" t="s">
        <v>35</v>
      </c>
      <c r="D30" t="s">
        <v>36</v>
      </c>
      <c r="E30" t="s">
        <v>27</v>
      </c>
      <c r="F30">
        <v>1.5</v>
      </c>
      <c r="G30">
        <v>-2</v>
      </c>
      <c r="H30">
        <v>2</v>
      </c>
      <c r="I30" t="s">
        <v>105</v>
      </c>
    </row>
    <row r="31" spans="1:9" x14ac:dyDescent="0.25">
      <c r="A31" t="s">
        <v>183</v>
      </c>
      <c r="B31" t="s">
        <v>168</v>
      </c>
      <c r="C31" t="s">
        <v>1</v>
      </c>
      <c r="D31" t="s">
        <v>89</v>
      </c>
      <c r="E31" t="s">
        <v>15</v>
      </c>
      <c r="F31">
        <v>3</v>
      </c>
      <c r="G31">
        <v>0</v>
      </c>
      <c r="H31">
        <v>4</v>
      </c>
      <c r="I31" t="s">
        <v>105</v>
      </c>
    </row>
    <row r="32" spans="1:9" x14ac:dyDescent="0.25">
      <c r="A32" t="s">
        <v>183</v>
      </c>
      <c r="B32" t="s">
        <v>160</v>
      </c>
      <c r="C32" t="s">
        <v>18</v>
      </c>
      <c r="D32" t="s">
        <v>131</v>
      </c>
      <c r="E32" t="s">
        <v>15</v>
      </c>
      <c r="F32">
        <v>1.5</v>
      </c>
      <c r="G32">
        <v>-2</v>
      </c>
      <c r="H32">
        <v>3</v>
      </c>
      <c r="I32" t="s">
        <v>32</v>
      </c>
    </row>
    <row r="33" spans="1:9" x14ac:dyDescent="0.25">
      <c r="A33" t="s">
        <v>183</v>
      </c>
      <c r="B33" t="s">
        <v>164</v>
      </c>
      <c r="C33" t="s">
        <v>1</v>
      </c>
      <c r="D33" t="s">
        <v>89</v>
      </c>
      <c r="E33" t="s">
        <v>29</v>
      </c>
      <c r="F33">
        <v>2.5</v>
      </c>
      <c r="G33">
        <v>0</v>
      </c>
      <c r="H33">
        <v>4</v>
      </c>
      <c r="I33" t="s">
        <v>53</v>
      </c>
    </row>
    <row r="34" spans="1:9" x14ac:dyDescent="0.25">
      <c r="A34" t="s">
        <v>183</v>
      </c>
      <c r="B34" t="s">
        <v>169</v>
      </c>
      <c r="C34" t="s">
        <v>1</v>
      </c>
      <c r="D34" t="s">
        <v>89</v>
      </c>
      <c r="E34" t="s">
        <v>20</v>
      </c>
      <c r="F34">
        <v>3</v>
      </c>
      <c r="G34">
        <v>1</v>
      </c>
      <c r="H34">
        <v>4</v>
      </c>
      <c r="I34" t="s">
        <v>105</v>
      </c>
    </row>
    <row r="35" spans="1:9" x14ac:dyDescent="0.25">
      <c r="A35" t="s">
        <v>183</v>
      </c>
      <c r="B35" t="s">
        <v>173</v>
      </c>
      <c r="C35" t="s">
        <v>35</v>
      </c>
      <c r="D35" t="s">
        <v>51</v>
      </c>
      <c r="E35" t="s">
        <v>29</v>
      </c>
      <c r="F35">
        <v>3.5</v>
      </c>
      <c r="G35">
        <v>-1</v>
      </c>
      <c r="H35">
        <v>4</v>
      </c>
      <c r="I35" t="s">
        <v>53</v>
      </c>
    </row>
    <row r="36" spans="1:9" x14ac:dyDescent="0.25">
      <c r="A36" t="s">
        <v>183</v>
      </c>
      <c r="B36" t="s">
        <v>173</v>
      </c>
      <c r="C36" t="s">
        <v>35</v>
      </c>
      <c r="D36" t="s">
        <v>51</v>
      </c>
      <c r="E36" t="s">
        <v>42</v>
      </c>
      <c r="F36">
        <v>4</v>
      </c>
      <c r="G36">
        <v>-1</v>
      </c>
      <c r="H36">
        <v>4</v>
      </c>
      <c r="I36" t="s">
        <v>53</v>
      </c>
    </row>
    <row r="37" spans="1:9" x14ac:dyDescent="0.25">
      <c r="A37" t="s">
        <v>183</v>
      </c>
      <c r="B37" t="s">
        <v>161</v>
      </c>
      <c r="C37" t="s">
        <v>35</v>
      </c>
      <c r="D37" t="s">
        <v>36</v>
      </c>
      <c r="E37" t="s">
        <v>46</v>
      </c>
      <c r="F37">
        <v>3</v>
      </c>
      <c r="G37">
        <v>-2</v>
      </c>
      <c r="H37">
        <v>3</v>
      </c>
      <c r="I37" t="s">
        <v>47</v>
      </c>
    </row>
    <row r="38" spans="1:9" x14ac:dyDescent="0.25">
      <c r="A38" t="s">
        <v>183</v>
      </c>
      <c r="B38" t="s">
        <v>162</v>
      </c>
      <c r="C38" t="s">
        <v>35</v>
      </c>
      <c r="D38" t="s">
        <v>51</v>
      </c>
      <c r="E38" t="s">
        <v>20</v>
      </c>
      <c r="F38">
        <v>4</v>
      </c>
      <c r="G38">
        <v>0</v>
      </c>
      <c r="H38">
        <v>3</v>
      </c>
      <c r="I38" t="s">
        <v>108</v>
      </c>
    </row>
    <row r="39" spans="1:9" x14ac:dyDescent="0.25">
      <c r="A39" t="s">
        <v>183</v>
      </c>
      <c r="B39" t="s">
        <v>167</v>
      </c>
      <c r="C39" t="s">
        <v>0</v>
      </c>
      <c r="D39" t="s">
        <v>85</v>
      </c>
      <c r="E39" t="s">
        <v>15</v>
      </c>
      <c r="F39">
        <v>2</v>
      </c>
      <c r="G39">
        <v>-2</v>
      </c>
      <c r="H39">
        <v>3</v>
      </c>
      <c r="I39" t="s">
        <v>108</v>
      </c>
    </row>
    <row r="40" spans="1:9" x14ac:dyDescent="0.25">
      <c r="A40" t="s">
        <v>183</v>
      </c>
      <c r="B40" t="s">
        <v>158</v>
      </c>
      <c r="C40" t="s">
        <v>0</v>
      </c>
      <c r="D40" t="s">
        <v>73</v>
      </c>
      <c r="E40" t="s">
        <v>29</v>
      </c>
      <c r="F40">
        <v>2.5</v>
      </c>
      <c r="G40">
        <v>-2</v>
      </c>
      <c r="H40">
        <v>4</v>
      </c>
      <c r="I40" t="s">
        <v>43</v>
      </c>
    </row>
    <row r="41" spans="1:9" x14ac:dyDescent="0.25">
      <c r="A41" t="s">
        <v>183</v>
      </c>
      <c r="B41" t="s">
        <v>177</v>
      </c>
      <c r="C41" t="s">
        <v>0</v>
      </c>
      <c r="D41" t="s">
        <v>85</v>
      </c>
      <c r="E41" t="s">
        <v>27</v>
      </c>
      <c r="F41">
        <v>2</v>
      </c>
      <c r="G41">
        <v>-1</v>
      </c>
      <c r="H41">
        <v>4</v>
      </c>
      <c r="I41" t="s">
        <v>108</v>
      </c>
    </row>
    <row r="42" spans="1:9" x14ac:dyDescent="0.25">
      <c r="A42" t="s">
        <v>183</v>
      </c>
      <c r="B42" t="s">
        <v>158</v>
      </c>
      <c r="C42" t="s">
        <v>0</v>
      </c>
      <c r="D42" t="s">
        <v>73</v>
      </c>
      <c r="E42" t="s">
        <v>42</v>
      </c>
      <c r="F42">
        <v>3.5</v>
      </c>
      <c r="G42">
        <v>-1</v>
      </c>
      <c r="H42">
        <v>3</v>
      </c>
      <c r="I42" t="s">
        <v>43</v>
      </c>
    </row>
    <row r="43" spans="1:9" x14ac:dyDescent="0.25">
      <c r="A43" t="s">
        <v>183</v>
      </c>
      <c r="B43" t="s">
        <v>155</v>
      </c>
      <c r="C43" t="s">
        <v>18</v>
      </c>
      <c r="D43" t="s">
        <v>131</v>
      </c>
      <c r="E43" t="s">
        <v>20</v>
      </c>
      <c r="F43">
        <v>2</v>
      </c>
      <c r="G43">
        <v>0</v>
      </c>
      <c r="H43">
        <v>4</v>
      </c>
      <c r="I43" t="s">
        <v>32</v>
      </c>
    </row>
    <row r="44" spans="1:9" x14ac:dyDescent="0.25">
      <c r="F44">
        <f>AVERAGE(F2:F43)</f>
        <v>2.3690476190476191</v>
      </c>
      <c r="G44">
        <f t="shared" ref="G44:H44" si="0">AVERAGE(G2:G43)</f>
        <v>-1.1190476190476191</v>
      </c>
      <c r="H44">
        <f t="shared" si="0"/>
        <v>3.5714285714285716</v>
      </c>
    </row>
    <row r="45" spans="1:9" x14ac:dyDescent="0.25">
      <c r="F45">
        <f>MEDIAN(F2:F43)</f>
        <v>2</v>
      </c>
      <c r="G45">
        <f t="shared" ref="G45:H45" si="1">MEDIAN(G2:G43)</f>
        <v>-1</v>
      </c>
      <c r="H45">
        <f t="shared" si="1"/>
        <v>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14</vt:i4>
      </vt:variant>
    </vt:vector>
  </HeadingPairs>
  <TitlesOfParts>
    <vt:vector size="14" baseType="lpstr">
      <vt:lpstr>Average Scores</vt:lpstr>
      <vt:lpstr>Median Scores</vt:lpstr>
      <vt:lpstr>Evaluator 0 snf short</vt:lpstr>
      <vt:lpstr>Evaluator 0 long</vt:lpstr>
      <vt:lpstr>Evaluator 1 snf short</vt:lpstr>
      <vt:lpstr>Evaluator 1 long</vt:lpstr>
      <vt:lpstr>Evaluator 2 snf short</vt:lpstr>
      <vt:lpstr>Evaluator 2 long</vt:lpstr>
      <vt:lpstr>Evaluator 3 snf short</vt:lpstr>
      <vt:lpstr>Evaluator 3 long</vt:lpstr>
      <vt:lpstr>Evaluator 4 snf short</vt:lpstr>
      <vt:lpstr>Evaluator 4 long</vt:lpstr>
      <vt:lpstr>Evaluator 5 snf short</vt:lpstr>
      <vt:lpstr>Evaluator 5 long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Stucki Samuel Jason (stucksam)</dc:creator>
  <cp:lastModifiedBy>Stucki Samuel Jason (stucksam)</cp:lastModifiedBy>
  <dcterms:created xsi:type="dcterms:W3CDTF">2025-01-15T13:52:12Z</dcterms:created>
  <dcterms:modified xsi:type="dcterms:W3CDTF">2025-01-31T08:42:13Z</dcterms:modified>
</cp:coreProperties>
</file>