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oesch/stud-ipz-uzh/timothyjustinoesch_ba/data/"/>
    </mc:Choice>
  </mc:AlternateContent>
  <xr:revisionPtr revIDLastSave="0" documentId="13_ncr:1_{F99F1419-9ACD-F346-8A4C-9747ACD3EFEC}" xr6:coauthVersionLast="47" xr6:coauthVersionMax="47" xr10:uidLastSave="{00000000-0000-0000-0000-000000000000}"/>
  <bookViews>
    <workbookView xWindow="0" yWindow="500" windowWidth="34560" windowHeight="21100" xr2:uid="{497D1968-15FF-A049-B157-8D8BB87508E4}"/>
  </bookViews>
  <sheets>
    <sheet name="Data" sheetId="1" r:id="rId1"/>
  </sheets>
  <definedNames>
    <definedName name="_xlnm._FilterDatabase" localSheetId="0" hidden="1">Data!$A$1:$L$1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3" i="1"/>
  <c r="E2" i="1"/>
  <c r="D4" i="1"/>
  <c r="D3" i="1"/>
  <c r="D2" i="1"/>
</calcChain>
</file>

<file path=xl/sharedStrings.xml><?xml version="1.0" encoding="utf-8"?>
<sst xmlns="http://schemas.openxmlformats.org/spreadsheetml/2006/main" count="18" uniqueCount="18">
  <si>
    <t>SVP</t>
  </si>
  <si>
    <t>SP</t>
  </si>
  <si>
    <t>Die Mitte</t>
  </si>
  <si>
    <t>FDP</t>
  </si>
  <si>
    <t>Grüne</t>
  </si>
  <si>
    <t>glp</t>
  </si>
  <si>
    <t>code</t>
  </si>
  <si>
    <t>party</t>
  </si>
  <si>
    <t>insta_1m</t>
  </si>
  <si>
    <t>insta_3m</t>
  </si>
  <si>
    <t>insta_6m</t>
  </si>
  <si>
    <t>pr_1m</t>
  </si>
  <si>
    <t>pr_3m</t>
  </si>
  <si>
    <t>pr_6m</t>
  </si>
  <si>
    <t>occurr_1m</t>
  </si>
  <si>
    <t>occurr_3m</t>
  </si>
  <si>
    <t>occurr_6m</t>
  </si>
  <si>
    <t>funds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</si>
</sst>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CHF&quot;\ * #,##0.00_ ;_ &quot;CHF&quot;\ * \-#,##0.00_ ;_ &quot;CHF&quot;\ * &quot;-&quot;??_ ;_ @_ 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i/>
      <sz val="12"/>
      <color theme="1"/>
      <name val="Aptos Narrow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DFFB5-41B7-0F4F-BD82-B44B1727019C}">
  <dimension ref="A1:M8"/>
  <sheetViews>
    <sheetView tabSelected="1" workbookViewId="0">
      <selection activeCell="J16" sqref="J16"/>
    </sheetView>
  </sheetViews>
  <sheetFormatPr baseColWidth="10" defaultRowHeight="16" x14ac:dyDescent="0.2"/>
  <cols>
    <col min="1" max="11" width="15.83203125" customWidth="1"/>
    <col min="12" max="12" width="22.83203125" bestFit="1" customWidth="1"/>
    <col min="13" max="13" width="17.1640625" bestFit="1" customWidth="1"/>
  </cols>
  <sheetData>
    <row r="1" spans="1:13" x14ac:dyDescent="0.2">
      <c r="A1" s="3" t="s">
        <v>6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  <c r="G1" s="3" t="s">
        <v>12</v>
      </c>
      <c r="H1" s="3" t="s">
        <v>13</v>
      </c>
      <c r="I1" s="3" t="s">
        <v>14</v>
      </c>
      <c r="J1" s="3" t="s">
        <v>15</v>
      </c>
      <c r="K1" s="3" t="s">
        <v>16</v>
      </c>
      <c r="L1" s="3" t="s">
        <v>17</v>
      </c>
      <c r="M1" s="3"/>
    </row>
    <row r="2" spans="1:13" x14ac:dyDescent="0.2">
      <c r="A2">
        <v>1</v>
      </c>
      <c r="B2" s="2" t="s">
        <v>0</v>
      </c>
      <c r="C2">
        <v>58</v>
      </c>
      <c r="D2">
        <f>58+84</f>
        <v>142</v>
      </c>
      <c r="E2">
        <f>142+66</f>
        <v>208</v>
      </c>
      <c r="F2">
        <v>7</v>
      </c>
      <c r="G2">
        <v>17</v>
      </c>
      <c r="H2">
        <v>35</v>
      </c>
      <c r="I2">
        <v>755</v>
      </c>
      <c r="J2">
        <v>2102</v>
      </c>
      <c r="K2">
        <v>4169</v>
      </c>
      <c r="L2" s="4">
        <v>4589809.16</v>
      </c>
      <c r="M2" s="1"/>
    </row>
    <row r="3" spans="1:13" x14ac:dyDescent="0.2">
      <c r="A3">
        <v>2</v>
      </c>
      <c r="B3" s="2" t="s">
        <v>1</v>
      </c>
      <c r="C3">
        <v>42</v>
      </c>
      <c r="D3">
        <f>42+63</f>
        <v>105</v>
      </c>
      <c r="E3">
        <f>105+80</f>
        <v>185</v>
      </c>
      <c r="F3">
        <v>14</v>
      </c>
      <c r="G3">
        <v>45</v>
      </c>
      <c r="H3">
        <v>83</v>
      </c>
      <c r="I3">
        <v>651</v>
      </c>
      <c r="J3">
        <v>1881</v>
      </c>
      <c r="K3">
        <v>3686</v>
      </c>
      <c r="L3" s="4">
        <v>2444528.2200000002</v>
      </c>
      <c r="M3" s="1"/>
    </row>
    <row r="4" spans="1:13" x14ac:dyDescent="0.2">
      <c r="A4">
        <v>3</v>
      </c>
      <c r="B4" s="2" t="s">
        <v>3</v>
      </c>
      <c r="C4">
        <v>32</v>
      </c>
      <c r="D4">
        <f>32+64</f>
        <v>96</v>
      </c>
      <c r="E4">
        <f>96+35</f>
        <v>131</v>
      </c>
      <c r="F4">
        <v>5</v>
      </c>
      <c r="G4">
        <v>18</v>
      </c>
      <c r="H4">
        <v>34</v>
      </c>
      <c r="I4">
        <v>649</v>
      </c>
      <c r="J4">
        <v>1784</v>
      </c>
      <c r="K4">
        <v>3523</v>
      </c>
      <c r="L4" s="4">
        <v>2212500</v>
      </c>
      <c r="M4" s="1"/>
    </row>
    <row r="5" spans="1:13" x14ac:dyDescent="0.2">
      <c r="A5">
        <v>4</v>
      </c>
      <c r="B5" s="2" t="s">
        <v>2</v>
      </c>
      <c r="C5">
        <v>25</v>
      </c>
      <c r="D5">
        <v>55</v>
      </c>
      <c r="E5">
        <v>88</v>
      </c>
      <c r="F5">
        <v>4</v>
      </c>
      <c r="G5">
        <v>16</v>
      </c>
      <c r="H5">
        <v>31</v>
      </c>
      <c r="L5" s="4">
        <v>2031867.1</v>
      </c>
      <c r="M5" s="1"/>
    </row>
    <row r="6" spans="1:13" x14ac:dyDescent="0.2">
      <c r="A6">
        <v>5</v>
      </c>
      <c r="B6" s="2" t="s">
        <v>4</v>
      </c>
      <c r="C6">
        <v>50</v>
      </c>
      <c r="D6">
        <v>108</v>
      </c>
      <c r="E6">
        <v>210</v>
      </c>
      <c r="F6">
        <v>12</v>
      </c>
      <c r="G6">
        <v>29</v>
      </c>
      <c r="H6">
        <v>48</v>
      </c>
      <c r="I6">
        <v>285</v>
      </c>
      <c r="J6">
        <v>704</v>
      </c>
      <c r="K6">
        <v>1299</v>
      </c>
      <c r="L6" s="4">
        <v>1386631.2</v>
      </c>
      <c r="M6" s="1"/>
    </row>
    <row r="7" spans="1:13" x14ac:dyDescent="0.2">
      <c r="A7">
        <v>6</v>
      </c>
      <c r="B7" s="2" t="s">
        <v>5</v>
      </c>
      <c r="C7">
        <v>70</v>
      </c>
      <c r="D7">
        <v>130</v>
      </c>
      <c r="E7">
        <v>260</v>
      </c>
      <c r="F7">
        <v>2</v>
      </c>
      <c r="G7">
        <v>6</v>
      </c>
      <c r="H7">
        <v>9</v>
      </c>
      <c r="I7">
        <v>256</v>
      </c>
      <c r="J7">
        <v>818</v>
      </c>
      <c r="K7">
        <v>1583</v>
      </c>
      <c r="L7" s="4">
        <v>889864.66</v>
      </c>
      <c r="M7" s="1"/>
    </row>
    <row r="8" spans="1:13" x14ac:dyDescent="0.2">
      <c r="M8" s="1"/>
    </row>
  </sheetData>
  <autoFilter ref="A1:L1" xr:uid="{479DFFB5-41B7-0F4F-BD82-B44B1727019C}">
    <sortState xmlns:xlrd2="http://schemas.microsoft.com/office/spreadsheetml/2017/richdata2" ref="A2:L7">
      <sortCondition ref="A1:A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Oesch</dc:creator>
  <cp:lastModifiedBy>Timothy Oesch</cp:lastModifiedBy>
  <dcterms:created xsi:type="dcterms:W3CDTF">2024-04-08T18:00:40Z</dcterms:created>
  <dcterms:modified xsi:type="dcterms:W3CDTF">2024-04-23T14:05:34Z</dcterms:modified>
</cp:coreProperties>
</file>