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rfan data\Teaching\Online teaching\udemy 1\"/>
    </mc:Choice>
  </mc:AlternateContent>
  <bookViews>
    <workbookView xWindow="0" yWindow="0" windowWidth="20490" windowHeight="9045" activeTab="3"/>
  </bookViews>
  <sheets>
    <sheet name="Transaactions" sheetId="1" r:id="rId1"/>
    <sheet name="General Ledger - Feb" sheetId="9" r:id="rId2"/>
    <sheet name="Trial Balance" sheetId="5" r:id="rId3"/>
    <sheet name="P&amp;L" sheetId="6" r:id="rId4"/>
    <sheet name="Balance Sheet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D15" i="5"/>
  <c r="N89" i="9" l="1"/>
  <c r="B89" i="9"/>
  <c r="O87" i="9"/>
  <c r="N87" i="9"/>
  <c r="L87" i="9"/>
  <c r="K87" i="9"/>
  <c r="L89" i="9" s="1"/>
  <c r="I87" i="9"/>
  <c r="I89" i="9" s="1"/>
  <c r="H87" i="9"/>
  <c r="F87" i="9"/>
  <c r="F89" i="9" s="1"/>
  <c r="E87" i="9"/>
  <c r="C87" i="9"/>
  <c r="B87" i="9"/>
  <c r="L78" i="9"/>
  <c r="O76" i="9"/>
  <c r="N76" i="9"/>
  <c r="N78" i="9" s="1"/>
  <c r="L76" i="9"/>
  <c r="K76" i="9"/>
  <c r="I76" i="9"/>
  <c r="I78" i="9" s="1"/>
  <c r="H76" i="9"/>
  <c r="F76" i="9"/>
  <c r="F78" i="9" s="1"/>
  <c r="E76" i="9"/>
  <c r="C76" i="9"/>
  <c r="B76" i="9"/>
  <c r="B78" i="9" s="1"/>
  <c r="O65" i="9"/>
  <c r="N65" i="9"/>
  <c r="N67" i="9" s="1"/>
  <c r="L65" i="9"/>
  <c r="L67" i="9" s="1"/>
  <c r="K65" i="9"/>
  <c r="I65" i="9"/>
  <c r="H65" i="9"/>
  <c r="I67" i="9" s="1"/>
  <c r="F65" i="9"/>
  <c r="F67" i="9" s="1"/>
  <c r="E65" i="9"/>
  <c r="C65" i="9"/>
  <c r="B65" i="9"/>
  <c r="B67" i="9" s="1"/>
  <c r="N56" i="9"/>
  <c r="B56" i="9"/>
  <c r="O54" i="9"/>
  <c r="N54" i="9"/>
  <c r="L54" i="9"/>
  <c r="L56" i="9" s="1"/>
  <c r="K54" i="9"/>
  <c r="I54" i="9"/>
  <c r="I56" i="9" s="1"/>
  <c r="H54" i="9"/>
  <c r="F54" i="9"/>
  <c r="F56" i="9" s="1"/>
  <c r="E54" i="9"/>
  <c r="C54" i="9"/>
  <c r="B54" i="9"/>
  <c r="B45" i="9"/>
  <c r="O43" i="9"/>
  <c r="N43" i="9"/>
  <c r="N45" i="9" s="1"/>
  <c r="L43" i="9"/>
  <c r="K43" i="9"/>
  <c r="L45" i="9" s="1"/>
  <c r="I43" i="9"/>
  <c r="I45" i="9" s="1"/>
  <c r="H43" i="9"/>
  <c r="F43" i="9"/>
  <c r="F45" i="9" s="1"/>
  <c r="E43" i="9"/>
  <c r="C43" i="9"/>
  <c r="B43" i="9"/>
  <c r="L34" i="9"/>
  <c r="O32" i="9"/>
  <c r="N32" i="9"/>
  <c r="N34" i="9" s="1"/>
  <c r="L32" i="9"/>
  <c r="K32" i="9"/>
  <c r="I32" i="9"/>
  <c r="I34" i="9" s="1"/>
  <c r="H32" i="9"/>
  <c r="F32" i="9"/>
  <c r="F34" i="9" s="1"/>
  <c r="E32" i="9"/>
  <c r="C32" i="9"/>
  <c r="B32" i="9"/>
  <c r="O21" i="9"/>
  <c r="N21" i="9"/>
  <c r="N23" i="9" s="1"/>
  <c r="L21" i="9"/>
  <c r="L23" i="9" s="1"/>
  <c r="K21" i="9"/>
  <c r="I21" i="9"/>
  <c r="H21" i="9"/>
  <c r="I23" i="9" s="1"/>
  <c r="F21" i="9"/>
  <c r="E21" i="9"/>
  <c r="C21" i="9"/>
  <c r="B21" i="9"/>
  <c r="O10" i="9"/>
  <c r="N10" i="9"/>
  <c r="N12" i="9" s="1"/>
  <c r="L10" i="9"/>
  <c r="L12" i="9" s="1"/>
  <c r="K10" i="9"/>
  <c r="I10" i="9"/>
  <c r="H10" i="9"/>
  <c r="F10" i="9"/>
  <c r="F12" i="9" s="1"/>
  <c r="E10" i="9"/>
  <c r="C10" i="9"/>
  <c r="B10" i="9"/>
  <c r="C14" i="6"/>
  <c r="D7" i="6"/>
  <c r="D15" i="6" l="1"/>
  <c r="I12" i="9"/>
  <c r="B23" i="9"/>
  <c r="F23" i="9"/>
  <c r="B34" i="9"/>
  <c r="B12" i="9"/>
  <c r="F16" i="7"/>
  <c r="F11" i="7"/>
  <c r="C18" i="7"/>
  <c r="F18" i="7" l="1"/>
</calcChain>
</file>

<file path=xl/sharedStrings.xml><?xml version="1.0" encoding="utf-8"?>
<sst xmlns="http://schemas.openxmlformats.org/spreadsheetml/2006/main" count="178" uniqueCount="63">
  <si>
    <t>$</t>
  </si>
  <si>
    <t>Assets</t>
  </si>
  <si>
    <t>Cash in Hand</t>
  </si>
  <si>
    <t>Capital</t>
  </si>
  <si>
    <t>Expenses</t>
  </si>
  <si>
    <t>Liabilities</t>
  </si>
  <si>
    <t>Income</t>
  </si>
  <si>
    <t>Date</t>
  </si>
  <si>
    <t>Transaction</t>
  </si>
  <si>
    <t>Citi Bank</t>
  </si>
  <si>
    <t>John Capital</t>
  </si>
  <si>
    <t>Chase Bank</t>
  </si>
  <si>
    <t>Well Fargo Loan</t>
  </si>
  <si>
    <t>Wells Fargo Loan</t>
  </si>
  <si>
    <t>Stationery</t>
  </si>
  <si>
    <t>American Express</t>
  </si>
  <si>
    <t>Advertising</t>
  </si>
  <si>
    <t>S.No.</t>
  </si>
  <si>
    <t>John Account</t>
  </si>
  <si>
    <t>Cash in hand</t>
  </si>
  <si>
    <t>Training Income</t>
  </si>
  <si>
    <t>Cleaning expense</t>
  </si>
  <si>
    <t>Rent expense</t>
  </si>
  <si>
    <t>Trial Balance</t>
  </si>
  <si>
    <t>Dr</t>
  </si>
  <si>
    <t>Cr</t>
  </si>
  <si>
    <t>Cleaning</t>
  </si>
  <si>
    <t>Rent Expense</t>
  </si>
  <si>
    <t>Profit &amp; Loss Account</t>
  </si>
  <si>
    <t>Sales</t>
  </si>
  <si>
    <t>Cost of Sales</t>
  </si>
  <si>
    <t>Gross Profit</t>
  </si>
  <si>
    <t>Other expenses:</t>
  </si>
  <si>
    <t>Rent</t>
  </si>
  <si>
    <t>Net Profit</t>
  </si>
  <si>
    <t>Balance Sheet</t>
  </si>
  <si>
    <t>Assets:</t>
  </si>
  <si>
    <t>Liabilities &amp; Capital:</t>
  </si>
  <si>
    <t>Liabilities:</t>
  </si>
  <si>
    <t>Capital:</t>
  </si>
  <si>
    <t>Total Assets</t>
  </si>
  <si>
    <t>Total liabilities:</t>
  </si>
  <si>
    <t>Total Capital</t>
  </si>
  <si>
    <t>Total liabilities &amp; Capital</t>
  </si>
  <si>
    <t>Retained Profit</t>
  </si>
  <si>
    <t>Total Expenses</t>
  </si>
  <si>
    <t>As as 31st January 2020</t>
  </si>
  <si>
    <t>Paid the bill of American Express Credit Card $1050 from Citi Bank.</t>
  </si>
  <si>
    <t>Transferred $10,000 from Citi Bank to Chase Bank.</t>
  </si>
  <si>
    <t>Run an add compaign on twitter and paid $300 for it from Citi Bank.</t>
  </si>
  <si>
    <t>Provided consultancy services to a client and received $15,000 cheque for that. Cheque was deposited into Citi Bank.</t>
  </si>
  <si>
    <t>Paid rent of $2000 from Citi Bank.</t>
  </si>
  <si>
    <t>Paid cleaning expenses of $100 from Cash.</t>
  </si>
  <si>
    <t>Purchased some office stationery for $100 using credit card.</t>
  </si>
  <si>
    <t>Provided a training to a client and charged $2500 for it. Client paid by cash.</t>
  </si>
  <si>
    <t xml:space="preserve">John withdrawn $3000 from Chase Bank for personal use. </t>
  </si>
  <si>
    <t>Provided a one day training to a client and charged $1000 for it. Client paid by online transfer to Citi Bank.</t>
  </si>
  <si>
    <t>Debit Account</t>
  </si>
  <si>
    <t>Credit Account</t>
  </si>
  <si>
    <t>Cash</t>
  </si>
  <si>
    <t>Chase bank</t>
  </si>
  <si>
    <t>Cleaning exp</t>
  </si>
  <si>
    <t>For the month of  February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</si>
</sst>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5" borderId="0" xfId="0" applyFill="1"/>
    <xf numFmtId="0" fontId="0" fillId="5" borderId="0" xfId="0" applyFill="1" applyBorder="1"/>
    <xf numFmtId="0" fontId="0" fillId="2" borderId="3" xfId="0" applyFill="1" applyBorder="1"/>
    <xf numFmtId="0" fontId="1" fillId="5" borderId="0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7" xfId="0" applyFill="1" applyBorder="1"/>
    <xf numFmtId="15" fontId="0" fillId="0" borderId="0" xfId="0" applyNumberFormat="1"/>
    <xf numFmtId="15" fontId="0" fillId="0" borderId="0" xfId="0" applyNumberFormat="1" applyBorder="1"/>
    <xf numFmtId="0" fontId="1" fillId="0" borderId="0" xfId="0" applyFont="1"/>
    <xf numFmtId="0" fontId="0" fillId="0" borderId="4" xfId="0" applyBorder="1"/>
    <xf numFmtId="0" fontId="0" fillId="0" borderId="10" xfId="0" applyBorder="1"/>
    <xf numFmtId="0" fontId="0" fillId="5" borderId="4" xfId="0" applyFill="1" applyBorder="1"/>
    <xf numFmtId="0" fontId="1" fillId="5" borderId="4" xfId="0" applyFont="1" applyFill="1" applyBorder="1"/>
    <xf numFmtId="0" fontId="0" fillId="5" borderId="10" xfId="0" applyFill="1" applyBorder="1"/>
    <xf numFmtId="0" fontId="0" fillId="5" borderId="1" xfId="0" applyFill="1" applyBorder="1"/>
    <xf numFmtId="0" fontId="4" fillId="0" borderId="0" xfId="0" applyFont="1"/>
    <xf numFmtId="0" fontId="0" fillId="0" borderId="4" xfId="0" applyFont="1" applyBorder="1"/>
    <xf numFmtId="0" fontId="0" fillId="0" borderId="0" xfId="0" applyFont="1" applyBorder="1"/>
    <xf numFmtId="164" fontId="0" fillId="5" borderId="6" xfId="1" applyNumberFormat="1" applyFont="1" applyFill="1" applyBorder="1"/>
    <xf numFmtId="164" fontId="0" fillId="0" borderId="0" xfId="1" applyNumberFormat="1" applyFont="1"/>
    <xf numFmtId="164" fontId="0" fillId="5" borderId="0" xfId="1" applyNumberFormat="1" applyFont="1" applyFill="1" applyBorder="1"/>
    <xf numFmtId="164" fontId="0" fillId="5" borderId="3" xfId="1" applyNumberFormat="1" applyFont="1" applyFill="1" applyBorder="1"/>
    <xf numFmtId="0" fontId="1" fillId="4" borderId="4" xfId="0" applyFont="1" applyFill="1" applyBorder="1"/>
    <xf numFmtId="164" fontId="0" fillId="4" borderId="0" xfId="1" applyNumberFormat="1" applyFont="1" applyFill="1" applyBorder="1" applyAlignment="1">
      <alignment horizontal="center"/>
    </xf>
    <xf numFmtId="0" fontId="1" fillId="4" borderId="0" xfId="0" applyFont="1" applyFill="1" applyBorder="1"/>
    <xf numFmtId="164" fontId="0" fillId="4" borderId="3" xfId="1" applyNumberFormat="1" applyFont="1" applyFill="1" applyBorder="1" applyAlignment="1">
      <alignment horizontal="center"/>
    </xf>
    <xf numFmtId="0" fontId="0" fillId="5" borderId="4" xfId="0" applyFont="1" applyFill="1" applyBorder="1"/>
    <xf numFmtId="0" fontId="0" fillId="5" borderId="0" xfId="0" applyFont="1" applyFill="1" applyBorder="1"/>
    <xf numFmtId="164" fontId="0" fillId="5" borderId="5" xfId="1" applyNumberFormat="1" applyFont="1" applyFill="1" applyBorder="1"/>
    <xf numFmtId="164" fontId="0" fillId="5" borderId="1" xfId="1" applyNumberFormat="1" applyFont="1" applyFill="1" applyBorder="1"/>
    <xf numFmtId="164" fontId="0" fillId="5" borderId="11" xfId="1" applyNumberFormat="1" applyFont="1" applyFill="1" applyBorder="1"/>
    <xf numFmtId="164" fontId="1" fillId="5" borderId="3" xfId="1" applyNumberFormat="1" applyFont="1" applyFill="1" applyBorder="1" applyAlignment="1">
      <alignment horizontal="center"/>
    </xf>
    <xf numFmtId="164" fontId="1" fillId="5" borderId="0" xfId="1" applyNumberFormat="1" applyFont="1" applyFill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64" fontId="0" fillId="0" borderId="0" xfId="1" applyNumberFormat="1" applyFont="1" applyFill="1" applyBorder="1"/>
    <xf numFmtId="164" fontId="0" fillId="0" borderId="6" xfId="1" applyNumberFormat="1" applyFont="1" applyBorder="1"/>
    <xf numFmtId="164" fontId="0" fillId="0" borderId="1" xfId="1" applyNumberFormat="1" applyFont="1" applyBorder="1"/>
    <xf numFmtId="164" fontId="1" fillId="0" borderId="3" xfId="1" applyNumberFormat="1" applyFont="1" applyBorder="1" applyAlignment="1">
      <alignment horizontal="center"/>
    </xf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0" borderId="11" xfId="1" applyNumberFormat="1" applyFont="1" applyBorder="1"/>
    <xf numFmtId="0" fontId="1" fillId="2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20" zoomScaleNormal="120" workbookViewId="0">
      <selection activeCell="C12" sqref="C12"/>
    </sheetView>
  </sheetViews>
  <sheetFormatPr defaultRowHeight="15" x14ac:dyDescent="0.25"/>
  <cols>
    <col min="1" max="1" width="6.140625" customWidth="1"/>
    <col min="2" max="2" width="11.28515625" customWidth="1"/>
    <col min="3" max="3" width="102" customWidth="1"/>
    <col min="4" max="4" width="14.5703125" customWidth="1"/>
    <col min="5" max="5" width="14.28515625" customWidth="1"/>
  </cols>
  <sheetData>
    <row r="1" spans="1:5" x14ac:dyDescent="0.25">
      <c r="A1" s="16" t="s">
        <v>17</v>
      </c>
      <c r="B1" s="16" t="s">
        <v>7</v>
      </c>
      <c r="C1" s="16" t="s">
        <v>8</v>
      </c>
      <c r="D1" s="16" t="s">
        <v>57</v>
      </c>
      <c r="E1" s="16" t="s">
        <v>58</v>
      </c>
    </row>
    <row r="2" spans="1:5" x14ac:dyDescent="0.25">
      <c r="A2">
        <v>1</v>
      </c>
      <c r="B2" s="14">
        <v>43862</v>
      </c>
      <c r="C2" t="s">
        <v>47</v>
      </c>
      <c r="D2" t="s">
        <v>15</v>
      </c>
      <c r="E2" t="s">
        <v>9</v>
      </c>
    </row>
    <row r="3" spans="1:5" x14ac:dyDescent="0.25">
      <c r="A3">
        <v>2</v>
      </c>
      <c r="B3" s="14">
        <v>43866</v>
      </c>
      <c r="C3" t="s">
        <v>48</v>
      </c>
      <c r="D3" t="s">
        <v>11</v>
      </c>
      <c r="E3" t="s">
        <v>9</v>
      </c>
    </row>
    <row r="4" spans="1:5" x14ac:dyDescent="0.25">
      <c r="A4">
        <v>3</v>
      </c>
      <c r="B4" s="14">
        <v>43869</v>
      </c>
      <c r="C4" t="s">
        <v>49</v>
      </c>
      <c r="D4" t="s">
        <v>16</v>
      </c>
      <c r="E4" t="s">
        <v>9</v>
      </c>
    </row>
    <row r="5" spans="1:5" x14ac:dyDescent="0.25">
      <c r="A5">
        <v>4</v>
      </c>
      <c r="B5" s="14">
        <v>43874</v>
      </c>
      <c r="C5" t="s">
        <v>50</v>
      </c>
      <c r="D5" t="s">
        <v>9</v>
      </c>
      <c r="E5" t="s">
        <v>6</v>
      </c>
    </row>
    <row r="6" spans="1:5" x14ac:dyDescent="0.25">
      <c r="A6">
        <v>5</v>
      </c>
      <c r="B6" s="14">
        <v>43877</v>
      </c>
      <c r="C6" t="s">
        <v>53</v>
      </c>
      <c r="D6" t="s">
        <v>14</v>
      </c>
      <c r="E6" t="s">
        <v>15</v>
      </c>
    </row>
    <row r="7" spans="1:5" x14ac:dyDescent="0.25">
      <c r="A7">
        <v>6</v>
      </c>
      <c r="B7" s="14">
        <v>43882</v>
      </c>
      <c r="C7" t="s">
        <v>54</v>
      </c>
      <c r="D7" t="s">
        <v>59</v>
      </c>
      <c r="E7" t="s">
        <v>6</v>
      </c>
    </row>
    <row r="8" spans="1:5" x14ac:dyDescent="0.25">
      <c r="A8">
        <v>7</v>
      </c>
      <c r="B8" s="14">
        <v>43884</v>
      </c>
      <c r="C8" t="s">
        <v>55</v>
      </c>
      <c r="D8" t="s">
        <v>10</v>
      </c>
      <c r="E8" t="s">
        <v>60</v>
      </c>
    </row>
    <row r="9" spans="1:5" x14ac:dyDescent="0.25">
      <c r="A9">
        <v>8</v>
      </c>
      <c r="B9" s="14">
        <v>43886</v>
      </c>
      <c r="C9" t="s">
        <v>56</v>
      </c>
      <c r="D9" t="s">
        <v>9</v>
      </c>
      <c r="E9" t="s">
        <v>6</v>
      </c>
    </row>
    <row r="10" spans="1:5" x14ac:dyDescent="0.25">
      <c r="A10">
        <v>9</v>
      </c>
      <c r="B10" s="15">
        <v>43887</v>
      </c>
      <c r="C10" t="s">
        <v>52</v>
      </c>
      <c r="D10" t="s">
        <v>61</v>
      </c>
      <c r="E10" t="s">
        <v>59</v>
      </c>
    </row>
    <row r="11" spans="1:5" x14ac:dyDescent="0.25">
      <c r="A11">
        <v>10</v>
      </c>
      <c r="B11" s="14">
        <v>43889</v>
      </c>
      <c r="C11" t="s">
        <v>51</v>
      </c>
      <c r="D11" t="s">
        <v>33</v>
      </c>
      <c r="E11" t="s">
        <v>9</v>
      </c>
    </row>
    <row r="12" spans="1:5" s="1" customFormat="1" x14ac:dyDescent="0.25">
      <c r="A12"/>
      <c r="B12" s="15"/>
    </row>
    <row r="13" spans="1:5" x14ac:dyDescent="0.25">
      <c r="B13" s="14"/>
      <c r="C13" s="2"/>
    </row>
    <row r="14" spans="1:5" x14ac:dyDescent="0.25">
      <c r="B14" s="14"/>
      <c r="C14" s="2"/>
    </row>
    <row r="15" spans="1:5" x14ac:dyDescent="0.25">
      <c r="B15" s="14"/>
      <c r="C15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H16" sqref="H16"/>
    </sheetView>
  </sheetViews>
  <sheetFormatPr defaultRowHeight="15" x14ac:dyDescent="0.25"/>
  <cols>
    <col min="1" max="1" width="3.28515625" customWidth="1"/>
    <col min="2" max="2" width="16.5703125" customWidth="1"/>
    <col min="3" max="3" width="16.85546875" customWidth="1"/>
    <col min="4" max="4" width="4.28515625" customWidth="1"/>
    <col min="5" max="5" width="16" customWidth="1"/>
    <col min="6" max="6" width="15.85546875" customWidth="1"/>
    <col min="7" max="7" width="3.140625" customWidth="1"/>
    <col min="8" max="8" width="14" customWidth="1"/>
    <col min="9" max="9" width="14.28515625" customWidth="1"/>
    <col min="10" max="10" width="4.42578125" customWidth="1"/>
    <col min="11" max="11" width="14.42578125" customWidth="1"/>
    <col min="12" max="12" width="15" customWidth="1"/>
    <col min="13" max="13" width="4.5703125" customWidth="1"/>
    <col min="14" max="14" width="13.7109375" customWidth="1"/>
    <col min="15" max="15" width="14.42578125" customWidth="1"/>
    <col min="16" max="16" width="11.28515625" customWidth="1"/>
  </cols>
  <sheetData>
    <row r="1" spans="1:16" ht="18.75" x14ac:dyDescent="0.3">
      <c r="A1" s="4"/>
      <c r="B1" s="51" t="s">
        <v>1</v>
      </c>
      <c r="C1" s="51"/>
      <c r="D1" s="5"/>
      <c r="E1" s="51" t="s">
        <v>5</v>
      </c>
      <c r="F1" s="51"/>
      <c r="G1" s="4"/>
      <c r="H1" s="51" t="s">
        <v>3</v>
      </c>
      <c r="I1" s="51"/>
      <c r="J1" s="4"/>
      <c r="K1" s="51" t="s">
        <v>6</v>
      </c>
      <c r="L1" s="51"/>
      <c r="M1" s="4"/>
      <c r="N1" s="51" t="s">
        <v>4</v>
      </c>
      <c r="O1" s="51"/>
      <c r="P1" s="4"/>
    </row>
    <row r="2" spans="1:16" x14ac:dyDescent="0.25">
      <c r="A2" s="4"/>
      <c r="B2" s="10"/>
      <c r="C2" s="10"/>
      <c r="D2" s="5"/>
      <c r="E2" s="10"/>
      <c r="F2" s="10"/>
      <c r="G2" s="4"/>
      <c r="H2" s="10"/>
      <c r="I2" s="10"/>
      <c r="J2" s="4"/>
      <c r="K2" s="10"/>
      <c r="L2" s="10"/>
      <c r="M2" s="4"/>
      <c r="N2" s="10"/>
      <c r="O2" s="10"/>
      <c r="P2" s="4"/>
    </row>
    <row r="3" spans="1:16" ht="15.75" thickBot="1" x14ac:dyDescent="0.3">
      <c r="A3" s="4"/>
      <c r="B3" s="50" t="s">
        <v>9</v>
      </c>
      <c r="C3" s="50"/>
      <c r="D3" s="5"/>
      <c r="E3" s="50" t="s">
        <v>12</v>
      </c>
      <c r="F3" s="50"/>
      <c r="G3" s="4"/>
      <c r="H3" s="50" t="s">
        <v>18</v>
      </c>
      <c r="I3" s="50"/>
      <c r="J3" s="4"/>
      <c r="K3" s="50" t="s">
        <v>20</v>
      </c>
      <c r="L3" s="50"/>
      <c r="M3" s="4"/>
      <c r="N3" s="50" t="s">
        <v>14</v>
      </c>
      <c r="O3" s="50"/>
      <c r="P3" s="4"/>
    </row>
    <row r="4" spans="1:16" x14ac:dyDescent="0.25">
      <c r="A4" s="4"/>
      <c r="B4" s="11" t="s">
        <v>0</v>
      </c>
      <c r="C4" s="12" t="s">
        <v>0</v>
      </c>
      <c r="D4" s="5"/>
      <c r="E4" s="11" t="s">
        <v>0</v>
      </c>
      <c r="F4" s="12" t="s">
        <v>0</v>
      </c>
      <c r="G4" s="4"/>
      <c r="H4" s="11" t="s">
        <v>0</v>
      </c>
      <c r="I4" s="12" t="s">
        <v>0</v>
      </c>
      <c r="J4" s="4"/>
      <c r="K4" s="11" t="s">
        <v>0</v>
      </c>
      <c r="L4" s="12" t="s">
        <v>0</v>
      </c>
      <c r="M4" s="4"/>
      <c r="N4" s="11" t="s">
        <v>0</v>
      </c>
      <c r="O4" s="12" t="s">
        <v>0</v>
      </c>
      <c r="P4" s="4"/>
    </row>
    <row r="5" spans="1:16" x14ac:dyDescent="0.25">
      <c r="A5" s="4"/>
      <c r="B5" s="6">
        <v>33700</v>
      </c>
      <c r="C5" s="3">
        <v>1050</v>
      </c>
      <c r="D5" s="7"/>
      <c r="E5" s="6"/>
      <c r="F5" s="3">
        <v>25000</v>
      </c>
      <c r="G5" s="4"/>
      <c r="H5" s="6">
        <v>3000</v>
      </c>
      <c r="I5" s="3">
        <v>15000</v>
      </c>
      <c r="J5" s="4"/>
      <c r="K5" s="6"/>
      <c r="L5" s="3">
        <v>15000</v>
      </c>
      <c r="M5" s="4"/>
      <c r="N5" s="6">
        <v>100</v>
      </c>
      <c r="O5" s="3"/>
      <c r="P5" s="4"/>
    </row>
    <row r="6" spans="1:16" x14ac:dyDescent="0.25">
      <c r="A6" s="4"/>
      <c r="B6" s="6">
        <v>15000</v>
      </c>
      <c r="C6" s="3">
        <v>10000</v>
      </c>
      <c r="D6" s="5"/>
      <c r="E6" s="6"/>
      <c r="F6" s="3"/>
      <c r="G6" s="4"/>
      <c r="H6" s="6"/>
      <c r="I6" s="3">
        <v>2450</v>
      </c>
      <c r="J6" s="4"/>
      <c r="K6" s="6"/>
      <c r="L6" s="3">
        <v>2500</v>
      </c>
      <c r="M6" s="4"/>
      <c r="N6" s="6"/>
      <c r="O6" s="3"/>
      <c r="P6" s="4"/>
    </row>
    <row r="7" spans="1:16" x14ac:dyDescent="0.25">
      <c r="A7" s="4"/>
      <c r="B7" s="6">
        <v>1000</v>
      </c>
      <c r="C7" s="3">
        <v>300</v>
      </c>
      <c r="D7" s="5"/>
      <c r="E7" s="6"/>
      <c r="F7" s="3"/>
      <c r="G7" s="4"/>
      <c r="H7" s="6"/>
      <c r="I7" s="3"/>
      <c r="J7" s="4"/>
      <c r="K7" s="6"/>
      <c r="L7" s="3">
        <v>1000</v>
      </c>
      <c r="M7" s="4"/>
      <c r="N7" s="6"/>
      <c r="O7" s="3"/>
      <c r="P7" s="4"/>
    </row>
    <row r="8" spans="1:16" x14ac:dyDescent="0.25">
      <c r="A8" s="4"/>
      <c r="B8" s="6"/>
      <c r="C8" s="3">
        <v>2000</v>
      </c>
      <c r="D8" s="5"/>
      <c r="E8" s="6"/>
      <c r="F8" s="3"/>
      <c r="G8" s="4"/>
      <c r="H8" s="6"/>
      <c r="I8" s="3"/>
      <c r="J8" s="4"/>
      <c r="K8" s="6"/>
      <c r="L8" s="3"/>
      <c r="M8" s="4"/>
      <c r="N8" s="6"/>
      <c r="O8" s="3"/>
      <c r="P8" s="4"/>
    </row>
    <row r="9" spans="1:16" x14ac:dyDescent="0.25">
      <c r="A9" s="4"/>
      <c r="B9" s="6"/>
      <c r="C9" s="3"/>
      <c r="D9" s="5"/>
      <c r="E9" s="6"/>
      <c r="F9" s="3"/>
      <c r="G9" s="4"/>
      <c r="H9" s="6"/>
      <c r="I9" s="3"/>
      <c r="J9" s="4"/>
      <c r="K9" s="6"/>
      <c r="L9" s="3"/>
      <c r="M9" s="4"/>
      <c r="N9" s="6"/>
      <c r="O9" s="3"/>
      <c r="P9" s="4"/>
    </row>
    <row r="10" spans="1:16" ht="15.75" thickBot="1" x14ac:dyDescent="0.3">
      <c r="A10" s="4"/>
      <c r="B10" s="8">
        <f>SUM(B5:B9)</f>
        <v>49700</v>
      </c>
      <c r="C10" s="13">
        <f>SUM(C5:C9)</f>
        <v>13350</v>
      </c>
      <c r="D10" s="5"/>
      <c r="E10" s="8">
        <f>SUM(E5:E9)</f>
        <v>0</v>
      </c>
      <c r="F10" s="13">
        <f>SUM(F5:F9)</f>
        <v>25000</v>
      </c>
      <c r="G10" s="4"/>
      <c r="H10" s="8">
        <f>SUM(H5:H9)</f>
        <v>3000</v>
      </c>
      <c r="I10" s="13">
        <f>SUM(I5:I9)</f>
        <v>17450</v>
      </c>
      <c r="J10" s="4"/>
      <c r="K10" s="8">
        <f>SUM(K5:K9)</f>
        <v>0</v>
      </c>
      <c r="L10" s="13">
        <f>SUM(L5:L9)</f>
        <v>18500</v>
      </c>
      <c r="M10" s="4"/>
      <c r="N10" s="8">
        <f>SUM(N5:N9)</f>
        <v>100</v>
      </c>
      <c r="O10" s="13">
        <f>SUM(O5:O9)</f>
        <v>0</v>
      </c>
      <c r="P10" s="4"/>
    </row>
    <row r="11" spans="1:16" ht="15.75" thickTop="1" x14ac:dyDescent="0.25">
      <c r="A11" s="4"/>
      <c r="B11" s="3"/>
      <c r="C11" s="3"/>
      <c r="D11" s="5"/>
      <c r="E11" s="3"/>
      <c r="F11" s="3"/>
      <c r="G11" s="4"/>
      <c r="H11" s="3"/>
      <c r="I11" s="3"/>
      <c r="J11" s="4"/>
      <c r="K11" s="3"/>
      <c r="L11" s="3"/>
      <c r="M11" s="4"/>
      <c r="N11" s="3"/>
      <c r="O11" s="3"/>
      <c r="P11" s="4"/>
    </row>
    <row r="12" spans="1:16" ht="15.75" thickBot="1" x14ac:dyDescent="0.3">
      <c r="A12" s="4"/>
      <c r="B12" s="9">
        <f>B10-C10</f>
        <v>36350</v>
      </c>
      <c r="C12" s="3"/>
      <c r="D12" s="5"/>
      <c r="E12" s="3"/>
      <c r="F12" s="9">
        <f>F10-E10</f>
        <v>25000</v>
      </c>
      <c r="G12" s="4"/>
      <c r="H12" s="3"/>
      <c r="I12" s="9">
        <f>I10-H10</f>
        <v>14450</v>
      </c>
      <c r="J12" s="4"/>
      <c r="K12" s="3"/>
      <c r="L12" s="9">
        <f>L10-K10</f>
        <v>18500</v>
      </c>
      <c r="M12" s="4"/>
      <c r="N12" s="9">
        <f>N10-O10</f>
        <v>100</v>
      </c>
      <c r="O12" s="3"/>
      <c r="P12" s="4"/>
    </row>
    <row r="13" spans="1:16" ht="15.75" thickTop="1" x14ac:dyDescent="0.25">
      <c r="A13" s="4"/>
      <c r="B13" s="3"/>
      <c r="C13" s="3"/>
      <c r="D13" s="5"/>
      <c r="E13" s="3"/>
      <c r="F13" s="3"/>
      <c r="G13" s="4"/>
      <c r="H13" s="3"/>
      <c r="I13" s="3"/>
      <c r="J13" s="4"/>
      <c r="K13" s="3"/>
      <c r="L13" s="3"/>
      <c r="M13" s="4"/>
      <c r="N13" s="3"/>
      <c r="O13" s="3"/>
      <c r="P13" s="4"/>
    </row>
    <row r="14" spans="1:16" ht="15.75" thickBot="1" x14ac:dyDescent="0.3">
      <c r="A14" s="4"/>
      <c r="B14" s="50" t="s">
        <v>11</v>
      </c>
      <c r="C14" s="50"/>
      <c r="D14" s="5"/>
      <c r="E14" s="50" t="s">
        <v>15</v>
      </c>
      <c r="F14" s="50"/>
      <c r="G14" s="4"/>
      <c r="H14" s="50"/>
      <c r="I14" s="50"/>
      <c r="J14" s="4"/>
      <c r="K14" s="50"/>
      <c r="L14" s="50"/>
      <c r="M14" s="4"/>
      <c r="N14" s="50" t="s">
        <v>16</v>
      </c>
      <c r="O14" s="50"/>
      <c r="P14" s="4"/>
    </row>
    <row r="15" spans="1:16" x14ac:dyDescent="0.25">
      <c r="A15" s="4"/>
      <c r="B15" s="11" t="s">
        <v>0</v>
      </c>
      <c r="C15" s="12" t="s">
        <v>0</v>
      </c>
      <c r="D15" s="5"/>
      <c r="E15" s="11" t="s">
        <v>0</v>
      </c>
      <c r="F15" s="12" t="s">
        <v>0</v>
      </c>
      <c r="G15" s="4"/>
      <c r="H15" s="11" t="s">
        <v>0</v>
      </c>
      <c r="I15" s="12" t="s">
        <v>0</v>
      </c>
      <c r="J15" s="4"/>
      <c r="K15" s="11" t="s">
        <v>0</v>
      </c>
      <c r="L15" s="12" t="s">
        <v>0</v>
      </c>
      <c r="M15" s="4"/>
      <c r="N15" s="11" t="s">
        <v>0</v>
      </c>
      <c r="O15" s="12" t="s">
        <v>0</v>
      </c>
      <c r="P15" s="4"/>
    </row>
    <row r="16" spans="1:16" x14ac:dyDescent="0.25">
      <c r="A16" s="4"/>
      <c r="B16" s="6">
        <v>5000</v>
      </c>
      <c r="C16" s="3">
        <v>3000</v>
      </c>
      <c r="D16" s="7"/>
      <c r="E16" s="6">
        <v>1050</v>
      </c>
      <c r="F16" s="3">
        <v>1050</v>
      </c>
      <c r="G16" s="4"/>
      <c r="H16" s="6"/>
      <c r="I16" s="3"/>
      <c r="J16" s="4"/>
      <c r="K16" s="6"/>
      <c r="L16" s="3"/>
      <c r="M16" s="4"/>
      <c r="N16" s="6">
        <v>300</v>
      </c>
      <c r="O16" s="3"/>
      <c r="P16" s="4"/>
    </row>
    <row r="17" spans="1:16" x14ac:dyDescent="0.25">
      <c r="A17" s="4"/>
      <c r="B17" s="6">
        <v>10000</v>
      </c>
      <c r="C17" s="3"/>
      <c r="D17" s="5"/>
      <c r="E17" s="6"/>
      <c r="F17" s="3">
        <v>100</v>
      </c>
      <c r="G17" s="4"/>
      <c r="H17" s="6"/>
      <c r="I17" s="3"/>
      <c r="J17" s="4"/>
      <c r="K17" s="6"/>
      <c r="L17" s="3"/>
      <c r="M17" s="4"/>
      <c r="N17" s="6"/>
      <c r="O17" s="3"/>
      <c r="P17" s="4"/>
    </row>
    <row r="18" spans="1:16" x14ac:dyDescent="0.25">
      <c r="A18" s="4"/>
      <c r="B18" s="6"/>
      <c r="C18" s="3"/>
      <c r="D18" s="5"/>
      <c r="E18" s="6"/>
      <c r="F18" s="3"/>
      <c r="G18" s="4"/>
      <c r="H18" s="6"/>
      <c r="I18" s="3"/>
      <c r="J18" s="4"/>
      <c r="K18" s="6"/>
      <c r="L18" s="3"/>
      <c r="M18" s="4"/>
      <c r="N18" s="6"/>
      <c r="O18" s="3"/>
      <c r="P18" s="4"/>
    </row>
    <row r="19" spans="1:16" x14ac:dyDescent="0.25">
      <c r="A19" s="4"/>
      <c r="B19" s="6"/>
      <c r="C19" s="3"/>
      <c r="D19" s="5"/>
      <c r="E19" s="6"/>
      <c r="F19" s="3"/>
      <c r="G19" s="4"/>
      <c r="H19" s="6"/>
      <c r="I19" s="3"/>
      <c r="J19" s="4"/>
      <c r="K19" s="6"/>
      <c r="L19" s="3"/>
      <c r="M19" s="4"/>
      <c r="N19" s="6"/>
      <c r="O19" s="3"/>
      <c r="P19" s="4"/>
    </row>
    <row r="20" spans="1:16" x14ac:dyDescent="0.25">
      <c r="A20" s="4"/>
      <c r="B20" s="6"/>
      <c r="C20" s="3"/>
      <c r="D20" s="5"/>
      <c r="E20" s="6"/>
      <c r="F20" s="3"/>
      <c r="G20" s="4"/>
      <c r="H20" s="6"/>
      <c r="I20" s="3"/>
      <c r="J20" s="4"/>
      <c r="K20" s="6"/>
      <c r="L20" s="3"/>
      <c r="M20" s="4"/>
      <c r="N20" s="6"/>
      <c r="O20" s="3"/>
      <c r="P20" s="4"/>
    </row>
    <row r="21" spans="1:16" ht="15.75" thickBot="1" x14ac:dyDescent="0.3">
      <c r="A21" s="4"/>
      <c r="B21" s="8">
        <f>SUM(B16:B20)</f>
        <v>15000</v>
      </c>
      <c r="C21" s="13">
        <f>SUM(C16:C20)</f>
        <v>3000</v>
      </c>
      <c r="D21" s="5"/>
      <c r="E21" s="8">
        <f>SUM(E16:E20)</f>
        <v>1050</v>
      </c>
      <c r="F21" s="13">
        <f>SUM(F16:F20)</f>
        <v>1150</v>
      </c>
      <c r="G21" s="4"/>
      <c r="H21" s="8">
        <f>SUM(H16:H20)</f>
        <v>0</v>
      </c>
      <c r="I21" s="13">
        <f>SUM(I16:I20)</f>
        <v>0</v>
      </c>
      <c r="J21" s="4"/>
      <c r="K21" s="8">
        <f>SUM(K16:K20)</f>
        <v>0</v>
      </c>
      <c r="L21" s="13">
        <f>SUM(L16:L20)</f>
        <v>0</v>
      </c>
      <c r="M21" s="4"/>
      <c r="N21" s="8">
        <f>SUM(N16:N20)</f>
        <v>300</v>
      </c>
      <c r="O21" s="13">
        <f>SUM(O16:O20)</f>
        <v>0</v>
      </c>
      <c r="P21" s="4"/>
    </row>
    <row r="22" spans="1:16" ht="15.75" thickTop="1" x14ac:dyDescent="0.25">
      <c r="A22" s="4"/>
      <c r="B22" s="3"/>
      <c r="C22" s="3"/>
      <c r="D22" s="5"/>
      <c r="E22" s="3"/>
      <c r="F22" s="3"/>
      <c r="G22" s="4"/>
      <c r="H22" s="3"/>
      <c r="I22" s="3"/>
      <c r="J22" s="4"/>
      <c r="K22" s="3"/>
      <c r="L22" s="3"/>
      <c r="M22" s="4"/>
      <c r="N22" s="3"/>
      <c r="O22" s="3"/>
      <c r="P22" s="4"/>
    </row>
    <row r="23" spans="1:16" ht="15.75" thickBot="1" x14ac:dyDescent="0.3">
      <c r="A23" s="4"/>
      <c r="B23" s="9">
        <f>B21-C21</f>
        <v>12000</v>
      </c>
      <c r="C23" s="3"/>
      <c r="D23" s="5"/>
      <c r="E23" s="3"/>
      <c r="F23" s="9">
        <f>F21-E21</f>
        <v>100</v>
      </c>
      <c r="G23" s="4"/>
      <c r="H23" s="3"/>
      <c r="I23" s="9">
        <f>I21-H21</f>
        <v>0</v>
      </c>
      <c r="J23" s="4"/>
      <c r="K23" s="3"/>
      <c r="L23" s="9">
        <f>L21-K21</f>
        <v>0</v>
      </c>
      <c r="M23" s="4"/>
      <c r="N23" s="9">
        <f>N21-O21</f>
        <v>300</v>
      </c>
      <c r="O23" s="3"/>
      <c r="P23" s="4"/>
    </row>
    <row r="24" spans="1:16" ht="15.75" thickTop="1" x14ac:dyDescent="0.25">
      <c r="A24" s="4"/>
      <c r="B24" s="3"/>
      <c r="C24" s="3"/>
      <c r="D24" s="5"/>
      <c r="E24" s="3"/>
      <c r="F24" s="3"/>
      <c r="G24" s="4"/>
      <c r="H24" s="3"/>
      <c r="I24" s="3"/>
      <c r="J24" s="4"/>
      <c r="K24" s="3"/>
      <c r="L24" s="3"/>
      <c r="M24" s="4"/>
      <c r="N24" s="3"/>
      <c r="O24" s="3"/>
      <c r="P24" s="4"/>
    </row>
    <row r="25" spans="1:16" ht="15.75" thickBot="1" x14ac:dyDescent="0.3">
      <c r="A25" s="4"/>
      <c r="B25" s="50" t="s">
        <v>19</v>
      </c>
      <c r="C25" s="50"/>
      <c r="D25" s="5"/>
      <c r="E25" s="50"/>
      <c r="F25" s="50"/>
      <c r="G25" s="4"/>
      <c r="H25" s="50"/>
      <c r="I25" s="50"/>
      <c r="J25" s="4"/>
      <c r="K25" s="50"/>
      <c r="L25" s="50"/>
      <c r="M25" s="4"/>
      <c r="N25" s="50" t="s">
        <v>21</v>
      </c>
      <c r="O25" s="50"/>
      <c r="P25" s="4"/>
    </row>
    <row r="26" spans="1:16" x14ac:dyDescent="0.25">
      <c r="A26" s="4"/>
      <c r="B26" s="11" t="s">
        <v>0</v>
      </c>
      <c r="C26" s="12" t="s">
        <v>0</v>
      </c>
      <c r="D26" s="5"/>
      <c r="E26" s="11" t="s">
        <v>0</v>
      </c>
      <c r="F26" s="12" t="s">
        <v>0</v>
      </c>
      <c r="G26" s="4"/>
      <c r="H26" s="11" t="s">
        <v>0</v>
      </c>
      <c r="I26" s="12" t="s">
        <v>0</v>
      </c>
      <c r="J26" s="4"/>
      <c r="K26" s="11" t="s">
        <v>0</v>
      </c>
      <c r="L26" s="12" t="s">
        <v>0</v>
      </c>
      <c r="M26" s="4"/>
      <c r="N26" s="11" t="s">
        <v>0</v>
      </c>
      <c r="O26" s="12" t="s">
        <v>0</v>
      </c>
      <c r="P26" s="4"/>
    </row>
    <row r="27" spans="1:16" x14ac:dyDescent="0.25">
      <c r="A27" s="4"/>
      <c r="B27" s="6">
        <v>4800</v>
      </c>
      <c r="C27" s="3">
        <v>100</v>
      </c>
      <c r="D27" s="7"/>
      <c r="E27" s="6"/>
      <c r="F27" s="3"/>
      <c r="G27" s="4"/>
      <c r="H27" s="6"/>
      <c r="I27" s="3"/>
      <c r="J27" s="4"/>
      <c r="K27" s="6"/>
      <c r="L27" s="3"/>
      <c r="M27" s="4"/>
      <c r="N27" s="6">
        <v>100</v>
      </c>
      <c r="O27" s="3"/>
      <c r="P27" s="4"/>
    </row>
    <row r="28" spans="1:16" x14ac:dyDescent="0.25">
      <c r="A28" s="4"/>
      <c r="B28" s="6">
        <v>2500</v>
      </c>
      <c r="C28" s="3"/>
      <c r="D28" s="5"/>
      <c r="E28" s="6"/>
      <c r="F28" s="3"/>
      <c r="G28" s="4"/>
      <c r="H28" s="6"/>
      <c r="I28" s="3"/>
      <c r="J28" s="4"/>
      <c r="K28" s="6"/>
      <c r="L28" s="3"/>
      <c r="M28" s="4"/>
      <c r="N28" s="6"/>
      <c r="O28" s="3"/>
      <c r="P28" s="4"/>
    </row>
    <row r="29" spans="1:16" x14ac:dyDescent="0.25">
      <c r="A29" s="4"/>
      <c r="B29" s="6"/>
      <c r="C29" s="3"/>
      <c r="D29" s="5"/>
      <c r="E29" s="6"/>
      <c r="F29" s="3"/>
      <c r="G29" s="4"/>
      <c r="H29" s="6"/>
      <c r="I29" s="3"/>
      <c r="J29" s="4"/>
      <c r="K29" s="6"/>
      <c r="L29" s="3"/>
      <c r="M29" s="4"/>
      <c r="N29" s="6"/>
      <c r="O29" s="3"/>
      <c r="P29" s="4"/>
    </row>
    <row r="30" spans="1:16" x14ac:dyDescent="0.25">
      <c r="A30" s="4"/>
      <c r="B30" s="6"/>
      <c r="C30" s="3"/>
      <c r="D30" s="5"/>
      <c r="E30" s="6"/>
      <c r="F30" s="3"/>
      <c r="G30" s="4"/>
      <c r="H30" s="6"/>
      <c r="I30" s="3"/>
      <c r="J30" s="4"/>
      <c r="K30" s="6"/>
      <c r="L30" s="3"/>
      <c r="M30" s="4"/>
      <c r="N30" s="6"/>
      <c r="O30" s="3"/>
      <c r="P30" s="4"/>
    </row>
    <row r="31" spans="1:16" x14ac:dyDescent="0.25">
      <c r="A31" s="4"/>
      <c r="B31" s="6"/>
      <c r="C31" s="3"/>
      <c r="D31" s="5"/>
      <c r="E31" s="6"/>
      <c r="F31" s="3"/>
      <c r="G31" s="4"/>
      <c r="H31" s="6"/>
      <c r="I31" s="3"/>
      <c r="J31" s="4"/>
      <c r="K31" s="6"/>
      <c r="L31" s="3"/>
      <c r="M31" s="4"/>
      <c r="N31" s="6"/>
      <c r="O31" s="3"/>
      <c r="P31" s="4"/>
    </row>
    <row r="32" spans="1:16" ht="15.75" thickBot="1" x14ac:dyDescent="0.3">
      <c r="A32" s="4"/>
      <c r="B32" s="8">
        <f>SUM(B27:B31)</f>
        <v>7300</v>
      </c>
      <c r="C32" s="13">
        <f>SUM(C27:C31)</f>
        <v>100</v>
      </c>
      <c r="D32" s="5"/>
      <c r="E32" s="8">
        <f>SUM(E27:E31)</f>
        <v>0</v>
      </c>
      <c r="F32" s="13">
        <f>SUM(F27:F31)</f>
        <v>0</v>
      </c>
      <c r="G32" s="4"/>
      <c r="H32" s="8">
        <f>SUM(H27:H31)</f>
        <v>0</v>
      </c>
      <c r="I32" s="13">
        <f>SUM(I27:I31)</f>
        <v>0</v>
      </c>
      <c r="J32" s="4"/>
      <c r="K32" s="8">
        <f>SUM(K27:K31)</f>
        <v>0</v>
      </c>
      <c r="L32" s="13">
        <f>SUM(L27:L31)</f>
        <v>0</v>
      </c>
      <c r="M32" s="4"/>
      <c r="N32" s="8">
        <f>SUM(N27:N31)</f>
        <v>100</v>
      </c>
      <c r="O32" s="13">
        <f>SUM(O27:O31)</f>
        <v>0</v>
      </c>
      <c r="P32" s="4"/>
    </row>
    <row r="33" spans="1:16" ht="15.75" thickTop="1" x14ac:dyDescent="0.25">
      <c r="A33" s="4"/>
      <c r="B33" s="3"/>
      <c r="C33" s="3"/>
      <c r="D33" s="5"/>
      <c r="E33" s="3"/>
      <c r="F33" s="3"/>
      <c r="G33" s="4"/>
      <c r="H33" s="3"/>
      <c r="I33" s="3"/>
      <c r="J33" s="4"/>
      <c r="K33" s="3"/>
      <c r="L33" s="3"/>
      <c r="M33" s="4"/>
      <c r="N33" s="3"/>
      <c r="O33" s="3"/>
      <c r="P33" s="4"/>
    </row>
    <row r="34" spans="1:16" ht="15.75" thickBot="1" x14ac:dyDescent="0.3">
      <c r="A34" s="4"/>
      <c r="B34" s="9">
        <f>B32-C32</f>
        <v>7200</v>
      </c>
      <c r="C34" s="3"/>
      <c r="D34" s="5"/>
      <c r="E34" s="3"/>
      <c r="F34" s="9">
        <f>F32-E32</f>
        <v>0</v>
      </c>
      <c r="G34" s="4"/>
      <c r="H34" s="3"/>
      <c r="I34" s="9">
        <f>I32-H32</f>
        <v>0</v>
      </c>
      <c r="J34" s="4"/>
      <c r="K34" s="3"/>
      <c r="L34" s="9">
        <f>L32-K32</f>
        <v>0</v>
      </c>
      <c r="M34" s="4"/>
      <c r="N34" s="9">
        <f>N32-O32</f>
        <v>100</v>
      </c>
      <c r="O34" s="3"/>
      <c r="P34" s="4"/>
    </row>
    <row r="35" spans="1:16" ht="15.75" thickTop="1" x14ac:dyDescent="0.25">
      <c r="A35" s="4"/>
      <c r="B35" s="3"/>
      <c r="C35" s="3"/>
      <c r="D35" s="5"/>
      <c r="E35" s="3"/>
      <c r="F35" s="3"/>
      <c r="G35" s="4"/>
      <c r="H35" s="3"/>
      <c r="I35" s="3"/>
      <c r="J35" s="4"/>
      <c r="K35" s="3"/>
      <c r="L35" s="3"/>
      <c r="M35" s="4"/>
      <c r="N35" s="3"/>
      <c r="O35" s="3"/>
      <c r="P35" s="4"/>
    </row>
    <row r="36" spans="1:16" ht="15.75" thickBot="1" x14ac:dyDescent="0.3">
      <c r="A36" s="4"/>
      <c r="B36" s="50"/>
      <c r="C36" s="50"/>
      <c r="D36" s="5"/>
      <c r="E36" s="50"/>
      <c r="F36" s="50"/>
      <c r="G36" s="4"/>
      <c r="H36" s="50"/>
      <c r="I36" s="50"/>
      <c r="J36" s="4"/>
      <c r="K36" s="50"/>
      <c r="L36" s="50"/>
      <c r="M36" s="4"/>
      <c r="N36" s="50" t="s">
        <v>22</v>
      </c>
      <c r="O36" s="50"/>
      <c r="P36" s="4"/>
    </row>
    <row r="37" spans="1:16" x14ac:dyDescent="0.25">
      <c r="A37" s="4"/>
      <c r="B37" s="11" t="s">
        <v>0</v>
      </c>
      <c r="C37" s="12" t="s">
        <v>0</v>
      </c>
      <c r="D37" s="5"/>
      <c r="E37" s="11" t="s">
        <v>0</v>
      </c>
      <c r="F37" s="12" t="s">
        <v>0</v>
      </c>
      <c r="G37" s="4"/>
      <c r="H37" s="11" t="s">
        <v>0</v>
      </c>
      <c r="I37" s="12" t="s">
        <v>0</v>
      </c>
      <c r="J37" s="4"/>
      <c r="K37" s="11" t="s">
        <v>0</v>
      </c>
      <c r="L37" s="12" t="s">
        <v>0</v>
      </c>
      <c r="M37" s="4"/>
      <c r="N37" s="11" t="s">
        <v>0</v>
      </c>
      <c r="O37" s="12" t="s">
        <v>0</v>
      </c>
      <c r="P37" s="4"/>
    </row>
    <row r="38" spans="1:16" x14ac:dyDescent="0.25">
      <c r="A38" s="4"/>
      <c r="B38" s="6"/>
      <c r="C38" s="3"/>
      <c r="D38" s="7"/>
      <c r="E38" s="6"/>
      <c r="F38" s="3"/>
      <c r="G38" s="4"/>
      <c r="H38" s="6"/>
      <c r="I38" s="3"/>
      <c r="J38" s="4"/>
      <c r="K38" s="6"/>
      <c r="L38" s="3"/>
      <c r="M38" s="4"/>
      <c r="N38" s="6">
        <v>2000</v>
      </c>
      <c r="O38" s="3"/>
      <c r="P38" s="4"/>
    </row>
    <row r="39" spans="1:16" x14ac:dyDescent="0.25">
      <c r="A39" s="4"/>
      <c r="B39" s="6"/>
      <c r="C39" s="3"/>
      <c r="D39" s="5"/>
      <c r="E39" s="6"/>
      <c r="F39" s="3"/>
      <c r="G39" s="4"/>
      <c r="H39" s="6"/>
      <c r="I39" s="3"/>
      <c r="J39" s="4"/>
      <c r="K39" s="6"/>
      <c r="L39" s="3"/>
      <c r="M39" s="4"/>
      <c r="N39" s="6"/>
      <c r="O39" s="3"/>
      <c r="P39" s="4"/>
    </row>
    <row r="40" spans="1:16" x14ac:dyDescent="0.25">
      <c r="A40" s="4"/>
      <c r="B40" s="6"/>
      <c r="C40" s="3"/>
      <c r="D40" s="5"/>
      <c r="E40" s="6"/>
      <c r="F40" s="3"/>
      <c r="G40" s="4"/>
      <c r="H40" s="6"/>
      <c r="I40" s="3"/>
      <c r="J40" s="4"/>
      <c r="K40" s="6"/>
      <c r="L40" s="3"/>
      <c r="M40" s="4"/>
      <c r="N40" s="6"/>
      <c r="O40" s="3"/>
      <c r="P40" s="4"/>
    </row>
    <row r="41" spans="1:16" x14ac:dyDescent="0.25">
      <c r="A41" s="4"/>
      <c r="B41" s="6"/>
      <c r="C41" s="3"/>
      <c r="D41" s="5"/>
      <c r="E41" s="6"/>
      <c r="F41" s="3"/>
      <c r="G41" s="4"/>
      <c r="H41" s="6"/>
      <c r="I41" s="3"/>
      <c r="J41" s="4"/>
      <c r="K41" s="6"/>
      <c r="L41" s="3"/>
      <c r="M41" s="4"/>
      <c r="N41" s="6"/>
      <c r="O41" s="3"/>
      <c r="P41" s="4"/>
    </row>
    <row r="42" spans="1:16" x14ac:dyDescent="0.25">
      <c r="A42" s="4"/>
      <c r="B42" s="6"/>
      <c r="C42" s="3"/>
      <c r="D42" s="5"/>
      <c r="E42" s="6"/>
      <c r="F42" s="3"/>
      <c r="G42" s="4"/>
      <c r="H42" s="6"/>
      <c r="I42" s="3"/>
      <c r="J42" s="4"/>
      <c r="K42" s="6"/>
      <c r="L42" s="3"/>
      <c r="M42" s="4"/>
      <c r="N42" s="6"/>
      <c r="O42" s="3"/>
      <c r="P42" s="4"/>
    </row>
    <row r="43" spans="1:16" ht="15.75" thickBot="1" x14ac:dyDescent="0.3">
      <c r="A43" s="4"/>
      <c r="B43" s="8">
        <f>SUM(B38:B42)</f>
        <v>0</v>
      </c>
      <c r="C43" s="13">
        <f>SUM(C38:C42)</f>
        <v>0</v>
      </c>
      <c r="D43" s="5"/>
      <c r="E43" s="8">
        <f>SUM(E38:E42)</f>
        <v>0</v>
      </c>
      <c r="F43" s="13">
        <f>SUM(F38:F42)</f>
        <v>0</v>
      </c>
      <c r="G43" s="4"/>
      <c r="H43" s="8">
        <f>SUM(H38:H42)</f>
        <v>0</v>
      </c>
      <c r="I43" s="13">
        <f>SUM(I38:I42)</f>
        <v>0</v>
      </c>
      <c r="J43" s="4"/>
      <c r="K43" s="8">
        <f>SUM(K38:K42)</f>
        <v>0</v>
      </c>
      <c r="L43" s="13">
        <f>SUM(L38:L42)</f>
        <v>0</v>
      </c>
      <c r="M43" s="4"/>
      <c r="N43" s="8">
        <f>SUM(N38:N42)</f>
        <v>2000</v>
      </c>
      <c r="O43" s="13">
        <f>SUM(O38:O42)</f>
        <v>0</v>
      </c>
      <c r="P43" s="4"/>
    </row>
    <row r="44" spans="1:16" ht="15.75" thickTop="1" x14ac:dyDescent="0.25">
      <c r="A44" s="4"/>
      <c r="B44" s="3"/>
      <c r="C44" s="3"/>
      <c r="D44" s="5"/>
      <c r="E44" s="3"/>
      <c r="F44" s="3"/>
      <c r="G44" s="4"/>
      <c r="H44" s="3"/>
      <c r="I44" s="3"/>
      <c r="J44" s="4"/>
      <c r="K44" s="3"/>
      <c r="L44" s="3"/>
      <c r="M44" s="4"/>
      <c r="N44" s="3"/>
      <c r="O44" s="3"/>
      <c r="P44" s="4"/>
    </row>
    <row r="45" spans="1:16" ht="15.75" thickBot="1" x14ac:dyDescent="0.3">
      <c r="A45" s="4"/>
      <c r="B45" s="9">
        <f>B43-C43</f>
        <v>0</v>
      </c>
      <c r="C45" s="3"/>
      <c r="D45" s="5"/>
      <c r="E45" s="3"/>
      <c r="F45" s="9">
        <f>F43-E43</f>
        <v>0</v>
      </c>
      <c r="G45" s="4"/>
      <c r="H45" s="3"/>
      <c r="I45" s="9">
        <f>I43-H43</f>
        <v>0</v>
      </c>
      <c r="J45" s="4"/>
      <c r="K45" s="3"/>
      <c r="L45" s="9">
        <f>L43-K43</f>
        <v>0</v>
      </c>
      <c r="M45" s="4"/>
      <c r="N45" s="9">
        <f>N43-O43</f>
        <v>2000</v>
      </c>
      <c r="O45" s="3"/>
      <c r="P45" s="4"/>
    </row>
    <row r="46" spans="1:16" ht="15.75" thickTop="1" x14ac:dyDescent="0.25">
      <c r="A46" s="4"/>
      <c r="B46" s="3"/>
      <c r="C46" s="3"/>
      <c r="D46" s="5"/>
      <c r="E46" s="3"/>
      <c r="F46" s="3"/>
      <c r="G46" s="4"/>
      <c r="H46" s="3"/>
      <c r="I46" s="3"/>
      <c r="J46" s="4"/>
      <c r="K46" s="3"/>
      <c r="L46" s="3"/>
      <c r="M46" s="4"/>
      <c r="N46" s="3"/>
      <c r="O46" s="3"/>
      <c r="P46" s="4"/>
    </row>
    <row r="47" spans="1:16" ht="15.75" thickBot="1" x14ac:dyDescent="0.3">
      <c r="A47" s="4"/>
      <c r="B47" s="50"/>
      <c r="C47" s="50"/>
      <c r="D47" s="5"/>
      <c r="E47" s="50"/>
      <c r="F47" s="50"/>
      <c r="G47" s="4"/>
      <c r="H47" s="50"/>
      <c r="I47" s="50"/>
      <c r="J47" s="4"/>
      <c r="K47" s="50"/>
      <c r="L47" s="50"/>
      <c r="M47" s="4"/>
      <c r="N47" s="50"/>
      <c r="O47" s="50"/>
      <c r="P47" s="4"/>
    </row>
    <row r="48" spans="1:16" x14ac:dyDescent="0.25">
      <c r="A48" s="4"/>
      <c r="B48" s="11" t="s">
        <v>0</v>
      </c>
      <c r="C48" s="12" t="s">
        <v>0</v>
      </c>
      <c r="D48" s="5"/>
      <c r="E48" s="11" t="s">
        <v>0</v>
      </c>
      <c r="F48" s="12" t="s">
        <v>0</v>
      </c>
      <c r="G48" s="4"/>
      <c r="H48" s="11" t="s">
        <v>0</v>
      </c>
      <c r="I48" s="12" t="s">
        <v>0</v>
      </c>
      <c r="J48" s="4"/>
      <c r="K48" s="11" t="s">
        <v>0</v>
      </c>
      <c r="L48" s="12" t="s">
        <v>0</v>
      </c>
      <c r="M48" s="4"/>
      <c r="N48" s="11" t="s">
        <v>0</v>
      </c>
      <c r="O48" s="12" t="s">
        <v>0</v>
      </c>
      <c r="P48" s="4"/>
    </row>
    <row r="49" spans="1:16" x14ac:dyDescent="0.25">
      <c r="A49" s="4"/>
      <c r="B49" s="6"/>
      <c r="C49" s="3"/>
      <c r="D49" s="7"/>
      <c r="E49" s="6"/>
      <c r="F49" s="3"/>
      <c r="G49" s="4"/>
      <c r="H49" s="6"/>
      <c r="I49" s="3"/>
      <c r="J49" s="4"/>
      <c r="K49" s="6"/>
      <c r="L49" s="3"/>
      <c r="M49" s="4"/>
      <c r="N49" s="6"/>
      <c r="O49" s="3"/>
      <c r="P49" s="4"/>
    </row>
    <row r="50" spans="1:16" x14ac:dyDescent="0.25">
      <c r="A50" s="4"/>
      <c r="B50" s="6"/>
      <c r="C50" s="3"/>
      <c r="D50" s="5"/>
      <c r="E50" s="6"/>
      <c r="F50" s="3"/>
      <c r="G50" s="4"/>
      <c r="H50" s="6"/>
      <c r="I50" s="3"/>
      <c r="J50" s="4"/>
      <c r="K50" s="6"/>
      <c r="L50" s="3"/>
      <c r="M50" s="4"/>
      <c r="N50" s="6"/>
      <c r="O50" s="3"/>
      <c r="P50" s="4"/>
    </row>
    <row r="51" spans="1:16" x14ac:dyDescent="0.25">
      <c r="A51" s="4"/>
      <c r="B51" s="6"/>
      <c r="C51" s="3"/>
      <c r="D51" s="5"/>
      <c r="E51" s="6"/>
      <c r="F51" s="3"/>
      <c r="G51" s="4"/>
      <c r="H51" s="6"/>
      <c r="I51" s="3"/>
      <c r="J51" s="4"/>
      <c r="K51" s="6"/>
      <c r="L51" s="3"/>
      <c r="M51" s="4"/>
      <c r="N51" s="6"/>
      <c r="O51" s="3"/>
      <c r="P51" s="4"/>
    </row>
    <row r="52" spans="1:16" x14ac:dyDescent="0.25">
      <c r="A52" s="4"/>
      <c r="B52" s="6"/>
      <c r="C52" s="3"/>
      <c r="D52" s="5"/>
      <c r="E52" s="6"/>
      <c r="F52" s="3"/>
      <c r="G52" s="4"/>
      <c r="H52" s="6"/>
      <c r="I52" s="3"/>
      <c r="J52" s="4"/>
      <c r="K52" s="6"/>
      <c r="L52" s="3"/>
      <c r="M52" s="4"/>
      <c r="N52" s="6"/>
      <c r="O52" s="3"/>
      <c r="P52" s="4"/>
    </row>
    <row r="53" spans="1:16" x14ac:dyDescent="0.25">
      <c r="A53" s="4"/>
      <c r="B53" s="6"/>
      <c r="C53" s="3"/>
      <c r="D53" s="5"/>
      <c r="E53" s="6"/>
      <c r="F53" s="3"/>
      <c r="G53" s="4"/>
      <c r="H53" s="6"/>
      <c r="I53" s="3"/>
      <c r="J53" s="4"/>
      <c r="K53" s="6"/>
      <c r="L53" s="3"/>
      <c r="M53" s="4"/>
      <c r="N53" s="6"/>
      <c r="O53" s="3"/>
      <c r="P53" s="4"/>
    </row>
    <row r="54" spans="1:16" ht="15.75" thickBot="1" x14ac:dyDescent="0.3">
      <c r="A54" s="4"/>
      <c r="B54" s="8">
        <f>SUM(B49:B53)</f>
        <v>0</v>
      </c>
      <c r="C54" s="13">
        <f>SUM(C49:C53)</f>
        <v>0</v>
      </c>
      <c r="D54" s="5"/>
      <c r="E54" s="8">
        <f>SUM(E49:E53)</f>
        <v>0</v>
      </c>
      <c r="F54" s="13">
        <f>SUM(F49:F53)</f>
        <v>0</v>
      </c>
      <c r="G54" s="4"/>
      <c r="H54" s="8">
        <f>SUM(H49:H53)</f>
        <v>0</v>
      </c>
      <c r="I54" s="13">
        <f>SUM(I49:I53)</f>
        <v>0</v>
      </c>
      <c r="J54" s="4"/>
      <c r="K54" s="8">
        <f>SUM(K49:K53)</f>
        <v>0</v>
      </c>
      <c r="L54" s="13">
        <f>SUM(L49:L53)</f>
        <v>0</v>
      </c>
      <c r="M54" s="4"/>
      <c r="N54" s="8">
        <f>SUM(N49:N53)</f>
        <v>0</v>
      </c>
      <c r="O54" s="13">
        <f>SUM(O49:O53)</f>
        <v>0</v>
      </c>
      <c r="P54" s="4"/>
    </row>
    <row r="55" spans="1:16" ht="15.75" thickTop="1" x14ac:dyDescent="0.25">
      <c r="A55" s="4"/>
      <c r="B55" s="3"/>
      <c r="C55" s="3"/>
      <c r="D55" s="5"/>
      <c r="E55" s="3"/>
      <c r="F55" s="3"/>
      <c r="G55" s="4"/>
      <c r="H55" s="3"/>
      <c r="I55" s="3"/>
      <c r="J55" s="4"/>
      <c r="K55" s="3"/>
      <c r="L55" s="3"/>
      <c r="M55" s="4"/>
      <c r="N55" s="3"/>
      <c r="O55" s="3"/>
      <c r="P55" s="4"/>
    </row>
    <row r="56" spans="1:16" ht="15.75" thickBot="1" x14ac:dyDescent="0.3">
      <c r="A56" s="4"/>
      <c r="B56" s="9">
        <f>B54-C54</f>
        <v>0</v>
      </c>
      <c r="C56" s="3"/>
      <c r="D56" s="5"/>
      <c r="E56" s="3"/>
      <c r="F56" s="9">
        <f>F54-E54</f>
        <v>0</v>
      </c>
      <c r="G56" s="4"/>
      <c r="H56" s="3"/>
      <c r="I56" s="9">
        <f>I54-H54</f>
        <v>0</v>
      </c>
      <c r="J56" s="4"/>
      <c r="K56" s="3"/>
      <c r="L56" s="9">
        <f>L54-K54</f>
        <v>0</v>
      </c>
      <c r="M56" s="4"/>
      <c r="N56" s="9">
        <f>N54-O54</f>
        <v>0</v>
      </c>
      <c r="O56" s="3"/>
      <c r="P56" s="4"/>
    </row>
    <row r="57" spans="1:16" ht="15.75" thickTop="1" x14ac:dyDescent="0.25">
      <c r="A57" s="4"/>
      <c r="B57" s="3"/>
      <c r="C57" s="3"/>
      <c r="D57" s="5"/>
      <c r="E57" s="3"/>
      <c r="F57" s="3"/>
      <c r="G57" s="4"/>
      <c r="H57" s="3"/>
      <c r="I57" s="3"/>
      <c r="J57" s="4"/>
      <c r="K57" s="3"/>
      <c r="L57" s="3"/>
      <c r="M57" s="4"/>
      <c r="N57" s="3"/>
      <c r="O57" s="3"/>
      <c r="P57" s="4"/>
    </row>
    <row r="58" spans="1:16" ht="15.75" thickBot="1" x14ac:dyDescent="0.3">
      <c r="A58" s="4"/>
      <c r="B58" s="50"/>
      <c r="C58" s="50"/>
      <c r="D58" s="5"/>
      <c r="E58" s="50"/>
      <c r="F58" s="50"/>
      <c r="G58" s="4"/>
      <c r="H58" s="50"/>
      <c r="I58" s="50"/>
      <c r="J58" s="4"/>
      <c r="K58" s="50"/>
      <c r="L58" s="50"/>
      <c r="M58" s="4"/>
      <c r="N58" s="50"/>
      <c r="O58" s="50"/>
      <c r="P58" s="4"/>
    </row>
    <row r="59" spans="1:16" x14ac:dyDescent="0.25">
      <c r="A59" s="4"/>
      <c r="B59" s="11" t="s">
        <v>0</v>
      </c>
      <c r="C59" s="12" t="s">
        <v>0</v>
      </c>
      <c r="D59" s="5"/>
      <c r="E59" s="11" t="s">
        <v>0</v>
      </c>
      <c r="F59" s="12" t="s">
        <v>0</v>
      </c>
      <c r="G59" s="4"/>
      <c r="H59" s="11" t="s">
        <v>0</v>
      </c>
      <c r="I59" s="12" t="s">
        <v>0</v>
      </c>
      <c r="J59" s="4"/>
      <c r="K59" s="11" t="s">
        <v>0</v>
      </c>
      <c r="L59" s="12" t="s">
        <v>0</v>
      </c>
      <c r="M59" s="4"/>
      <c r="N59" s="11" t="s">
        <v>0</v>
      </c>
      <c r="O59" s="12" t="s">
        <v>0</v>
      </c>
      <c r="P59" s="4"/>
    </row>
    <row r="60" spans="1:16" x14ac:dyDescent="0.25">
      <c r="A60" s="4"/>
      <c r="B60" s="6"/>
      <c r="C60" s="3"/>
      <c r="D60" s="7"/>
      <c r="E60" s="6"/>
      <c r="F60" s="3"/>
      <c r="G60" s="4"/>
      <c r="H60" s="6"/>
      <c r="I60" s="3"/>
      <c r="J60" s="4"/>
      <c r="K60" s="6"/>
      <c r="L60" s="3"/>
      <c r="M60" s="4"/>
      <c r="N60" s="6"/>
      <c r="O60" s="3"/>
      <c r="P60" s="4"/>
    </row>
    <row r="61" spans="1:16" x14ac:dyDescent="0.25">
      <c r="A61" s="4"/>
      <c r="B61" s="6"/>
      <c r="C61" s="3"/>
      <c r="D61" s="5"/>
      <c r="E61" s="6"/>
      <c r="F61" s="3"/>
      <c r="G61" s="4"/>
      <c r="H61" s="6"/>
      <c r="I61" s="3"/>
      <c r="J61" s="4"/>
      <c r="K61" s="6"/>
      <c r="L61" s="3"/>
      <c r="M61" s="4"/>
      <c r="N61" s="6"/>
      <c r="O61" s="3"/>
      <c r="P61" s="4"/>
    </row>
    <row r="62" spans="1:16" x14ac:dyDescent="0.25">
      <c r="A62" s="4"/>
      <c r="B62" s="6"/>
      <c r="C62" s="3"/>
      <c r="D62" s="5"/>
      <c r="E62" s="6"/>
      <c r="F62" s="3"/>
      <c r="G62" s="4"/>
      <c r="H62" s="6"/>
      <c r="I62" s="3"/>
      <c r="J62" s="4"/>
      <c r="K62" s="6"/>
      <c r="L62" s="3"/>
      <c r="M62" s="4"/>
      <c r="N62" s="6"/>
      <c r="O62" s="3"/>
      <c r="P62" s="4"/>
    </row>
    <row r="63" spans="1:16" x14ac:dyDescent="0.25">
      <c r="A63" s="4"/>
      <c r="B63" s="6"/>
      <c r="C63" s="3"/>
      <c r="D63" s="5"/>
      <c r="E63" s="6"/>
      <c r="F63" s="3"/>
      <c r="G63" s="4"/>
      <c r="H63" s="6"/>
      <c r="I63" s="3"/>
      <c r="J63" s="4"/>
      <c r="K63" s="6"/>
      <c r="L63" s="3"/>
      <c r="M63" s="4"/>
      <c r="N63" s="6"/>
      <c r="O63" s="3"/>
      <c r="P63" s="4"/>
    </row>
    <row r="64" spans="1:16" x14ac:dyDescent="0.25">
      <c r="A64" s="4"/>
      <c r="B64" s="6"/>
      <c r="C64" s="3"/>
      <c r="D64" s="5"/>
      <c r="E64" s="6"/>
      <c r="F64" s="3"/>
      <c r="G64" s="4"/>
      <c r="H64" s="6"/>
      <c r="I64" s="3"/>
      <c r="J64" s="4"/>
      <c r="K64" s="6"/>
      <c r="L64" s="3"/>
      <c r="M64" s="4"/>
      <c r="N64" s="6"/>
      <c r="O64" s="3"/>
      <c r="P64" s="4"/>
    </row>
    <row r="65" spans="1:16" ht="15.75" thickBot="1" x14ac:dyDescent="0.3">
      <c r="A65" s="4"/>
      <c r="B65" s="8">
        <f>SUM(B60:B64)</f>
        <v>0</v>
      </c>
      <c r="C65" s="13">
        <f>SUM(C60:C64)</f>
        <v>0</v>
      </c>
      <c r="D65" s="5"/>
      <c r="E65" s="8">
        <f>SUM(E60:E64)</f>
        <v>0</v>
      </c>
      <c r="F65" s="13">
        <f>SUM(F60:F64)</f>
        <v>0</v>
      </c>
      <c r="G65" s="4"/>
      <c r="H65" s="8">
        <f>SUM(H60:H64)</f>
        <v>0</v>
      </c>
      <c r="I65" s="13">
        <f>SUM(I60:I64)</f>
        <v>0</v>
      </c>
      <c r="J65" s="4"/>
      <c r="K65" s="8">
        <f>SUM(K60:K64)</f>
        <v>0</v>
      </c>
      <c r="L65" s="13">
        <f>SUM(L60:L64)</f>
        <v>0</v>
      </c>
      <c r="M65" s="4"/>
      <c r="N65" s="8">
        <f>SUM(N60:N64)</f>
        <v>0</v>
      </c>
      <c r="O65" s="13">
        <f>SUM(O60:O64)</f>
        <v>0</v>
      </c>
      <c r="P65" s="4"/>
    </row>
    <row r="66" spans="1:16" ht="15.75" thickTop="1" x14ac:dyDescent="0.25">
      <c r="A66" s="4"/>
      <c r="B66" s="3"/>
      <c r="C66" s="3"/>
      <c r="D66" s="5"/>
      <c r="E66" s="3"/>
      <c r="F66" s="3"/>
      <c r="G66" s="4"/>
      <c r="H66" s="3"/>
      <c r="I66" s="3"/>
      <c r="J66" s="4"/>
      <c r="K66" s="3"/>
      <c r="L66" s="3"/>
      <c r="M66" s="4"/>
      <c r="N66" s="3"/>
      <c r="O66" s="3"/>
      <c r="P66" s="4"/>
    </row>
    <row r="67" spans="1:16" ht="15.75" thickBot="1" x14ac:dyDescent="0.3">
      <c r="A67" s="4"/>
      <c r="B67" s="9">
        <f>B65-C65</f>
        <v>0</v>
      </c>
      <c r="C67" s="3"/>
      <c r="D67" s="5"/>
      <c r="E67" s="3"/>
      <c r="F67" s="9">
        <f>F65-E65</f>
        <v>0</v>
      </c>
      <c r="G67" s="4"/>
      <c r="H67" s="3"/>
      <c r="I67" s="9">
        <f>I65-H65</f>
        <v>0</v>
      </c>
      <c r="J67" s="4"/>
      <c r="K67" s="3"/>
      <c r="L67" s="9">
        <f>L65-K65</f>
        <v>0</v>
      </c>
      <c r="M67" s="4"/>
      <c r="N67" s="9">
        <f>N65-O65</f>
        <v>0</v>
      </c>
      <c r="O67" s="3"/>
      <c r="P67" s="4"/>
    </row>
    <row r="68" spans="1:16" ht="15.75" thickTop="1" x14ac:dyDescent="0.25">
      <c r="A68" s="4"/>
      <c r="B68" s="3"/>
      <c r="C68" s="3"/>
      <c r="D68" s="5"/>
      <c r="E68" s="3"/>
      <c r="F68" s="3"/>
      <c r="G68" s="4"/>
      <c r="H68" s="3"/>
      <c r="I68" s="3"/>
      <c r="J68" s="4"/>
      <c r="K68" s="3"/>
      <c r="L68" s="3"/>
      <c r="M68" s="4"/>
      <c r="N68" s="3"/>
      <c r="O68" s="3"/>
      <c r="P68" s="4"/>
    </row>
    <row r="69" spans="1:16" ht="15.75" thickBot="1" x14ac:dyDescent="0.3">
      <c r="A69" s="4"/>
      <c r="B69" s="50"/>
      <c r="C69" s="50"/>
      <c r="D69" s="5"/>
      <c r="E69" s="50"/>
      <c r="F69" s="50"/>
      <c r="G69" s="4"/>
      <c r="H69" s="50"/>
      <c r="I69" s="50"/>
      <c r="J69" s="4"/>
      <c r="K69" s="50"/>
      <c r="L69" s="50"/>
      <c r="M69" s="4"/>
      <c r="N69" s="50"/>
      <c r="O69" s="50"/>
      <c r="P69" s="4"/>
    </row>
    <row r="70" spans="1:16" x14ac:dyDescent="0.25">
      <c r="A70" s="4"/>
      <c r="B70" s="11" t="s">
        <v>0</v>
      </c>
      <c r="C70" s="12" t="s">
        <v>0</v>
      </c>
      <c r="D70" s="5"/>
      <c r="E70" s="11" t="s">
        <v>0</v>
      </c>
      <c r="F70" s="12" t="s">
        <v>0</v>
      </c>
      <c r="G70" s="4"/>
      <c r="H70" s="11" t="s">
        <v>0</v>
      </c>
      <c r="I70" s="12" t="s">
        <v>0</v>
      </c>
      <c r="J70" s="4"/>
      <c r="K70" s="11" t="s">
        <v>0</v>
      </c>
      <c r="L70" s="12" t="s">
        <v>0</v>
      </c>
      <c r="M70" s="4"/>
      <c r="N70" s="11" t="s">
        <v>0</v>
      </c>
      <c r="O70" s="12" t="s">
        <v>0</v>
      </c>
      <c r="P70" s="4"/>
    </row>
    <row r="71" spans="1:16" x14ac:dyDescent="0.25">
      <c r="A71" s="4"/>
      <c r="B71" s="6"/>
      <c r="C71" s="3"/>
      <c r="D71" s="7"/>
      <c r="E71" s="6"/>
      <c r="F71" s="3"/>
      <c r="G71" s="4"/>
      <c r="H71" s="6"/>
      <c r="I71" s="3"/>
      <c r="J71" s="4"/>
      <c r="K71" s="6"/>
      <c r="L71" s="3"/>
      <c r="M71" s="4"/>
      <c r="N71" s="6"/>
      <c r="O71" s="3"/>
      <c r="P71" s="4"/>
    </row>
    <row r="72" spans="1:16" x14ac:dyDescent="0.25">
      <c r="A72" s="4"/>
      <c r="B72" s="6"/>
      <c r="C72" s="3"/>
      <c r="D72" s="5"/>
      <c r="E72" s="6"/>
      <c r="F72" s="3"/>
      <c r="G72" s="4"/>
      <c r="H72" s="6"/>
      <c r="I72" s="3"/>
      <c r="J72" s="4"/>
      <c r="K72" s="6"/>
      <c r="L72" s="3"/>
      <c r="M72" s="4"/>
      <c r="N72" s="6"/>
      <c r="O72" s="3"/>
      <c r="P72" s="4"/>
    </row>
    <row r="73" spans="1:16" x14ac:dyDescent="0.25">
      <c r="A73" s="4"/>
      <c r="B73" s="6"/>
      <c r="C73" s="3"/>
      <c r="D73" s="5"/>
      <c r="E73" s="6"/>
      <c r="F73" s="3"/>
      <c r="G73" s="4"/>
      <c r="H73" s="6"/>
      <c r="I73" s="3"/>
      <c r="J73" s="4"/>
      <c r="K73" s="6"/>
      <c r="L73" s="3"/>
      <c r="M73" s="4"/>
      <c r="N73" s="6"/>
      <c r="O73" s="3"/>
      <c r="P73" s="4"/>
    </row>
    <row r="74" spans="1:16" x14ac:dyDescent="0.25">
      <c r="A74" s="4"/>
      <c r="B74" s="6"/>
      <c r="C74" s="3"/>
      <c r="D74" s="5"/>
      <c r="E74" s="6"/>
      <c r="F74" s="3"/>
      <c r="G74" s="4"/>
      <c r="H74" s="6"/>
      <c r="I74" s="3"/>
      <c r="J74" s="4"/>
      <c r="K74" s="6"/>
      <c r="L74" s="3"/>
      <c r="M74" s="4"/>
      <c r="N74" s="6"/>
      <c r="O74" s="3"/>
      <c r="P74" s="4"/>
    </row>
    <row r="75" spans="1:16" x14ac:dyDescent="0.25">
      <c r="A75" s="4"/>
      <c r="B75" s="6"/>
      <c r="C75" s="3"/>
      <c r="D75" s="5"/>
      <c r="E75" s="6"/>
      <c r="F75" s="3"/>
      <c r="G75" s="4"/>
      <c r="H75" s="6"/>
      <c r="I75" s="3"/>
      <c r="J75" s="4"/>
      <c r="K75" s="6"/>
      <c r="L75" s="3"/>
      <c r="M75" s="4"/>
      <c r="N75" s="6"/>
      <c r="O75" s="3"/>
      <c r="P75" s="4"/>
    </row>
    <row r="76" spans="1:16" ht="15.75" thickBot="1" x14ac:dyDescent="0.3">
      <c r="A76" s="4"/>
      <c r="B76" s="8">
        <f>SUM(B71:B75)</f>
        <v>0</v>
      </c>
      <c r="C76" s="13">
        <f>SUM(C71:C75)</f>
        <v>0</v>
      </c>
      <c r="D76" s="5"/>
      <c r="E76" s="8">
        <f>SUM(E71:E75)</f>
        <v>0</v>
      </c>
      <c r="F76" s="13">
        <f>SUM(F71:F75)</f>
        <v>0</v>
      </c>
      <c r="G76" s="4"/>
      <c r="H76" s="8">
        <f>SUM(H71:H75)</f>
        <v>0</v>
      </c>
      <c r="I76" s="13">
        <f>SUM(I71:I75)</f>
        <v>0</v>
      </c>
      <c r="J76" s="4"/>
      <c r="K76" s="8">
        <f>SUM(K71:K75)</f>
        <v>0</v>
      </c>
      <c r="L76" s="13">
        <f>SUM(L71:L75)</f>
        <v>0</v>
      </c>
      <c r="M76" s="4"/>
      <c r="N76" s="8">
        <f>SUM(N71:N75)</f>
        <v>0</v>
      </c>
      <c r="O76" s="13">
        <f>SUM(O71:O75)</f>
        <v>0</v>
      </c>
      <c r="P76" s="4"/>
    </row>
    <row r="77" spans="1:16" ht="15.75" thickTop="1" x14ac:dyDescent="0.25">
      <c r="A77" s="4"/>
      <c r="B77" s="3"/>
      <c r="C77" s="3"/>
      <c r="D77" s="5"/>
      <c r="E77" s="3"/>
      <c r="F77" s="3"/>
      <c r="G77" s="4"/>
      <c r="H77" s="3"/>
      <c r="I77" s="3"/>
      <c r="J77" s="4"/>
      <c r="K77" s="3"/>
      <c r="L77" s="3"/>
      <c r="M77" s="4"/>
      <c r="N77" s="3"/>
      <c r="O77" s="3"/>
      <c r="P77" s="4"/>
    </row>
    <row r="78" spans="1:16" ht="15.75" thickBot="1" x14ac:dyDescent="0.3">
      <c r="A78" s="4"/>
      <c r="B78" s="9">
        <f>B76-C76</f>
        <v>0</v>
      </c>
      <c r="C78" s="3"/>
      <c r="D78" s="5"/>
      <c r="E78" s="3"/>
      <c r="F78" s="9">
        <f>F76-E76</f>
        <v>0</v>
      </c>
      <c r="G78" s="4"/>
      <c r="H78" s="3"/>
      <c r="I78" s="9">
        <f>I76-H76</f>
        <v>0</v>
      </c>
      <c r="J78" s="4"/>
      <c r="K78" s="3"/>
      <c r="L78" s="9">
        <f>L76-K76</f>
        <v>0</v>
      </c>
      <c r="M78" s="4"/>
      <c r="N78" s="9">
        <f>N76-O76</f>
        <v>0</v>
      </c>
      <c r="O78" s="3"/>
      <c r="P78" s="4"/>
    </row>
    <row r="79" spans="1:16" ht="15.75" thickTop="1" x14ac:dyDescent="0.25">
      <c r="A79" s="4"/>
      <c r="B79" s="3"/>
      <c r="C79" s="3"/>
      <c r="D79" s="5"/>
      <c r="E79" s="3"/>
      <c r="F79" s="3"/>
      <c r="G79" s="4"/>
      <c r="H79" s="3"/>
      <c r="I79" s="3"/>
      <c r="J79" s="4"/>
      <c r="K79" s="3"/>
      <c r="L79" s="3"/>
      <c r="M79" s="4"/>
      <c r="N79" s="3"/>
      <c r="O79" s="3"/>
      <c r="P79" s="4"/>
    </row>
    <row r="80" spans="1:16" ht="15.75" thickBot="1" x14ac:dyDescent="0.3">
      <c r="A80" s="4"/>
      <c r="B80" s="50"/>
      <c r="C80" s="50"/>
      <c r="D80" s="5"/>
      <c r="E80" s="50"/>
      <c r="F80" s="50"/>
      <c r="G80" s="4"/>
      <c r="H80" s="50"/>
      <c r="I80" s="50"/>
      <c r="J80" s="4"/>
      <c r="K80" s="50"/>
      <c r="L80" s="50"/>
      <c r="M80" s="4"/>
      <c r="N80" s="50"/>
      <c r="O80" s="50"/>
      <c r="P80" s="4"/>
    </row>
    <row r="81" spans="1:16" x14ac:dyDescent="0.25">
      <c r="A81" s="4"/>
      <c r="B81" s="11" t="s">
        <v>0</v>
      </c>
      <c r="C81" s="12" t="s">
        <v>0</v>
      </c>
      <c r="D81" s="5"/>
      <c r="E81" s="11" t="s">
        <v>0</v>
      </c>
      <c r="F81" s="12" t="s">
        <v>0</v>
      </c>
      <c r="G81" s="4"/>
      <c r="H81" s="11" t="s">
        <v>0</v>
      </c>
      <c r="I81" s="12" t="s">
        <v>0</v>
      </c>
      <c r="J81" s="4"/>
      <c r="K81" s="11" t="s">
        <v>0</v>
      </c>
      <c r="L81" s="12" t="s">
        <v>0</v>
      </c>
      <c r="M81" s="4"/>
      <c r="N81" s="11" t="s">
        <v>0</v>
      </c>
      <c r="O81" s="12" t="s">
        <v>0</v>
      </c>
      <c r="P81" s="4"/>
    </row>
    <row r="82" spans="1:16" x14ac:dyDescent="0.25">
      <c r="A82" s="4"/>
      <c r="B82" s="6"/>
      <c r="C82" s="3"/>
      <c r="D82" s="7"/>
      <c r="E82" s="6"/>
      <c r="F82" s="3"/>
      <c r="G82" s="4"/>
      <c r="H82" s="6"/>
      <c r="I82" s="3"/>
      <c r="J82" s="4"/>
      <c r="K82" s="6"/>
      <c r="L82" s="3"/>
      <c r="M82" s="4"/>
      <c r="N82" s="6"/>
      <c r="O82" s="3"/>
      <c r="P82" s="4"/>
    </row>
    <row r="83" spans="1:16" x14ac:dyDescent="0.25">
      <c r="A83" s="4"/>
      <c r="B83" s="6"/>
      <c r="C83" s="3"/>
      <c r="D83" s="5"/>
      <c r="E83" s="6"/>
      <c r="F83" s="3"/>
      <c r="G83" s="4"/>
      <c r="H83" s="6"/>
      <c r="I83" s="3"/>
      <c r="J83" s="4"/>
      <c r="K83" s="6"/>
      <c r="L83" s="3"/>
      <c r="M83" s="4"/>
      <c r="N83" s="6"/>
      <c r="O83" s="3"/>
      <c r="P83" s="4"/>
    </row>
    <row r="84" spans="1:16" x14ac:dyDescent="0.25">
      <c r="A84" s="4"/>
      <c r="B84" s="6"/>
      <c r="C84" s="3"/>
      <c r="D84" s="5"/>
      <c r="E84" s="6"/>
      <c r="F84" s="3"/>
      <c r="G84" s="4"/>
      <c r="H84" s="6"/>
      <c r="I84" s="3"/>
      <c r="J84" s="4"/>
      <c r="K84" s="6"/>
      <c r="L84" s="3"/>
      <c r="M84" s="4"/>
      <c r="N84" s="6"/>
      <c r="O84" s="3"/>
      <c r="P84" s="4"/>
    </row>
    <row r="85" spans="1:16" x14ac:dyDescent="0.25">
      <c r="A85" s="4"/>
      <c r="B85" s="6"/>
      <c r="C85" s="3"/>
      <c r="D85" s="5"/>
      <c r="E85" s="6"/>
      <c r="F85" s="3"/>
      <c r="G85" s="4"/>
      <c r="H85" s="6"/>
      <c r="I85" s="3"/>
      <c r="J85" s="4"/>
      <c r="K85" s="6"/>
      <c r="L85" s="3"/>
      <c r="M85" s="4"/>
      <c r="N85" s="6"/>
      <c r="O85" s="3"/>
      <c r="P85" s="4"/>
    </row>
    <row r="86" spans="1:16" x14ac:dyDescent="0.25">
      <c r="A86" s="4"/>
      <c r="B86" s="6"/>
      <c r="C86" s="3"/>
      <c r="D86" s="5"/>
      <c r="E86" s="6"/>
      <c r="F86" s="3"/>
      <c r="G86" s="4"/>
      <c r="H86" s="6"/>
      <c r="I86" s="3"/>
      <c r="J86" s="4"/>
      <c r="K86" s="6"/>
      <c r="L86" s="3"/>
      <c r="M86" s="4"/>
      <c r="N86" s="6"/>
      <c r="O86" s="3"/>
      <c r="P86" s="4"/>
    </row>
    <row r="87" spans="1:16" ht="15.75" thickBot="1" x14ac:dyDescent="0.3">
      <c r="A87" s="4"/>
      <c r="B87" s="8">
        <f>SUM(B82:B86)</f>
        <v>0</v>
      </c>
      <c r="C87" s="13">
        <f>SUM(C82:C86)</f>
        <v>0</v>
      </c>
      <c r="D87" s="5"/>
      <c r="E87" s="8">
        <f>SUM(E82:E86)</f>
        <v>0</v>
      </c>
      <c r="F87" s="13">
        <f>SUM(F82:F86)</f>
        <v>0</v>
      </c>
      <c r="G87" s="4"/>
      <c r="H87" s="8">
        <f>SUM(H82:H86)</f>
        <v>0</v>
      </c>
      <c r="I87" s="13">
        <f>SUM(I82:I86)</f>
        <v>0</v>
      </c>
      <c r="J87" s="4"/>
      <c r="K87" s="8">
        <f>SUM(K82:K86)</f>
        <v>0</v>
      </c>
      <c r="L87" s="13">
        <f>SUM(L82:L86)</f>
        <v>0</v>
      </c>
      <c r="M87" s="4"/>
      <c r="N87" s="8">
        <f>SUM(N82:N86)</f>
        <v>0</v>
      </c>
      <c r="O87" s="13">
        <f>SUM(O82:O86)</f>
        <v>0</v>
      </c>
      <c r="P87" s="4"/>
    </row>
    <row r="88" spans="1:16" ht="15.75" thickTop="1" x14ac:dyDescent="0.25">
      <c r="A88" s="4"/>
      <c r="B88" s="3"/>
      <c r="C88" s="3"/>
      <c r="D88" s="5"/>
      <c r="E88" s="3"/>
      <c r="F88" s="3"/>
      <c r="G88" s="4"/>
      <c r="H88" s="3"/>
      <c r="I88" s="3"/>
      <c r="J88" s="4"/>
      <c r="K88" s="3"/>
      <c r="L88" s="3"/>
      <c r="M88" s="4"/>
      <c r="N88" s="3"/>
      <c r="O88" s="3"/>
      <c r="P88" s="4"/>
    </row>
    <row r="89" spans="1:16" ht="15.75" thickBot="1" x14ac:dyDescent="0.3">
      <c r="A89" s="4"/>
      <c r="B89" s="9">
        <f>B87-C87</f>
        <v>0</v>
      </c>
      <c r="C89" s="3"/>
      <c r="D89" s="5"/>
      <c r="E89" s="3"/>
      <c r="F89" s="9">
        <f>F87-E87</f>
        <v>0</v>
      </c>
      <c r="G89" s="4"/>
      <c r="H89" s="3"/>
      <c r="I89" s="9">
        <f>I87-H87</f>
        <v>0</v>
      </c>
      <c r="J89" s="4"/>
      <c r="K89" s="3"/>
      <c r="L89" s="9">
        <f>L87-K87</f>
        <v>0</v>
      </c>
      <c r="M89" s="4"/>
      <c r="N89" s="9">
        <f>N87-O87</f>
        <v>0</v>
      </c>
      <c r="O89" s="3"/>
      <c r="P89" s="4"/>
    </row>
    <row r="90" spans="1:16" ht="15.75" thickTop="1" x14ac:dyDescent="0.25">
      <c r="A90" s="4"/>
      <c r="B90" s="3"/>
      <c r="C90" s="3"/>
      <c r="D90" s="5"/>
      <c r="E90" s="3"/>
      <c r="F90" s="3"/>
      <c r="G90" s="4"/>
      <c r="H90" s="3"/>
      <c r="I90" s="3"/>
      <c r="J90" s="4"/>
      <c r="K90" s="3"/>
      <c r="L90" s="3"/>
      <c r="M90" s="4"/>
      <c r="N90" s="3"/>
      <c r="O90" s="3"/>
      <c r="P90" s="4"/>
    </row>
    <row r="91" spans="1:16" x14ac:dyDescent="0.25">
      <c r="A91" s="4"/>
      <c r="B91" s="3"/>
      <c r="C91" s="3"/>
      <c r="D91" s="5"/>
      <c r="E91" s="3"/>
      <c r="F91" s="3"/>
      <c r="G91" s="4"/>
      <c r="H91" s="3"/>
      <c r="I91" s="3"/>
      <c r="J91" s="4"/>
      <c r="K91" s="3"/>
      <c r="L91" s="3"/>
      <c r="M91" s="4"/>
      <c r="N91" s="3"/>
      <c r="O91" s="3"/>
      <c r="P91" s="4"/>
    </row>
  </sheetData>
  <mergeCells count="45">
    <mergeCell ref="B3:C3"/>
    <mergeCell ref="E3:F3"/>
    <mergeCell ref="H3:I3"/>
    <mergeCell ref="K3:L3"/>
    <mergeCell ref="N3:O3"/>
    <mergeCell ref="B1:C1"/>
    <mergeCell ref="E1:F1"/>
    <mergeCell ref="H1:I1"/>
    <mergeCell ref="K1:L1"/>
    <mergeCell ref="N1:O1"/>
    <mergeCell ref="B25:C25"/>
    <mergeCell ref="E25:F25"/>
    <mergeCell ref="H25:I25"/>
    <mergeCell ref="K25:L25"/>
    <mergeCell ref="N25:O25"/>
    <mergeCell ref="B14:C14"/>
    <mergeCell ref="E14:F14"/>
    <mergeCell ref="H14:I14"/>
    <mergeCell ref="K14:L14"/>
    <mergeCell ref="N14:O14"/>
    <mergeCell ref="B47:C47"/>
    <mergeCell ref="E47:F47"/>
    <mergeCell ref="H47:I47"/>
    <mergeCell ref="K47:L47"/>
    <mergeCell ref="N47:O47"/>
    <mergeCell ref="B36:C36"/>
    <mergeCell ref="E36:F36"/>
    <mergeCell ref="H36:I36"/>
    <mergeCell ref="K36:L36"/>
    <mergeCell ref="N36:O36"/>
    <mergeCell ref="B69:C69"/>
    <mergeCell ref="E69:F69"/>
    <mergeCell ref="H69:I69"/>
    <mergeCell ref="K69:L69"/>
    <mergeCell ref="N69:O69"/>
    <mergeCell ref="B58:C58"/>
    <mergeCell ref="E58:F58"/>
    <mergeCell ref="H58:I58"/>
    <mergeCell ref="K58:L58"/>
    <mergeCell ref="N58:O58"/>
    <mergeCell ref="B80:C80"/>
    <mergeCell ref="E80:F80"/>
    <mergeCell ref="H80:I80"/>
    <mergeCell ref="K80:L80"/>
    <mergeCell ref="N80:O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workbookViewId="0">
      <selection activeCell="E9" sqref="E9"/>
    </sheetView>
  </sheetViews>
  <sheetFormatPr defaultRowHeight="15" x14ac:dyDescent="0.25"/>
  <cols>
    <col min="1" max="1" width="10.85546875" customWidth="1"/>
    <col min="2" max="2" width="16.5703125" customWidth="1"/>
    <col min="3" max="3" width="14.85546875" style="27" customWidth="1"/>
    <col min="4" max="4" width="13.85546875" style="27" customWidth="1"/>
  </cols>
  <sheetData>
    <row r="1" spans="1:4" ht="15.75" thickBot="1" x14ac:dyDescent="0.3"/>
    <row r="2" spans="1:4" ht="18.75" x14ac:dyDescent="0.3">
      <c r="B2" s="52" t="s">
        <v>23</v>
      </c>
      <c r="C2" s="53"/>
      <c r="D2" s="54"/>
    </row>
    <row r="3" spans="1:4" x14ac:dyDescent="0.25">
      <c r="B3" s="17"/>
      <c r="C3" s="41" t="s">
        <v>24</v>
      </c>
      <c r="D3" s="46" t="s">
        <v>25</v>
      </c>
    </row>
    <row r="4" spans="1:4" x14ac:dyDescent="0.25">
      <c r="A4" s="23"/>
      <c r="B4" s="24" t="s">
        <v>9</v>
      </c>
      <c r="C4" s="42">
        <v>36350</v>
      </c>
      <c r="D4" s="47"/>
    </row>
    <row r="5" spans="1:4" x14ac:dyDescent="0.25">
      <c r="A5" s="23"/>
      <c r="B5" s="24" t="s">
        <v>11</v>
      </c>
      <c r="C5" s="42">
        <v>12000</v>
      </c>
      <c r="D5" s="47"/>
    </row>
    <row r="6" spans="1:4" x14ac:dyDescent="0.25">
      <c r="A6" s="23"/>
      <c r="B6" s="24" t="s">
        <v>19</v>
      </c>
      <c r="C6" s="42">
        <v>7200</v>
      </c>
      <c r="D6" s="47"/>
    </row>
    <row r="7" spans="1:4" x14ac:dyDescent="0.25">
      <c r="A7" s="23"/>
      <c r="B7" s="24" t="s">
        <v>13</v>
      </c>
      <c r="C7" s="42"/>
      <c r="D7" s="47">
        <v>25000</v>
      </c>
    </row>
    <row r="8" spans="1:4" x14ac:dyDescent="0.25">
      <c r="A8" s="23"/>
      <c r="B8" s="24" t="s">
        <v>15</v>
      </c>
      <c r="C8" s="42"/>
      <c r="D8" s="47">
        <v>100</v>
      </c>
    </row>
    <row r="9" spans="1:4" x14ac:dyDescent="0.25">
      <c r="A9" s="23"/>
      <c r="B9" s="24" t="s">
        <v>10</v>
      </c>
      <c r="C9" s="42"/>
      <c r="D9" s="47">
        <v>14450</v>
      </c>
    </row>
    <row r="10" spans="1:4" x14ac:dyDescent="0.25">
      <c r="A10" s="23"/>
      <c r="B10" s="24" t="s">
        <v>6</v>
      </c>
      <c r="C10" s="42"/>
      <c r="D10" s="47">
        <v>18500</v>
      </c>
    </row>
    <row r="11" spans="1:4" x14ac:dyDescent="0.25">
      <c r="A11" s="23"/>
      <c r="B11" s="24" t="s">
        <v>14</v>
      </c>
      <c r="C11" s="42">
        <v>100</v>
      </c>
      <c r="D11" s="47"/>
    </row>
    <row r="12" spans="1:4" x14ac:dyDescent="0.25">
      <c r="A12" s="23"/>
      <c r="B12" s="24" t="s">
        <v>16</v>
      </c>
      <c r="C12" s="42">
        <v>300</v>
      </c>
      <c r="D12" s="47"/>
    </row>
    <row r="13" spans="1:4" x14ac:dyDescent="0.25">
      <c r="A13" s="23"/>
      <c r="B13" s="24" t="s">
        <v>26</v>
      </c>
      <c r="C13" s="42">
        <v>100</v>
      </c>
      <c r="D13" s="47"/>
    </row>
    <row r="14" spans="1:4" x14ac:dyDescent="0.25">
      <c r="A14" s="23"/>
      <c r="B14" s="24" t="s">
        <v>27</v>
      </c>
      <c r="C14" s="43">
        <v>2000</v>
      </c>
      <c r="D14" s="47"/>
    </row>
    <row r="15" spans="1:4" ht="15.75" thickBot="1" x14ac:dyDescent="0.3">
      <c r="B15" s="17"/>
      <c r="C15" s="44">
        <f>SUM(C4:C14)</f>
        <v>58050</v>
      </c>
      <c r="D15" s="48">
        <f>SUM(D4:D14)</f>
        <v>58050</v>
      </c>
    </row>
    <row r="16" spans="1:4" ht="16.5" thickTop="1" thickBot="1" x14ac:dyDescent="0.3">
      <c r="B16" s="18"/>
      <c r="C16" s="45"/>
      <c r="D16" s="49"/>
    </row>
  </sheetData>
  <mergeCells count="1">
    <mergeCell ref="B2:D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zoomScale="130" zoomScaleNormal="130" workbookViewId="0">
      <selection activeCell="G6" sqref="G6"/>
    </sheetView>
  </sheetViews>
  <sheetFormatPr defaultRowHeight="15" x14ac:dyDescent="0.25"/>
  <cols>
    <col min="2" max="2" width="22" customWidth="1"/>
    <col min="3" max="3" width="12.140625" style="27" customWidth="1"/>
    <col min="4" max="4" width="11.42578125" style="27" customWidth="1"/>
  </cols>
  <sheetData>
    <row r="1" spans="2:10" ht="11.25" customHeight="1" thickBot="1" x14ac:dyDescent="0.3"/>
    <row r="2" spans="2:10" x14ac:dyDescent="0.25">
      <c r="B2" s="55" t="s">
        <v>28</v>
      </c>
      <c r="C2" s="56"/>
      <c r="D2" s="57"/>
    </row>
    <row r="3" spans="2:10" x14ac:dyDescent="0.25">
      <c r="B3" s="58" t="s">
        <v>62</v>
      </c>
      <c r="C3" s="59"/>
      <c r="D3" s="60"/>
    </row>
    <row r="4" spans="2:10" x14ac:dyDescent="0.25">
      <c r="B4" s="19"/>
      <c r="C4" s="40" t="s">
        <v>24</v>
      </c>
      <c r="D4" s="39" t="s">
        <v>25</v>
      </c>
    </row>
    <row r="5" spans="2:10" x14ac:dyDescent="0.25">
      <c r="B5" s="19" t="s">
        <v>29</v>
      </c>
      <c r="C5" s="28"/>
      <c r="D5" s="29">
        <v>18500</v>
      </c>
      <c r="F5" s="1"/>
      <c r="G5" s="25"/>
      <c r="H5" s="1"/>
      <c r="I5" s="1"/>
      <c r="J5" s="1"/>
    </row>
    <row r="6" spans="2:10" x14ac:dyDescent="0.25">
      <c r="B6" s="19" t="s">
        <v>30</v>
      </c>
      <c r="C6" s="28">
        <v>0</v>
      </c>
      <c r="D6" s="29"/>
      <c r="F6" s="1"/>
      <c r="G6" s="25"/>
      <c r="H6" s="1"/>
      <c r="I6" s="1"/>
      <c r="J6" s="1"/>
    </row>
    <row r="7" spans="2:10" x14ac:dyDescent="0.25">
      <c r="B7" s="20" t="s">
        <v>31</v>
      </c>
      <c r="C7" s="28"/>
      <c r="D7" s="29">
        <f>D5-C6</f>
        <v>18500</v>
      </c>
      <c r="F7" s="1"/>
      <c r="G7" s="25"/>
      <c r="H7" s="1"/>
      <c r="I7" s="1"/>
      <c r="J7" s="1"/>
    </row>
    <row r="8" spans="2:10" x14ac:dyDescent="0.25">
      <c r="B8" s="19"/>
      <c r="C8" s="28"/>
      <c r="D8" s="29"/>
      <c r="F8" s="1"/>
      <c r="G8" s="25"/>
      <c r="H8" s="1"/>
      <c r="I8" s="1"/>
      <c r="J8" s="1"/>
    </row>
    <row r="9" spans="2:10" x14ac:dyDescent="0.25">
      <c r="B9" s="19" t="s">
        <v>32</v>
      </c>
      <c r="C9" s="28"/>
      <c r="D9" s="29"/>
      <c r="F9" s="1"/>
      <c r="G9" s="25"/>
      <c r="H9" s="2"/>
      <c r="I9" s="1"/>
      <c r="J9" s="1"/>
    </row>
    <row r="10" spans="2:10" x14ac:dyDescent="0.25">
      <c r="B10" s="19" t="s">
        <v>14</v>
      </c>
      <c r="C10" s="28">
        <v>100</v>
      </c>
      <c r="D10" s="29"/>
    </row>
    <row r="11" spans="2:10" x14ac:dyDescent="0.25">
      <c r="B11" s="19" t="s">
        <v>16</v>
      </c>
      <c r="C11" s="28">
        <v>300</v>
      </c>
      <c r="D11" s="29"/>
    </row>
    <row r="12" spans="2:10" x14ac:dyDescent="0.25">
      <c r="B12" s="19" t="s">
        <v>26</v>
      </c>
      <c r="C12" s="28">
        <v>100</v>
      </c>
      <c r="D12" s="29"/>
    </row>
    <row r="13" spans="2:10" x14ac:dyDescent="0.25">
      <c r="B13" s="19" t="s">
        <v>33</v>
      </c>
      <c r="C13" s="28">
        <v>2000</v>
      </c>
      <c r="D13" s="29"/>
    </row>
    <row r="14" spans="2:10" x14ac:dyDescent="0.25">
      <c r="B14" s="19" t="s">
        <v>45</v>
      </c>
      <c r="C14" s="28">
        <f>SUM(C10:C13)</f>
        <v>2500</v>
      </c>
      <c r="D14" s="29"/>
    </row>
    <row r="15" spans="2:10" s="1" customFormat="1" ht="15.75" thickBot="1" x14ac:dyDescent="0.3">
      <c r="B15" s="20" t="s">
        <v>34</v>
      </c>
      <c r="C15" s="28"/>
      <c r="D15" s="36">
        <f>D7-C14</f>
        <v>16000</v>
      </c>
    </row>
    <row r="16" spans="2:10" ht="16.5" thickTop="1" thickBot="1" x14ac:dyDescent="0.3">
      <c r="B16" s="21"/>
      <c r="C16" s="37"/>
      <c r="D16" s="38"/>
    </row>
  </sheetData>
  <mergeCells count="2"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zoomScaleNormal="100" workbookViewId="0">
      <selection activeCell="M8" sqref="M8"/>
    </sheetView>
  </sheetViews>
  <sheetFormatPr defaultRowHeight="15" x14ac:dyDescent="0.25"/>
  <cols>
    <col min="2" max="2" width="23.140625" customWidth="1"/>
    <col min="3" max="3" width="12.5703125" style="27" bestFit="1" customWidth="1"/>
    <col min="5" max="5" width="22.7109375" customWidth="1"/>
    <col min="6" max="6" width="10.5703125" style="27" bestFit="1" customWidth="1"/>
  </cols>
  <sheetData>
    <row r="1" spans="2:6" ht="15.75" thickBot="1" x14ac:dyDescent="0.3"/>
    <row r="2" spans="2:6" ht="18.75" x14ac:dyDescent="0.3">
      <c r="B2" s="61" t="s">
        <v>35</v>
      </c>
      <c r="C2" s="62"/>
      <c r="D2" s="62"/>
      <c r="E2" s="62"/>
      <c r="F2" s="63"/>
    </row>
    <row r="3" spans="2:6" ht="18.75" x14ac:dyDescent="0.3">
      <c r="B3" s="64" t="s">
        <v>46</v>
      </c>
      <c r="C3" s="65"/>
      <c r="D3" s="65"/>
      <c r="E3" s="65"/>
      <c r="F3" s="66"/>
    </row>
    <row r="4" spans="2:6" x14ac:dyDescent="0.25">
      <c r="B4" s="19"/>
      <c r="C4" s="28"/>
      <c r="D4" s="5"/>
      <c r="E4" s="5"/>
      <c r="F4" s="29"/>
    </row>
    <row r="5" spans="2:6" x14ac:dyDescent="0.25">
      <c r="B5" s="30" t="s">
        <v>36</v>
      </c>
      <c r="C5" s="31" t="s">
        <v>0</v>
      </c>
      <c r="D5" s="5"/>
      <c r="E5" s="32" t="s">
        <v>37</v>
      </c>
      <c r="F5" s="33" t="s">
        <v>0</v>
      </c>
    </row>
    <row r="6" spans="2:6" x14ac:dyDescent="0.25">
      <c r="B6" s="20"/>
      <c r="C6" s="28"/>
      <c r="D6" s="5"/>
      <c r="E6" s="5"/>
      <c r="F6" s="29"/>
    </row>
    <row r="7" spans="2:6" x14ac:dyDescent="0.25">
      <c r="B7" s="19" t="s">
        <v>9</v>
      </c>
      <c r="C7" s="28">
        <v>36350</v>
      </c>
      <c r="D7" s="5"/>
      <c r="E7" s="7" t="s">
        <v>38</v>
      </c>
      <c r="F7" s="29"/>
    </row>
    <row r="8" spans="2:6" x14ac:dyDescent="0.25">
      <c r="B8" s="34" t="s">
        <v>11</v>
      </c>
      <c r="C8" s="28">
        <v>12000</v>
      </c>
      <c r="D8" s="5"/>
      <c r="E8" s="5" t="s">
        <v>13</v>
      </c>
      <c r="F8" s="29">
        <v>25000</v>
      </c>
    </row>
    <row r="9" spans="2:6" x14ac:dyDescent="0.25">
      <c r="B9" s="19" t="s">
        <v>2</v>
      </c>
      <c r="C9" s="28">
        <v>7200</v>
      </c>
      <c r="D9" s="5"/>
      <c r="E9" s="35" t="s">
        <v>15</v>
      </c>
      <c r="F9" s="29">
        <v>100</v>
      </c>
    </row>
    <row r="10" spans="2:6" x14ac:dyDescent="0.25">
      <c r="B10" s="19"/>
      <c r="C10" s="28"/>
      <c r="D10" s="5"/>
      <c r="E10" s="7"/>
      <c r="F10" s="29"/>
    </row>
    <row r="11" spans="2:6" x14ac:dyDescent="0.25">
      <c r="B11" s="19"/>
      <c r="C11" s="28"/>
      <c r="D11" s="5"/>
      <c r="E11" s="7" t="s">
        <v>41</v>
      </c>
      <c r="F11" s="29">
        <f>SUM(F8:F9)</f>
        <v>25100</v>
      </c>
    </row>
    <row r="12" spans="2:6" x14ac:dyDescent="0.25">
      <c r="B12" s="19"/>
      <c r="C12" s="28"/>
      <c r="D12" s="5"/>
      <c r="E12" s="5"/>
      <c r="F12" s="29"/>
    </row>
    <row r="13" spans="2:6" x14ac:dyDescent="0.25">
      <c r="B13" s="19"/>
      <c r="C13" s="28"/>
      <c r="D13" s="5"/>
      <c r="E13" s="7" t="s">
        <v>39</v>
      </c>
      <c r="F13" s="29"/>
    </row>
    <row r="14" spans="2:6" x14ac:dyDescent="0.25">
      <c r="B14" s="19"/>
      <c r="C14" s="28"/>
      <c r="D14" s="5"/>
      <c r="E14" s="5" t="s">
        <v>10</v>
      </c>
      <c r="F14" s="29">
        <v>14450</v>
      </c>
    </row>
    <row r="15" spans="2:6" x14ac:dyDescent="0.25">
      <c r="B15" s="19"/>
      <c r="C15" s="28"/>
      <c r="D15" s="5"/>
      <c r="E15" s="5" t="s">
        <v>44</v>
      </c>
      <c r="F15" s="29">
        <v>16000</v>
      </c>
    </row>
    <row r="16" spans="2:6" x14ac:dyDescent="0.25">
      <c r="B16" s="19"/>
      <c r="C16" s="28"/>
      <c r="D16" s="5"/>
      <c r="E16" s="5" t="s">
        <v>42</v>
      </c>
      <c r="F16" s="29">
        <f>SUM(F14:F15)</f>
        <v>30450</v>
      </c>
    </row>
    <row r="17" spans="2:6" x14ac:dyDescent="0.25">
      <c r="B17" s="19"/>
      <c r="C17" s="28"/>
      <c r="D17" s="5"/>
      <c r="E17" s="5"/>
      <c r="F17" s="29"/>
    </row>
    <row r="18" spans="2:6" ht="15.75" thickBot="1" x14ac:dyDescent="0.3">
      <c r="B18" s="20" t="s">
        <v>40</v>
      </c>
      <c r="C18" s="26">
        <f>SUM(C7:C9)</f>
        <v>55550</v>
      </c>
      <c r="D18" s="5"/>
      <c r="E18" s="7" t="s">
        <v>43</v>
      </c>
      <c r="F18" s="36">
        <f>F11+F16</f>
        <v>55550</v>
      </c>
    </row>
    <row r="19" spans="2:6" ht="16.5" thickTop="1" thickBot="1" x14ac:dyDescent="0.3">
      <c r="B19" s="21"/>
      <c r="C19" s="37"/>
      <c r="D19" s="22"/>
      <c r="E19" s="22"/>
      <c r="F19" s="38"/>
    </row>
  </sheetData>
  <mergeCells count="2">
    <mergeCell ref="B2:F2"/>
    <mergeCell ref="B3:F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9B5AAB4-1232-49E7-8E17-0101973B49B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Transaactions</vt:lpstr>
      <vt:lpstr>General Ledger - Feb</vt:lpstr>
      <vt:lpstr>Trial Balance</vt:lpstr>
      <vt:lpstr>P&amp;L</vt:lpstr>
      <vt:lpstr>Balance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2020-04-06T07:52:40Z</dcterms:created>
  <dcterms:modified xsi:type="dcterms:W3CDTF">2020-04-15T12:55:03Z</dcterms:modified>
</cp:coreProperties>
</file>