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cercises\lecture 2\"/>
    </mc:Choice>
  </mc:AlternateContent>
  <xr:revisionPtr revIDLastSave="0" documentId="13_ncr:1_{02894201-40C7-4CC4-BBC2-795C26A80D4D}" xr6:coauthVersionLast="47" xr6:coauthVersionMax="47" xr10:uidLastSave="{00000000-0000-0000-0000-000000000000}"/>
  <bookViews>
    <workbookView xWindow="-108" yWindow="-108" windowWidth="30936" windowHeight="18696" activeTab="1" xr2:uid="{F62B1878-661F-4262-8124-7D48FAB7D75C}"/>
  </bookViews>
  <sheets>
    <sheet name="Answer Report 1" sheetId="2" r:id="rId1"/>
    <sheet name="Sheet1" sheetId="1" r:id="rId2"/>
  </sheets>
  <definedNames>
    <definedName name="solver_adj" localSheetId="1" hidden="1">Sheet1!$B$8:$B$9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Sheet1!$B$8</definedName>
    <definedName name="solver_lhs2" localSheetId="1" hidden="1">Sheet1!$B$9</definedName>
    <definedName name="solver_lhs3" localSheetId="1" hidden="1">Sheet1!$D$10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Sheet1!$C$10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hs1" localSheetId="1" hidden="1">Sheet1!$E$8</definedName>
    <definedName name="solver_rhs2" localSheetId="1" hidden="1">Sheet1!$E$9</definedName>
    <definedName name="solver_rhs3" localSheetId="1" hidden="1">Sheet1!$E$10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D9" i="1"/>
  <c r="D8" i="1"/>
  <c r="C9" i="1"/>
  <c r="C8" i="1"/>
  <c r="H4" i="1"/>
  <c r="H3" i="1"/>
  <c r="F4" i="1"/>
  <c r="F3" i="1"/>
  <c r="C4" i="1"/>
  <c r="C3" i="1"/>
  <c r="D10" i="1" l="1"/>
  <c r="C10" i="1"/>
</calcChain>
</file>

<file path=xl/sharedStrings.xml><?xml version="1.0" encoding="utf-8"?>
<sst xmlns="http://schemas.openxmlformats.org/spreadsheetml/2006/main" count="72" uniqueCount="60">
  <si>
    <t>Rolls Bakery Production Information</t>
  </si>
  <si>
    <t>Products</t>
  </si>
  <si>
    <t>Wholesale Price per Case</t>
  </si>
  <si>
    <t>Wholesale Price per Lot</t>
  </si>
  <si>
    <t>Processing Time (in hours)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</si>
  <si>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</si>
  <si>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</si>
  <si>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</si>
  <si>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</si>
  <si>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</si>
  <si>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</si>
  <si>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What-If Analysis</t>
  </si>
  <si>
    <t>Functional Variables</t>
  </si>
  <si>
    <t>Number of Lots per Week</t>
  </si>
  <si>
    <t>Total Machine Time Used (in hours)</t>
  </si>
  <si>
    <t>Right hand-side values</t>
  </si>
  <si>
    <t>DRC Lots (x1)</t>
  </si>
  <si>
    <t>SRC Lots (x2)</t>
  </si>
  <si>
    <t>Net Profit</t>
  </si>
  <si>
    <t>Total</t>
  </si>
  <si>
    <t>constraint 1</t>
  </si>
  <si>
    <t>constraint 2</t>
  </si>
  <si>
    <t>constraint 3</t>
  </si>
  <si>
    <t>Microsoft Excel 16.0 Answer Report</t>
  </si>
  <si>
    <t>Worksheet: [build2.xlsx]Sheet1</t>
  </si>
  <si>
    <t>Report Created: 13.12.2024 13.41.00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</si>
  <si>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</si>
  <si>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</si>
  <si>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</si>
  <si>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</si>
  <si>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1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</si>
  <si>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</si>
  <si>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</si>
  <si>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</si>
  <si>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</si>
  <si>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</si>
  <si>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</si>
  <si>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</si>
  <si>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</si>
  <si>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</si>
  <si>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</si>
  <si>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</si>
  <si>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</si>
  <si>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</si>
  <si>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</si>
  <si>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</si>
  <si>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$C$10</t>
  </si>
  <si>
    <t>Total Net Profit</t>
  </si>
  <si>
    <t>$B$8</t>
  </si>
  <si>
    <t>DRC Lots (x1) Number of Lots per Week</t>
  </si>
  <si>
    <t>Contin</t>
  </si>
  <si>
    <t>$B$9</t>
  </si>
  <si>
    <t>SRC Lots (x2) Number of Lots per Week</t>
  </si>
  <si>
    <t>$D$10</t>
  </si>
  <si>
    <t>Total Total Machine Time Used (in hours)</t>
  </si>
  <si>
    <t>$D$10&lt;=$E$10</t>
  </si>
  <si>
    <t>Binding</t>
  </si>
  <si>
    <t>$B$8&gt;=$E$8</t>
  </si>
  <si>
    <t>Not Binding</t>
  </si>
  <si>
    <t>$B$9&gt;=$E$9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</si>
</sst>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&quot;$&quot;#,##0.00_);[Red]\(&quot;$&quot;#,##0.00\)"/>
    <numFmt numFmtId="165" formatCode="&quot;$&quot;#,##0_);[Red]\(&quot;$&quot;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4" fillId="0" borderId="0" xfId="0" applyFont="1"/>
    <xf numFmtId="165" fontId="4" fillId="4" borderId="1" xfId="0" applyNumberFormat="1" applyFont="1" applyFill="1" applyBorder="1"/>
    <xf numFmtId="0" fontId="4" fillId="3" borderId="1" xfId="0" applyFont="1" applyFill="1" applyBorder="1" applyAlignment="1">
      <alignment horizontal="right"/>
    </xf>
    <xf numFmtId="0" fontId="1" fillId="0" borderId="0" xfId="0" applyFont="1"/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6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F13A-B4F5-4DBF-98F6-B8A98CEDD5AB}">
  <dimension ref="A1:G29"/>
  <sheetViews>
    <sheetView showGridLines="0" topLeftCell="A2" workbookViewId="0"/>
  </sheetViews>
  <sheetFormatPr defaultRowHeight="14.4" x14ac:dyDescent="0.3"/>
  <cols>
    <col min="1" max="1" width="2.33203125" customWidth="1"/>
    <col min="2" max="2" width="6.21875" bestFit="1" customWidth="1"/>
    <col min="3" max="3" width="33.3320312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5.6640625" bestFit="1" customWidth="1"/>
  </cols>
  <sheetData>
    <row r="1" spans="1:5" x14ac:dyDescent="0.3">
      <c r="A1" s="15" t="s">
        <v>23</v>
      </c>
    </row>
    <row r="2" spans="1:5" x14ac:dyDescent="0.3">
      <c r="A2" s="15" t="s">
        <v>24</v>
      </c>
    </row>
    <row r="3" spans="1:5" x14ac:dyDescent="0.3">
      <c r="A3" s="15" t="s">
        <v>25</v>
      </c>
    </row>
    <row r="4" spans="1:5" x14ac:dyDescent="0.3">
      <c r="A4" s="15" t="s">
        <v>26</v>
      </c>
    </row>
    <row r="5" spans="1:5" x14ac:dyDescent="0.3">
      <c r="A5" s="15" t="s">
        <v>27</v>
      </c>
    </row>
    <row r="6" spans="1:5" x14ac:dyDescent="0.3">
      <c r="A6" s="15"/>
      <c r="B6" t="s">
        <v>28</v>
      </c>
    </row>
    <row r="7" spans="1:5" x14ac:dyDescent="0.3">
      <c r="A7" s="15"/>
      <c r="B7" t="s">
        <v>29</v>
      </c>
    </row>
    <row r="8" spans="1:5" x14ac:dyDescent="0.3">
      <c r="A8" s="15"/>
      <c r="B8" t="s">
        <v>30</v>
      </c>
    </row>
    <row r="9" spans="1:5" x14ac:dyDescent="0.3">
      <c r="A9" s="15" t="s">
        <v>31</v>
      </c>
    </row>
    <row r="10" spans="1:5" x14ac:dyDescent="0.3">
      <c r="B10" t="s">
        <v>32</v>
      </c>
    </row>
    <row r="11" spans="1:5" x14ac:dyDescent="0.3">
      <c r="B11" t="s">
        <v>33</v>
      </c>
    </row>
    <row r="14" spans="1:5" ht="15" thickBot="1" x14ac:dyDescent="0.35">
      <c r="A14" t="s">
        <v>34</v>
      </c>
    </row>
    <row r="15" spans="1:5" ht="15" thickBot="1" x14ac:dyDescent="0.35">
      <c r="B15" s="17" t="s">
        <v>35</v>
      </c>
      <c r="C15" s="17" t="s">
        <v>36</v>
      </c>
      <c r="D15" s="17" t="s">
        <v>37</v>
      </c>
      <c r="E15" s="17" t="s">
        <v>38</v>
      </c>
    </row>
    <row r="16" spans="1:5" ht="15" thickBot="1" x14ac:dyDescent="0.35">
      <c r="B16" s="16" t="s">
        <v>46</v>
      </c>
      <c r="C16" s="16" t="s">
        <v>47</v>
      </c>
      <c r="D16" s="19">
        <v>0</v>
      </c>
      <c r="E16" s="19">
        <v>4800</v>
      </c>
    </row>
    <row r="19" spans="1:7" ht="15" thickBot="1" x14ac:dyDescent="0.35">
      <c r="A19" t="s">
        <v>39</v>
      </c>
    </row>
    <row r="20" spans="1:7" ht="15" thickBot="1" x14ac:dyDescent="0.35">
      <c r="B20" s="17" t="s">
        <v>35</v>
      </c>
      <c r="C20" s="17" t="s">
        <v>36</v>
      </c>
      <c r="D20" s="17" t="s">
        <v>37</v>
      </c>
      <c r="E20" s="17" t="s">
        <v>38</v>
      </c>
      <c r="F20" s="17" t="s">
        <v>40</v>
      </c>
    </row>
    <row r="21" spans="1:7" x14ac:dyDescent="0.3">
      <c r="B21" s="18" t="s">
        <v>48</v>
      </c>
      <c r="C21" s="18" t="s">
        <v>49</v>
      </c>
      <c r="D21" s="20">
        <v>0</v>
      </c>
      <c r="E21" s="20">
        <v>9</v>
      </c>
      <c r="F21" s="18" t="s">
        <v>50</v>
      </c>
    </row>
    <row r="22" spans="1:7" ht="15" thickBot="1" x14ac:dyDescent="0.35">
      <c r="B22" s="16" t="s">
        <v>51</v>
      </c>
      <c r="C22" s="16" t="s">
        <v>52</v>
      </c>
      <c r="D22" s="21">
        <v>0</v>
      </c>
      <c r="E22" s="21">
        <v>4</v>
      </c>
      <c r="F22" s="16" t="s">
        <v>50</v>
      </c>
    </row>
    <row r="25" spans="1:7" ht="15" thickBot="1" x14ac:dyDescent="0.35">
      <c r="A25" t="s">
        <v>41</v>
      </c>
    </row>
    <row r="26" spans="1:7" ht="15" thickBot="1" x14ac:dyDescent="0.35">
      <c r="B26" s="17" t="s">
        <v>35</v>
      </c>
      <c r="C26" s="17" t="s">
        <v>36</v>
      </c>
      <c r="D26" s="17" t="s">
        <v>42</v>
      </c>
      <c r="E26" s="17" t="s">
        <v>43</v>
      </c>
      <c r="F26" s="17" t="s">
        <v>44</v>
      </c>
      <c r="G26" s="17" t="s">
        <v>45</v>
      </c>
    </row>
    <row r="27" spans="1:7" x14ac:dyDescent="0.3">
      <c r="B27" s="18" t="s">
        <v>53</v>
      </c>
      <c r="C27" s="18" t="s">
        <v>54</v>
      </c>
      <c r="D27" s="20">
        <v>150</v>
      </c>
      <c r="E27" s="18" t="s">
        <v>55</v>
      </c>
      <c r="F27" s="18" t="s">
        <v>56</v>
      </c>
      <c r="G27" s="18">
        <v>0</v>
      </c>
    </row>
    <row r="28" spans="1:7" x14ac:dyDescent="0.3">
      <c r="B28" s="18" t="s">
        <v>48</v>
      </c>
      <c r="C28" s="18" t="s">
        <v>49</v>
      </c>
      <c r="D28" s="20">
        <v>9</v>
      </c>
      <c r="E28" s="18" t="s">
        <v>57</v>
      </c>
      <c r="F28" s="18" t="s">
        <v>58</v>
      </c>
      <c r="G28" s="20">
        <v>6</v>
      </c>
    </row>
    <row r="29" spans="1:7" ht="15" thickBot="1" x14ac:dyDescent="0.35">
      <c r="B29" s="16" t="s">
        <v>51</v>
      </c>
      <c r="C29" s="16" t="s">
        <v>52</v>
      </c>
      <c r="D29" s="21">
        <v>4</v>
      </c>
      <c r="E29" s="16" t="s">
        <v>59</v>
      </c>
      <c r="F29" s="16" t="s">
        <v>56</v>
      </c>
      <c r="G29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0C10-3D0D-426C-B3E9-4C2B2F0E1FD6}">
  <dimension ref="A1:H10"/>
  <sheetViews>
    <sheetView tabSelected="1" workbookViewId="0">
      <selection activeCell="L3" sqref="L3"/>
    </sheetView>
  </sheetViews>
  <sheetFormatPr defaultRowHeight="14.4" x14ac:dyDescent="0.3"/>
  <cols>
    <col min="1" max="1" width="20.21875" customWidth="1"/>
    <col min="2" max="2" width="13.21875" customWidth="1"/>
    <col min="3" max="3" width="16.44140625" customWidth="1"/>
    <col min="4" max="4" width="14.21875" customWidth="1"/>
    <col min="5" max="5" width="13.5546875" customWidth="1"/>
    <col min="6" max="6" width="14.88671875" customWidth="1"/>
    <col min="8" max="8" width="19" customWidth="1"/>
  </cols>
  <sheetData>
    <row r="1" spans="1:8" ht="15.6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78" x14ac:dyDescent="0.3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31.2" x14ac:dyDescent="0.3">
      <c r="A3" s="2" t="s">
        <v>9</v>
      </c>
      <c r="B3" s="4">
        <v>0.75</v>
      </c>
      <c r="C3" s="5">
        <f>B3*1000</f>
        <v>750</v>
      </c>
      <c r="D3" s="2">
        <v>10</v>
      </c>
      <c r="E3" s="5">
        <v>250</v>
      </c>
      <c r="F3" s="5">
        <f>C3-D3*10-E3</f>
        <v>400</v>
      </c>
      <c r="G3" s="2">
        <v>3000</v>
      </c>
      <c r="H3" s="3">
        <f>G3/1000</f>
        <v>3</v>
      </c>
    </row>
    <row r="4" spans="1:8" ht="31.2" x14ac:dyDescent="0.3">
      <c r="A4" s="2" t="s">
        <v>10</v>
      </c>
      <c r="B4" s="4">
        <v>0.65</v>
      </c>
      <c r="C4" s="5">
        <f>B4*1000</f>
        <v>650</v>
      </c>
      <c r="D4" s="2">
        <v>15</v>
      </c>
      <c r="E4" s="5">
        <v>200</v>
      </c>
      <c r="F4" s="5">
        <f>C4-D4*10-E4</f>
        <v>300</v>
      </c>
      <c r="G4" s="2">
        <v>4000</v>
      </c>
      <c r="H4" s="3">
        <f>G4/1000</f>
        <v>4</v>
      </c>
    </row>
    <row r="5" spans="1:8" ht="15.6" x14ac:dyDescent="0.3">
      <c r="A5" s="6"/>
      <c r="B5" s="6"/>
      <c r="C5" s="6"/>
      <c r="D5" s="6"/>
      <c r="E5" s="6"/>
      <c r="F5" s="6"/>
      <c r="G5" s="6"/>
      <c r="H5" s="6"/>
    </row>
    <row r="6" spans="1:8" ht="15.6" x14ac:dyDescent="0.3">
      <c r="A6" s="7" t="s">
        <v>11</v>
      </c>
      <c r="B6" s="7"/>
      <c r="C6" s="7"/>
      <c r="D6" s="7"/>
      <c r="E6" s="7"/>
      <c r="F6" s="8"/>
      <c r="G6" s="8"/>
      <c r="H6" s="8"/>
    </row>
    <row r="7" spans="1:8" ht="46.8" x14ac:dyDescent="0.3">
      <c r="A7" s="2" t="s">
        <v>12</v>
      </c>
      <c r="B7" s="2" t="s">
        <v>13</v>
      </c>
      <c r="C7" s="2" t="s">
        <v>18</v>
      </c>
      <c r="D7" s="3" t="s">
        <v>14</v>
      </c>
      <c r="E7" s="2" t="s">
        <v>15</v>
      </c>
      <c r="F7" s="6"/>
      <c r="G7" s="6"/>
      <c r="H7" s="6"/>
    </row>
    <row r="8" spans="1:8" ht="15.6" x14ac:dyDescent="0.3">
      <c r="A8" s="2" t="s">
        <v>16</v>
      </c>
      <c r="B8" s="9">
        <v>9</v>
      </c>
      <c r="C8" s="5">
        <f>B8*F3</f>
        <v>3600</v>
      </c>
      <c r="D8" s="2">
        <f>B8*D3</f>
        <v>90</v>
      </c>
      <c r="E8" s="10">
        <f>H3</f>
        <v>3</v>
      </c>
      <c r="F8" s="11" t="s">
        <v>21</v>
      </c>
      <c r="G8" s="11"/>
      <c r="H8" s="11"/>
    </row>
    <row r="9" spans="1:8" ht="15.6" x14ac:dyDescent="0.3">
      <c r="A9" s="2" t="s">
        <v>17</v>
      </c>
      <c r="B9" s="9">
        <v>4</v>
      </c>
      <c r="C9" s="5">
        <f>B9*F4</f>
        <v>1200</v>
      </c>
      <c r="D9" s="2">
        <f>B9*D4</f>
        <v>60</v>
      </c>
      <c r="E9" s="10">
        <f>H4</f>
        <v>4</v>
      </c>
      <c r="F9" s="11" t="s">
        <v>22</v>
      </c>
      <c r="G9" s="11"/>
      <c r="H9" s="11"/>
    </row>
    <row r="10" spans="1:8" ht="15.6" x14ac:dyDescent="0.3">
      <c r="A10" s="12"/>
      <c r="B10" s="11" t="s">
        <v>19</v>
      </c>
      <c r="C10" s="13">
        <f>SUM(C8:C9)</f>
        <v>4800</v>
      </c>
      <c r="D10" s="6">
        <f>SUM(D8:D9)</f>
        <v>150</v>
      </c>
      <c r="E10" s="14">
        <v>150</v>
      </c>
      <c r="F10" s="11" t="s">
        <v>20</v>
      </c>
      <c r="G10" s="11"/>
      <c r="H10" s="11"/>
    </row>
  </sheetData>
  <mergeCells count="2">
    <mergeCell ref="A1:H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dcterms:created xsi:type="dcterms:W3CDTF">2024-12-13T11:03:11Z</dcterms:created>
  <dcterms:modified xsi:type="dcterms:W3CDTF">2024-12-13T11:48:02Z</dcterms:modified>
</cp:coreProperties>
</file>