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6 - Integer programming\"/>
    </mc:Choice>
  </mc:AlternateContent>
  <xr:revisionPtr revIDLastSave="0" documentId="13_ncr:1_{3F11C1D1-C73B-4095-80C2-6C0EC024CAE3}" xr6:coauthVersionLast="47" xr6:coauthVersionMax="47" xr10:uidLastSave="{00000000-0000-0000-0000-000000000000}"/>
  <bookViews>
    <workbookView xWindow="47895" yWindow="0" windowWidth="19410" windowHeight="23385" xr2:uid="{00000000-000D-0000-FFFF-FFFF00000000}"/>
  </bookViews>
  <sheets>
    <sheet name="disctances" sheetId="1" r:id="rId1"/>
    <sheet name="assignment" sheetId="2" r:id="rId2"/>
    <sheet name="repositoning_distance" sheetId="3" r:id="rId3"/>
  </sheets>
  <definedNames>
    <definedName name="solver_adj" localSheetId="1" hidden="1">assignment!$B$2:$I$15</definedName>
    <definedName name="solver_adj" localSheetId="0" hidden="1">disctances!$L$2:$S$15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assignment!$B$16:$I$16</definedName>
    <definedName name="solver_lhs1" localSheetId="0" hidden="1">disctances!$L$16:$S$16</definedName>
    <definedName name="solver_lhs2" localSheetId="1" hidden="1">assignment!$B$2:$I$15</definedName>
    <definedName name="solver_lhs2" localSheetId="0" hidden="1">disctances!$L$2:$S$15</definedName>
    <definedName name="solver_lhs3" localSheetId="1" hidden="1">assignment!$J$2:$J$15</definedName>
    <definedName name="solver_lhs3" localSheetId="0" hidden="1">disctances!$T$2:$T$15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opt" localSheetId="1" hidden="1">assignment!$J$33</definedName>
    <definedName name="solver_opt" localSheetId="0" hidden="1">disctances!$A$33</definedName>
    <definedName name="solver_opt" localSheetId="2" hidden="1">repositoning_distance!$J$16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el2" localSheetId="1" hidden="1">5</definedName>
    <definedName name="solver_rel2" localSheetId="0" hidden="1">5</definedName>
    <definedName name="solver_rel3" localSheetId="1" hidden="1">1</definedName>
    <definedName name="solver_rel3" localSheetId="0" hidden="1">1</definedName>
    <definedName name="solver_rhs1" localSheetId="1" hidden="1">1</definedName>
    <definedName name="solver_rhs1" localSheetId="0" hidden="1">disctances!$L$17:$S$17</definedName>
    <definedName name="solver_rhs2" localSheetId="1" hidden="1">binary</definedName>
    <definedName name="solver_rhs2" localSheetId="0" hidden="1">"binary"</definedName>
    <definedName name="solver_rhs3" localSheetId="1" hidden="1">1</definedName>
    <definedName name="solver_rhs3" localSheetId="0" hidden="1">disctances!$U$2:$U$15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M16" i="1"/>
  <c r="N16" i="1"/>
  <c r="O16" i="1"/>
  <c r="P16" i="1"/>
  <c r="Q16" i="1"/>
  <c r="R16" i="1"/>
  <c r="S16" i="1"/>
  <c r="L16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18" i="1"/>
  <c r="C18" i="1"/>
  <c r="D18" i="1"/>
  <c r="E18" i="1"/>
  <c r="F18" i="1"/>
  <c r="G18" i="1"/>
  <c r="H18" i="1"/>
  <c r="B18" i="1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9" i="2"/>
  <c r="A33" i="1" l="1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C2" i="3"/>
  <c r="D2" i="3"/>
  <c r="E2" i="3"/>
  <c r="F2" i="3"/>
  <c r="G2" i="3"/>
  <c r="H2" i="3"/>
  <c r="I2" i="3"/>
  <c r="B2" i="3"/>
  <c r="C16" i="2"/>
  <c r="D16" i="2"/>
  <c r="E16" i="2"/>
  <c r="F16" i="2"/>
  <c r="G16" i="2"/>
  <c r="H16" i="2"/>
  <c r="I16" i="2"/>
  <c r="B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J8" i="3" l="1"/>
  <c r="J12" i="3"/>
  <c r="J15" i="3"/>
  <c r="J11" i="3"/>
  <c r="J7" i="3"/>
  <c r="J4" i="3"/>
  <c r="J14" i="3"/>
  <c r="J13" i="3"/>
  <c r="J10" i="3"/>
  <c r="J9" i="3"/>
  <c r="J6" i="3"/>
  <c r="J5" i="3"/>
  <c r="J3" i="3"/>
  <c r="J2" i="3"/>
  <c r="J16" i="3" l="1"/>
  <c r="J32" i="2" l="1"/>
  <c r="J23" i="2"/>
  <c r="J22" i="2"/>
  <c r="J30" i="2"/>
  <c r="J31" i="2"/>
  <c r="J24" i="2"/>
  <c r="J25" i="2"/>
  <c r="J26" i="2"/>
  <c r="J28" i="2"/>
  <c r="J20" i="2"/>
  <c r="J27" i="2"/>
  <c r="J29" i="2"/>
  <c r="J21" i="2"/>
  <c r="J19" i="2"/>
  <c r="J33" i="2" l="1"/>
</calcChain>
</file>

<file path=xl/sharedStrings.xml><?xml version="1.0" encoding="utf-8"?>
<sst xmlns="http://schemas.openxmlformats.org/spreadsheetml/2006/main" count="147" uniqueCount="22">
  <si>
    <t>Atlanta</t>
  </si>
  <si>
    <t>Baltimore</t>
  </si>
  <si>
    <t>Boston</t>
  </si>
  <si>
    <t>Chicago</t>
  </si>
  <si>
    <t>Denver</t>
  </si>
  <si>
    <t>Indianapolis</t>
  </si>
  <si>
    <t>Jacksonville</t>
  </si>
  <si>
    <t>Memphis</t>
  </si>
  <si>
    <t>Miami</t>
  </si>
  <si>
    <t>New Orleans</t>
  </si>
  <si>
    <t>New York</t>
  </si>
  <si>
    <t>Newark</t>
  </si>
  <si>
    <t>From\To</t>
  </si>
  <si>
    <t>Number of Trucks Assigned</t>
  </si>
  <si>
    <t>Total Distance Traveled</t>
  </si>
  <si>
    <t>Repositioning Distance</t>
  </si>
  <si>
    <t xml:space="preserve">Total: </t>
  </si>
  <si>
    <t>Objective Function</t>
  </si>
  <si>
    <t>LeftHandSide_1</t>
  </si>
  <si>
    <t>RightHandSide_1</t>
  </si>
  <si>
    <t>LeftHandSide_2</t>
  </si>
  <si>
    <t>RightHandSide_2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</si>
</sst>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0" fontId="0" fillId="0" borderId="2" xfId="0" applyBorder="1" applyAlignment="1">
      <alignment horizontal="left"/>
    </xf>
    <xf numFmtId="1" fontId="1" fillId="0" borderId="0" xfId="0" applyNumberFormat="1" applyFont="1"/>
    <xf numFmtId="1" fontId="0" fillId="3" borderId="1" xfId="0" applyNumberFormat="1" applyFill="1" applyBorder="1"/>
    <xf numFmtId="1" fontId="2" fillId="0" borderId="0" xfId="0" applyNumberFormat="1" applyFont="1"/>
    <xf numFmtId="1" fontId="0" fillId="4" borderId="0" xfId="0" applyNumberFormat="1" applyFill="1"/>
    <xf numFmtId="0" fontId="0" fillId="0" borderId="0" xfId="0" applyFill="1" applyBorder="1" applyAlignment="1">
      <alignment horizontal="center" wrapText="1"/>
    </xf>
    <xf numFmtId="0" fontId="0" fillId="0" borderId="2" xfId="0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M1" zoomScale="130" zoomScaleNormal="130" workbookViewId="0">
      <selection activeCell="O19" sqref="O19"/>
    </sheetView>
  </sheetViews>
  <sheetFormatPr defaultColWidth="14.28515625" defaultRowHeight="15" x14ac:dyDescent="0.25"/>
  <cols>
    <col min="1" max="1" width="14.5703125" bestFit="1" customWidth="1"/>
    <col min="2" max="2" width="9.7109375" bestFit="1" customWidth="1"/>
    <col min="3" max="4" width="7.140625" bestFit="1" customWidth="1"/>
    <col min="5" max="5" width="7.85546875" bestFit="1" customWidth="1"/>
    <col min="6" max="6" width="6.5703125" bestFit="1" customWidth="1"/>
    <col min="7" max="7" width="12.42578125" bestFit="1" customWidth="1"/>
    <col min="8" max="8" width="9.42578125" bestFit="1" customWidth="1"/>
    <col min="9" max="9" width="7.85546875" bestFit="1" customWidth="1"/>
    <col min="10" max="10" width="7.5703125" customWidth="1"/>
    <col min="11" max="11" width="18.85546875" customWidth="1"/>
    <col min="20" max="20" width="20.42578125" customWidth="1"/>
    <col min="21" max="21" width="18.42578125" customWidth="1"/>
  </cols>
  <sheetData>
    <row r="1" spans="1:21" ht="15" customHeight="1" x14ac:dyDescent="0.25">
      <c r="A1" s="2" t="s">
        <v>12</v>
      </c>
      <c r="B1" s="4" t="s">
        <v>1</v>
      </c>
      <c r="C1" s="4" t="s">
        <v>2</v>
      </c>
      <c r="D1" s="4" t="s">
        <v>2</v>
      </c>
      <c r="E1" s="4" t="s">
        <v>3</v>
      </c>
      <c r="F1" s="4" t="s">
        <v>8</v>
      </c>
      <c r="G1" s="4" t="s">
        <v>9</v>
      </c>
      <c r="H1" s="4" t="s">
        <v>10</v>
      </c>
      <c r="I1" s="4" t="s">
        <v>11</v>
      </c>
      <c r="K1" s="2" t="s">
        <v>12</v>
      </c>
      <c r="L1" s="4" t="s">
        <v>1</v>
      </c>
      <c r="M1" s="4" t="s">
        <v>2</v>
      </c>
      <c r="N1" s="4" t="s">
        <v>2</v>
      </c>
      <c r="O1" s="4" t="s">
        <v>3</v>
      </c>
      <c r="P1" s="4" t="s">
        <v>8</v>
      </c>
      <c r="Q1" s="4" t="s">
        <v>9</v>
      </c>
      <c r="R1" s="4" t="s">
        <v>10</v>
      </c>
      <c r="S1" s="4" t="s">
        <v>11</v>
      </c>
      <c r="T1" s="12" t="s">
        <v>20</v>
      </c>
      <c r="U1" s="12" t="s">
        <v>21</v>
      </c>
    </row>
    <row r="2" spans="1:21" x14ac:dyDescent="0.25">
      <c r="A2" s="2" t="s">
        <v>0</v>
      </c>
      <c r="B2" s="3">
        <v>927.35</v>
      </c>
      <c r="C2" s="3">
        <v>1505.11</v>
      </c>
      <c r="D2" s="3">
        <v>1505.11</v>
      </c>
      <c r="E2" s="3">
        <v>944.4</v>
      </c>
      <c r="F2" s="3">
        <v>973.84</v>
      </c>
      <c r="G2" s="3">
        <v>682.33</v>
      </c>
      <c r="H2" s="3">
        <v>1199.53</v>
      </c>
      <c r="I2" s="3">
        <v>1189.8</v>
      </c>
      <c r="K2" s="2" t="s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13">
        <f>SUM(L2:S2)</f>
        <v>0</v>
      </c>
      <c r="U2" s="14">
        <v>1</v>
      </c>
    </row>
    <row r="3" spans="1:21" x14ac:dyDescent="0.25">
      <c r="A3" s="2" t="s">
        <v>0</v>
      </c>
      <c r="B3" s="3">
        <v>927.35</v>
      </c>
      <c r="C3" s="3">
        <v>1505.11</v>
      </c>
      <c r="D3" s="3">
        <v>1505.11</v>
      </c>
      <c r="E3" s="3">
        <v>944.4</v>
      </c>
      <c r="F3" s="3">
        <v>973.84</v>
      </c>
      <c r="G3" s="3">
        <v>682.33</v>
      </c>
      <c r="H3" s="3">
        <v>1199.53</v>
      </c>
      <c r="I3" s="3">
        <v>1189.8</v>
      </c>
      <c r="K3" s="2" t="s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13">
        <f t="shared" ref="T3:T15" si="0">SUM(L3:S3)</f>
        <v>0</v>
      </c>
      <c r="U3" s="14">
        <v>1</v>
      </c>
    </row>
    <row r="4" spans="1:21" x14ac:dyDescent="0.25">
      <c r="A4" s="2" t="s">
        <v>1</v>
      </c>
      <c r="B4" s="3">
        <v>0</v>
      </c>
      <c r="C4" s="3">
        <v>577.85</v>
      </c>
      <c r="D4" s="3">
        <v>577.85</v>
      </c>
      <c r="E4" s="3">
        <v>973.23</v>
      </c>
      <c r="F4" s="3">
        <v>1538.5</v>
      </c>
      <c r="G4" s="3">
        <v>1606.55</v>
      </c>
      <c r="H4" s="3">
        <v>272.44</v>
      </c>
      <c r="I4" s="3">
        <v>262.47000000000003</v>
      </c>
      <c r="K4" s="2" t="s">
        <v>1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13">
        <f t="shared" si="0"/>
        <v>1</v>
      </c>
      <c r="U4" s="14">
        <v>1</v>
      </c>
    </row>
    <row r="5" spans="1:21" x14ac:dyDescent="0.25">
      <c r="A5" s="2" t="s">
        <v>2</v>
      </c>
      <c r="B5" s="3">
        <v>577.85</v>
      </c>
      <c r="C5" s="3">
        <v>0</v>
      </c>
      <c r="D5" s="3">
        <v>0</v>
      </c>
      <c r="E5" s="3">
        <v>1366.63</v>
      </c>
      <c r="F5" s="3">
        <v>2022.46</v>
      </c>
      <c r="G5" s="3">
        <v>2184.1799999999998</v>
      </c>
      <c r="H5" s="3">
        <v>305.61</v>
      </c>
      <c r="I5" s="3">
        <v>315.41000000000003</v>
      </c>
      <c r="K5" s="2" t="s">
        <v>2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13">
        <f t="shared" si="0"/>
        <v>1</v>
      </c>
      <c r="U5" s="14">
        <v>1</v>
      </c>
    </row>
    <row r="6" spans="1:21" x14ac:dyDescent="0.25">
      <c r="A6" s="2" t="s">
        <v>2</v>
      </c>
      <c r="B6" s="3">
        <v>577.85</v>
      </c>
      <c r="C6" s="3">
        <v>0</v>
      </c>
      <c r="D6" s="3">
        <v>0</v>
      </c>
      <c r="E6" s="3">
        <v>1366.63</v>
      </c>
      <c r="F6" s="3">
        <v>2022.46</v>
      </c>
      <c r="G6" s="3">
        <v>2184.1799999999998</v>
      </c>
      <c r="H6" s="3">
        <v>305.61</v>
      </c>
      <c r="I6" s="3">
        <v>315.41000000000003</v>
      </c>
      <c r="K6" s="2" t="s">
        <v>2</v>
      </c>
      <c r="L6" s="5">
        <v>0</v>
      </c>
      <c r="M6" s="5">
        <v>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13">
        <f t="shared" si="0"/>
        <v>1</v>
      </c>
      <c r="U6" s="14">
        <v>1</v>
      </c>
    </row>
    <row r="7" spans="1:21" x14ac:dyDescent="0.25">
      <c r="A7" s="2" t="s">
        <v>3</v>
      </c>
      <c r="B7" s="3">
        <v>973.23</v>
      </c>
      <c r="C7" s="3">
        <v>1366.63</v>
      </c>
      <c r="D7" s="3">
        <v>1366.63</v>
      </c>
      <c r="E7" s="3">
        <v>0</v>
      </c>
      <c r="F7" s="3">
        <v>1912.36</v>
      </c>
      <c r="G7" s="3">
        <v>1339.51</v>
      </c>
      <c r="H7" s="3">
        <v>1144.97</v>
      </c>
      <c r="I7" s="3">
        <v>1130.76</v>
      </c>
      <c r="K7" s="2" t="s">
        <v>3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13">
        <f t="shared" si="0"/>
        <v>1</v>
      </c>
      <c r="U7" s="14">
        <v>1</v>
      </c>
    </row>
    <row r="8" spans="1:21" x14ac:dyDescent="0.25">
      <c r="A8" s="2" t="s">
        <v>3</v>
      </c>
      <c r="B8" s="3">
        <v>973.23</v>
      </c>
      <c r="C8" s="3">
        <v>1366.63</v>
      </c>
      <c r="D8" s="3">
        <v>1366.63</v>
      </c>
      <c r="E8" s="3">
        <v>0</v>
      </c>
      <c r="F8" s="3">
        <v>1912.36</v>
      </c>
      <c r="G8" s="3">
        <v>1339.51</v>
      </c>
      <c r="H8" s="3">
        <v>1144.97</v>
      </c>
      <c r="I8" s="3">
        <v>1130.76</v>
      </c>
      <c r="K8" s="2" t="s">
        <v>3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13">
        <f t="shared" si="0"/>
        <v>1</v>
      </c>
      <c r="U8" s="14">
        <v>1</v>
      </c>
    </row>
    <row r="9" spans="1:21" x14ac:dyDescent="0.25">
      <c r="A9" s="2" t="s">
        <v>4</v>
      </c>
      <c r="B9" s="3">
        <v>2422.3200000000002</v>
      </c>
      <c r="C9" s="3">
        <v>2838.62</v>
      </c>
      <c r="D9" s="3">
        <v>2838.62</v>
      </c>
      <c r="E9" s="3">
        <v>1474.26</v>
      </c>
      <c r="F9" s="3">
        <v>2772.98</v>
      </c>
      <c r="G9" s="3">
        <v>1736.66</v>
      </c>
      <c r="H9" s="3">
        <v>2616.58</v>
      </c>
      <c r="I9" s="3">
        <v>2602.38</v>
      </c>
      <c r="K9" s="2" t="s">
        <v>4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13">
        <f t="shared" si="0"/>
        <v>0</v>
      </c>
      <c r="U9" s="14">
        <v>1</v>
      </c>
    </row>
    <row r="10" spans="1:21" x14ac:dyDescent="0.25">
      <c r="A10" s="2" t="s">
        <v>4</v>
      </c>
      <c r="B10" s="3">
        <v>2422.3200000000002</v>
      </c>
      <c r="C10" s="3">
        <v>2838.62</v>
      </c>
      <c r="D10" s="3">
        <v>2838.62</v>
      </c>
      <c r="E10" s="3">
        <v>1474.26</v>
      </c>
      <c r="F10" s="3">
        <v>2772.98</v>
      </c>
      <c r="G10" s="3">
        <v>1736.66</v>
      </c>
      <c r="H10" s="3">
        <v>2616.58</v>
      </c>
      <c r="I10" s="3">
        <v>2602.38</v>
      </c>
      <c r="K10" s="2" t="s">
        <v>4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13">
        <f t="shared" si="0"/>
        <v>0</v>
      </c>
      <c r="U10" s="14">
        <v>1</v>
      </c>
    </row>
    <row r="11" spans="1:21" x14ac:dyDescent="0.25">
      <c r="A11" s="2" t="s">
        <v>5</v>
      </c>
      <c r="B11" s="3">
        <v>819.41</v>
      </c>
      <c r="C11" s="3">
        <v>1295.31</v>
      </c>
      <c r="D11" s="3">
        <v>1295.31</v>
      </c>
      <c r="E11" s="3">
        <v>263.13</v>
      </c>
      <c r="F11" s="3">
        <v>1650.73</v>
      </c>
      <c r="G11" s="3">
        <v>1147.1099999999999</v>
      </c>
      <c r="H11" s="3">
        <v>1035.18</v>
      </c>
      <c r="I11" s="3">
        <v>1021.26</v>
      </c>
      <c r="K11" s="2" t="s">
        <v>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5">
        <v>0</v>
      </c>
      <c r="T11" s="13">
        <f t="shared" si="0"/>
        <v>1</v>
      </c>
      <c r="U11" s="14">
        <v>1</v>
      </c>
    </row>
    <row r="12" spans="1:21" x14ac:dyDescent="0.25">
      <c r="A12" s="2" t="s">
        <v>6</v>
      </c>
      <c r="B12" s="3">
        <v>1096.0899999999999</v>
      </c>
      <c r="C12" s="3">
        <v>1635.65</v>
      </c>
      <c r="D12" s="3">
        <v>1635.65</v>
      </c>
      <c r="E12" s="3">
        <v>1387.45</v>
      </c>
      <c r="F12" s="3">
        <v>526.34</v>
      </c>
      <c r="G12" s="3">
        <v>809.89</v>
      </c>
      <c r="H12" s="3">
        <v>1343.81</v>
      </c>
      <c r="I12" s="3">
        <v>1338.19</v>
      </c>
      <c r="K12" s="2" t="s">
        <v>6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13">
        <f t="shared" si="0"/>
        <v>0</v>
      </c>
      <c r="U12" s="14">
        <v>1</v>
      </c>
    </row>
    <row r="13" spans="1:21" x14ac:dyDescent="0.25">
      <c r="A13" s="2" t="s">
        <v>7</v>
      </c>
      <c r="B13" s="3">
        <v>1273.23</v>
      </c>
      <c r="C13" s="3">
        <v>1824.47</v>
      </c>
      <c r="D13" s="3">
        <v>1824.47</v>
      </c>
      <c r="E13" s="3">
        <v>773.11</v>
      </c>
      <c r="F13" s="3">
        <v>1404.12</v>
      </c>
      <c r="G13" s="3">
        <v>577.24</v>
      </c>
      <c r="H13" s="3">
        <v>1532.91</v>
      </c>
      <c r="I13" s="3">
        <v>1520.41</v>
      </c>
      <c r="K13" s="2" t="s">
        <v>7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13">
        <f t="shared" si="0"/>
        <v>1</v>
      </c>
      <c r="U13" s="14">
        <v>1</v>
      </c>
    </row>
    <row r="14" spans="1:21" x14ac:dyDescent="0.25">
      <c r="A14" s="2" t="s">
        <v>7</v>
      </c>
      <c r="B14" s="3">
        <v>1273.23</v>
      </c>
      <c r="C14" s="3">
        <v>1824.47</v>
      </c>
      <c r="D14" s="3">
        <v>1824.47</v>
      </c>
      <c r="E14" s="3">
        <v>773.11</v>
      </c>
      <c r="F14" s="3">
        <v>1404.12</v>
      </c>
      <c r="G14" s="3">
        <v>577.24</v>
      </c>
      <c r="H14" s="3">
        <v>1532.91</v>
      </c>
      <c r="I14" s="3">
        <v>1520.41</v>
      </c>
      <c r="K14" s="2" t="s">
        <v>7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13">
        <f t="shared" si="0"/>
        <v>0</v>
      </c>
      <c r="U14" s="14">
        <v>1</v>
      </c>
    </row>
    <row r="15" spans="1:21" x14ac:dyDescent="0.25">
      <c r="A15" s="2" t="s">
        <v>8</v>
      </c>
      <c r="B15" s="3">
        <v>1538.5</v>
      </c>
      <c r="C15" s="3">
        <v>2022.46</v>
      </c>
      <c r="D15" s="3">
        <v>2022.46</v>
      </c>
      <c r="E15" s="3">
        <v>1912.36</v>
      </c>
      <c r="F15" s="3">
        <v>0</v>
      </c>
      <c r="G15" s="3">
        <v>1075.47</v>
      </c>
      <c r="H15" s="3">
        <v>1755.59</v>
      </c>
      <c r="I15" s="3">
        <v>1752.89</v>
      </c>
      <c r="K15" s="2" t="s">
        <v>8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13">
        <f t="shared" si="0"/>
        <v>1</v>
      </c>
      <c r="U15" s="14">
        <v>1</v>
      </c>
    </row>
    <row r="16" spans="1:21" x14ac:dyDescent="0.25">
      <c r="K16" s="12" t="s">
        <v>18</v>
      </c>
      <c r="L16" s="13">
        <f>SUM(L2:L15)</f>
        <v>1</v>
      </c>
      <c r="M16" s="13">
        <f t="shared" ref="M16:S16" si="1">SUM(M2:M15)</f>
        <v>1</v>
      </c>
      <c r="N16" s="13">
        <f t="shared" si="1"/>
        <v>1</v>
      </c>
      <c r="O16" s="13">
        <f t="shared" si="1"/>
        <v>1</v>
      </c>
      <c r="P16" s="13">
        <f t="shared" si="1"/>
        <v>1</v>
      </c>
      <c r="Q16" s="13">
        <f t="shared" si="1"/>
        <v>1</v>
      </c>
      <c r="R16" s="13">
        <f t="shared" si="1"/>
        <v>1</v>
      </c>
      <c r="S16" s="13">
        <f t="shared" si="1"/>
        <v>1</v>
      </c>
      <c r="U16" s="14"/>
    </row>
    <row r="17" spans="1:21" x14ac:dyDescent="0.25">
      <c r="A17" s="2" t="s">
        <v>12</v>
      </c>
      <c r="B17" s="4" t="s">
        <v>1</v>
      </c>
      <c r="C17" s="4" t="s">
        <v>2</v>
      </c>
      <c r="D17" s="4" t="s">
        <v>2</v>
      </c>
      <c r="E17" s="4" t="s">
        <v>3</v>
      </c>
      <c r="F17" s="4" t="s">
        <v>8</v>
      </c>
      <c r="G17" s="4" t="s">
        <v>9</v>
      </c>
      <c r="H17" s="4" t="s">
        <v>10</v>
      </c>
      <c r="I17" s="4" t="s">
        <v>11</v>
      </c>
      <c r="K17" s="12" t="s">
        <v>19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U17" s="14"/>
    </row>
    <row r="18" spans="1:21" x14ac:dyDescent="0.25">
      <c r="A18" s="2" t="s">
        <v>0</v>
      </c>
      <c r="B18" s="3">
        <f>B2*L2</f>
        <v>0</v>
      </c>
      <c r="C18" s="3">
        <f t="shared" ref="C18:I18" si="2">C2*M2</f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>I2*S2</f>
        <v>0</v>
      </c>
    </row>
    <row r="19" spans="1:21" x14ac:dyDescent="0.25">
      <c r="A19" s="2" t="s">
        <v>0</v>
      </c>
      <c r="B19" s="3">
        <f t="shared" ref="B19:B31" si="3">B3*L3</f>
        <v>0</v>
      </c>
      <c r="C19" s="3">
        <f t="shared" ref="C19:C31" si="4">C3*M3</f>
        <v>0</v>
      </c>
      <c r="D19" s="3">
        <f t="shared" ref="D19:D31" si="5">D3*N3</f>
        <v>0</v>
      </c>
      <c r="E19" s="3">
        <f t="shared" ref="E19:E31" si="6">E3*O3</f>
        <v>0</v>
      </c>
      <c r="F19" s="3">
        <f t="shared" ref="F19:F31" si="7">F3*P3</f>
        <v>0</v>
      </c>
      <c r="G19" s="3">
        <f t="shared" ref="G19:G31" si="8">G3*Q3</f>
        <v>0</v>
      </c>
      <c r="H19" s="3">
        <f t="shared" ref="H19:I31" si="9">H3*R3</f>
        <v>0</v>
      </c>
      <c r="I19" s="3">
        <f t="shared" si="9"/>
        <v>0</v>
      </c>
    </row>
    <row r="20" spans="1:21" x14ac:dyDescent="0.25">
      <c r="A20" s="2" t="s">
        <v>1</v>
      </c>
      <c r="B20" s="3">
        <f t="shared" si="3"/>
        <v>0</v>
      </c>
      <c r="C20" s="3">
        <f t="shared" si="4"/>
        <v>0</v>
      </c>
      <c r="D20" s="3">
        <f t="shared" si="5"/>
        <v>0</v>
      </c>
      <c r="E20" s="3">
        <f t="shared" si="6"/>
        <v>0</v>
      </c>
      <c r="F20" s="3">
        <f t="shared" si="7"/>
        <v>0</v>
      </c>
      <c r="G20" s="3">
        <f t="shared" si="8"/>
        <v>0</v>
      </c>
      <c r="H20" s="3">
        <f t="shared" si="9"/>
        <v>0</v>
      </c>
      <c r="I20" s="3">
        <f t="shared" ref="I20:I31" si="10">I4*S4</f>
        <v>0</v>
      </c>
    </row>
    <row r="21" spans="1:21" x14ac:dyDescent="0.25">
      <c r="A21" s="2" t="s">
        <v>2</v>
      </c>
      <c r="B21" s="3">
        <f t="shared" si="3"/>
        <v>0</v>
      </c>
      <c r="C21" s="3">
        <f t="shared" si="4"/>
        <v>0</v>
      </c>
      <c r="D21" s="3">
        <f t="shared" si="5"/>
        <v>0</v>
      </c>
      <c r="E21" s="3">
        <f t="shared" si="6"/>
        <v>0</v>
      </c>
      <c r="F21" s="3">
        <f t="shared" si="7"/>
        <v>0</v>
      </c>
      <c r="G21" s="3">
        <f t="shared" si="8"/>
        <v>0</v>
      </c>
      <c r="H21" s="3">
        <f t="shared" si="9"/>
        <v>0</v>
      </c>
      <c r="I21" s="3">
        <f t="shared" si="10"/>
        <v>0</v>
      </c>
    </row>
    <row r="22" spans="1:21" x14ac:dyDescent="0.25">
      <c r="A22" s="2" t="s">
        <v>2</v>
      </c>
      <c r="B22" s="3">
        <f t="shared" si="3"/>
        <v>0</v>
      </c>
      <c r="C22" s="3">
        <f t="shared" si="4"/>
        <v>0</v>
      </c>
      <c r="D22" s="3">
        <f t="shared" si="5"/>
        <v>0</v>
      </c>
      <c r="E22" s="3">
        <f t="shared" si="6"/>
        <v>0</v>
      </c>
      <c r="F22" s="3">
        <f t="shared" si="7"/>
        <v>0</v>
      </c>
      <c r="G22" s="3">
        <f t="shared" si="8"/>
        <v>0</v>
      </c>
      <c r="H22" s="3">
        <f t="shared" si="9"/>
        <v>0</v>
      </c>
      <c r="I22" s="3">
        <f t="shared" si="10"/>
        <v>0</v>
      </c>
    </row>
    <row r="23" spans="1:21" x14ac:dyDescent="0.25">
      <c r="A23" s="2" t="s">
        <v>3</v>
      </c>
      <c r="B23" s="3">
        <f t="shared" si="3"/>
        <v>0</v>
      </c>
      <c r="C23" s="3">
        <f t="shared" si="4"/>
        <v>0</v>
      </c>
      <c r="D23" s="3">
        <f t="shared" si="5"/>
        <v>0</v>
      </c>
      <c r="E23" s="3">
        <f t="shared" si="6"/>
        <v>0</v>
      </c>
      <c r="F23" s="3">
        <f t="shared" si="7"/>
        <v>0</v>
      </c>
      <c r="G23" s="3">
        <f t="shared" si="8"/>
        <v>0</v>
      </c>
      <c r="H23" s="3">
        <f t="shared" si="9"/>
        <v>0</v>
      </c>
      <c r="I23" s="3">
        <f t="shared" si="10"/>
        <v>1130.76</v>
      </c>
    </row>
    <row r="24" spans="1:21" x14ac:dyDescent="0.25">
      <c r="A24" s="2" t="s">
        <v>3</v>
      </c>
      <c r="B24" s="3">
        <f t="shared" si="3"/>
        <v>0</v>
      </c>
      <c r="C24" s="3">
        <f t="shared" si="4"/>
        <v>0</v>
      </c>
      <c r="D24" s="3">
        <f t="shared" si="5"/>
        <v>0</v>
      </c>
      <c r="E24" s="3">
        <f t="shared" si="6"/>
        <v>0</v>
      </c>
      <c r="F24" s="3">
        <f t="shared" si="7"/>
        <v>0</v>
      </c>
      <c r="G24" s="3">
        <f t="shared" si="8"/>
        <v>0</v>
      </c>
      <c r="H24" s="3">
        <f t="shared" si="9"/>
        <v>0</v>
      </c>
      <c r="I24" s="3">
        <f t="shared" si="10"/>
        <v>0</v>
      </c>
    </row>
    <row r="25" spans="1:21" x14ac:dyDescent="0.25">
      <c r="A25" s="2" t="s">
        <v>4</v>
      </c>
      <c r="B25" s="3">
        <f t="shared" si="3"/>
        <v>0</v>
      </c>
      <c r="C25" s="3">
        <f t="shared" si="4"/>
        <v>0</v>
      </c>
      <c r="D25" s="3">
        <f t="shared" si="5"/>
        <v>0</v>
      </c>
      <c r="E25" s="3">
        <f t="shared" si="6"/>
        <v>0</v>
      </c>
      <c r="F25" s="3">
        <f t="shared" si="7"/>
        <v>0</v>
      </c>
      <c r="G25" s="3">
        <f t="shared" si="8"/>
        <v>0</v>
      </c>
      <c r="H25" s="3">
        <f t="shared" si="9"/>
        <v>0</v>
      </c>
      <c r="I25" s="3">
        <f t="shared" si="10"/>
        <v>0</v>
      </c>
    </row>
    <row r="26" spans="1:21" x14ac:dyDescent="0.25">
      <c r="A26" s="2" t="s">
        <v>4</v>
      </c>
      <c r="B26" s="3">
        <f t="shared" si="3"/>
        <v>0</v>
      </c>
      <c r="C26" s="3">
        <f t="shared" si="4"/>
        <v>0</v>
      </c>
      <c r="D26" s="3">
        <f t="shared" si="5"/>
        <v>0</v>
      </c>
      <c r="E26" s="3">
        <f t="shared" si="6"/>
        <v>0</v>
      </c>
      <c r="F26" s="3">
        <f t="shared" si="7"/>
        <v>0</v>
      </c>
      <c r="G26" s="3">
        <f t="shared" si="8"/>
        <v>0</v>
      </c>
      <c r="H26" s="3">
        <f t="shared" si="9"/>
        <v>0</v>
      </c>
      <c r="I26" s="3">
        <f t="shared" si="10"/>
        <v>0</v>
      </c>
    </row>
    <row r="27" spans="1:21" x14ac:dyDescent="0.25">
      <c r="A27" s="2" t="s">
        <v>5</v>
      </c>
      <c r="B27" s="3">
        <f t="shared" si="3"/>
        <v>0</v>
      </c>
      <c r="C27" s="3">
        <f t="shared" si="4"/>
        <v>0</v>
      </c>
      <c r="D27" s="3">
        <f t="shared" si="5"/>
        <v>0</v>
      </c>
      <c r="E27" s="3">
        <f t="shared" si="6"/>
        <v>0</v>
      </c>
      <c r="F27" s="3">
        <f t="shared" si="7"/>
        <v>0</v>
      </c>
      <c r="G27" s="3">
        <f t="shared" si="8"/>
        <v>0</v>
      </c>
      <c r="H27" s="3">
        <f t="shared" si="9"/>
        <v>1035.18</v>
      </c>
      <c r="I27" s="3">
        <f t="shared" si="10"/>
        <v>0</v>
      </c>
    </row>
    <row r="28" spans="1:21" x14ac:dyDescent="0.25">
      <c r="A28" s="2" t="s">
        <v>6</v>
      </c>
      <c r="B28" s="3">
        <f t="shared" si="3"/>
        <v>0</v>
      </c>
      <c r="C28" s="3">
        <f t="shared" si="4"/>
        <v>0</v>
      </c>
      <c r="D28" s="3">
        <f t="shared" si="5"/>
        <v>0</v>
      </c>
      <c r="E28" s="3">
        <f t="shared" si="6"/>
        <v>0</v>
      </c>
      <c r="F28" s="3">
        <f t="shared" si="7"/>
        <v>0</v>
      </c>
      <c r="G28" s="3">
        <f t="shared" si="8"/>
        <v>0</v>
      </c>
      <c r="H28" s="3">
        <f t="shared" si="9"/>
        <v>0</v>
      </c>
      <c r="I28" s="3">
        <f t="shared" si="10"/>
        <v>0</v>
      </c>
    </row>
    <row r="29" spans="1:21" x14ac:dyDescent="0.25">
      <c r="A29" s="2" t="s">
        <v>7</v>
      </c>
      <c r="B29" s="3">
        <f t="shared" si="3"/>
        <v>0</v>
      </c>
      <c r="C29" s="3">
        <f t="shared" si="4"/>
        <v>0</v>
      </c>
      <c r="D29" s="3">
        <f t="shared" si="5"/>
        <v>0</v>
      </c>
      <c r="E29" s="3">
        <f t="shared" si="6"/>
        <v>0</v>
      </c>
      <c r="F29" s="3">
        <f t="shared" si="7"/>
        <v>0</v>
      </c>
      <c r="G29" s="3">
        <f t="shared" si="8"/>
        <v>577.24</v>
      </c>
      <c r="H29" s="3">
        <f t="shared" si="9"/>
        <v>0</v>
      </c>
      <c r="I29" s="3">
        <f t="shared" si="10"/>
        <v>0</v>
      </c>
    </row>
    <row r="30" spans="1:21" x14ac:dyDescent="0.25">
      <c r="A30" s="2" t="s">
        <v>7</v>
      </c>
      <c r="B30" s="3">
        <f t="shared" si="3"/>
        <v>0</v>
      </c>
      <c r="C30" s="3">
        <f t="shared" si="4"/>
        <v>0</v>
      </c>
      <c r="D30" s="3">
        <f t="shared" si="5"/>
        <v>0</v>
      </c>
      <c r="E30" s="3">
        <f t="shared" si="6"/>
        <v>0</v>
      </c>
      <c r="F30" s="3">
        <f t="shared" si="7"/>
        <v>0</v>
      </c>
      <c r="G30" s="3">
        <f t="shared" si="8"/>
        <v>0</v>
      </c>
      <c r="H30" s="3">
        <f t="shared" si="9"/>
        <v>0</v>
      </c>
      <c r="I30" s="3">
        <f t="shared" si="10"/>
        <v>0</v>
      </c>
    </row>
    <row r="31" spans="1:21" x14ac:dyDescent="0.25">
      <c r="A31" s="2" t="s">
        <v>8</v>
      </c>
      <c r="B31" s="3">
        <f t="shared" si="3"/>
        <v>0</v>
      </c>
      <c r="C31" s="3">
        <f t="shared" si="4"/>
        <v>0</v>
      </c>
      <c r="D31" s="3">
        <f t="shared" si="5"/>
        <v>0</v>
      </c>
      <c r="E31" s="3">
        <f t="shared" si="6"/>
        <v>0</v>
      </c>
      <c r="F31" s="3">
        <f t="shared" si="7"/>
        <v>0</v>
      </c>
      <c r="G31" s="3">
        <f t="shared" si="8"/>
        <v>0</v>
      </c>
      <c r="H31" s="3">
        <f t="shared" si="9"/>
        <v>0</v>
      </c>
      <c r="I31" s="3">
        <f>I15*S15</f>
        <v>0</v>
      </c>
    </row>
    <row r="33" spans="1:2" ht="30" x14ac:dyDescent="0.25">
      <c r="A33" s="10">
        <f>SUM(B18:I31)</f>
        <v>2743.1800000000003</v>
      </c>
      <c r="B33" s="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zoomScale="110" zoomScaleNormal="110" workbookViewId="0">
      <selection activeCell="B4" sqref="B4"/>
    </sheetView>
  </sheetViews>
  <sheetFormatPr defaultRowHeight="15" x14ac:dyDescent="0.25"/>
  <cols>
    <col min="1" max="1" width="14.5703125" bestFit="1" customWidth="1"/>
    <col min="7" max="7" width="12.42578125" bestFit="1" customWidth="1"/>
    <col min="10" max="10" width="10.7109375" customWidth="1"/>
  </cols>
  <sheetData>
    <row r="1" spans="1:13" x14ac:dyDescent="0.25">
      <c r="A1" s="2" t="s">
        <v>12</v>
      </c>
      <c r="B1" s="4" t="s">
        <v>1</v>
      </c>
      <c r="C1" s="4" t="s">
        <v>2</v>
      </c>
      <c r="D1" s="4" t="s">
        <v>2</v>
      </c>
      <c r="E1" s="4" t="s">
        <v>3</v>
      </c>
      <c r="F1" s="4" t="s">
        <v>8</v>
      </c>
      <c r="G1" s="4" t="s">
        <v>9</v>
      </c>
      <c r="H1" s="4" t="s">
        <v>10</v>
      </c>
      <c r="I1" s="4" t="s">
        <v>11</v>
      </c>
      <c r="J1" s="6" t="s">
        <v>13</v>
      </c>
    </row>
    <row r="2" spans="1:13" x14ac:dyDescent="0.25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1">
        <f t="shared" ref="J2:J15" si="0">SUM(B2:I2)</f>
        <v>0</v>
      </c>
      <c r="M2" s="1"/>
    </row>
    <row r="3" spans="1:13" x14ac:dyDescent="0.25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1">
        <f t="shared" si="0"/>
        <v>0</v>
      </c>
    </row>
    <row r="4" spans="1:13" x14ac:dyDescent="0.25">
      <c r="A4" s="2" t="s">
        <v>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">
        <f t="shared" si="0"/>
        <v>1</v>
      </c>
    </row>
    <row r="5" spans="1:13" x14ac:dyDescent="0.25">
      <c r="A5" s="2" t="s">
        <v>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">
        <f t="shared" si="0"/>
        <v>1</v>
      </c>
    </row>
    <row r="6" spans="1:13" x14ac:dyDescent="0.25">
      <c r="A6" s="2" t="s">
        <v>2</v>
      </c>
      <c r="B6" s="5">
        <v>0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1">
        <f t="shared" si="0"/>
        <v>1</v>
      </c>
    </row>
    <row r="7" spans="1:13" x14ac:dyDescent="0.25">
      <c r="A7" s="2" t="s">
        <v>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1">
        <f t="shared" si="0"/>
        <v>1</v>
      </c>
    </row>
    <row r="8" spans="1:13" x14ac:dyDescent="0.25">
      <c r="A8" s="2" t="s">
        <v>3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1">
        <f t="shared" si="0"/>
        <v>1</v>
      </c>
    </row>
    <row r="9" spans="1:13" x14ac:dyDescent="0.25">
      <c r="A9" s="2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">
        <f t="shared" si="0"/>
        <v>0</v>
      </c>
    </row>
    <row r="10" spans="1:13" x14ac:dyDescent="0.25">
      <c r="A10" s="2" t="s">
        <v>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">
        <f t="shared" si="0"/>
        <v>0</v>
      </c>
    </row>
    <row r="11" spans="1:13" x14ac:dyDescent="0.25">
      <c r="A11" s="2" t="s">
        <v>5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J11" s="1">
        <f t="shared" si="0"/>
        <v>1</v>
      </c>
    </row>
    <row r="12" spans="1:13" x14ac:dyDescent="0.25">
      <c r="A12" s="2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1">
        <f t="shared" si="0"/>
        <v>0</v>
      </c>
    </row>
    <row r="13" spans="1:13" x14ac:dyDescent="0.25">
      <c r="A13" s="2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1">
        <f t="shared" si="0"/>
        <v>1</v>
      </c>
    </row>
    <row r="14" spans="1:13" x14ac:dyDescent="0.25">
      <c r="A14" s="2" t="s">
        <v>7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1">
        <f t="shared" si="0"/>
        <v>0</v>
      </c>
    </row>
    <row r="15" spans="1:13" x14ac:dyDescent="0.25">
      <c r="A15" s="2" t="s">
        <v>8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1">
        <f t="shared" si="0"/>
        <v>1</v>
      </c>
    </row>
    <row r="16" spans="1:13" x14ac:dyDescent="0.25">
      <c r="B16" s="1">
        <f t="shared" ref="B16:I16" si="1">SUM(B2:B15)</f>
        <v>1</v>
      </c>
      <c r="C16" s="1">
        <f t="shared" si="1"/>
        <v>1</v>
      </c>
      <c r="D16" s="1">
        <f t="shared" si="1"/>
        <v>1</v>
      </c>
      <c r="E16" s="1">
        <f t="shared" si="1"/>
        <v>1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</row>
    <row r="18" spans="1:10" x14ac:dyDescent="0.25">
      <c r="A18" s="2" t="s">
        <v>12</v>
      </c>
      <c r="B18" s="4" t="s">
        <v>1</v>
      </c>
      <c r="C18" s="4" t="s">
        <v>2</v>
      </c>
      <c r="D18" s="4" t="s">
        <v>2</v>
      </c>
      <c r="E18" s="4" t="s">
        <v>3</v>
      </c>
      <c r="F18" s="4" t="s">
        <v>8</v>
      </c>
      <c r="G18" s="4" t="s">
        <v>9</v>
      </c>
      <c r="H18" s="4" t="s">
        <v>10</v>
      </c>
      <c r="I18" s="4" t="s">
        <v>11</v>
      </c>
      <c r="J18" s="6" t="s">
        <v>15</v>
      </c>
    </row>
    <row r="19" spans="1:10" x14ac:dyDescent="0.25">
      <c r="A19" s="2" t="s">
        <v>0</v>
      </c>
      <c r="B19" s="8">
        <f>B2*disctances!B2</f>
        <v>0</v>
      </c>
      <c r="C19" s="8">
        <f>C2*disctances!C2</f>
        <v>0</v>
      </c>
      <c r="D19" s="8">
        <f>D2*disctances!D2</f>
        <v>0</v>
      </c>
      <c r="E19" s="8">
        <f>E2*disctances!E2</f>
        <v>0</v>
      </c>
      <c r="F19" s="8">
        <f>F2*disctances!F2</f>
        <v>0</v>
      </c>
      <c r="G19" s="8">
        <f>G2*disctances!G2</f>
        <v>0</v>
      </c>
      <c r="H19" s="8">
        <f>H2*disctances!H2</f>
        <v>0</v>
      </c>
      <c r="I19" s="8">
        <f>I2*disctances!I2</f>
        <v>0</v>
      </c>
      <c r="J19" s="1">
        <f t="shared" ref="J19:J32" si="2">SUM(B19:I19)</f>
        <v>0</v>
      </c>
    </row>
    <row r="20" spans="1:10" x14ac:dyDescent="0.25">
      <c r="A20" s="2" t="s">
        <v>0</v>
      </c>
      <c r="B20" s="8">
        <f>B3*disctances!B3</f>
        <v>0</v>
      </c>
      <c r="C20" s="8">
        <f>C3*disctances!C3</f>
        <v>0</v>
      </c>
      <c r="D20" s="8">
        <f>D3*disctances!D3</f>
        <v>0</v>
      </c>
      <c r="E20" s="8">
        <f>E3*disctances!E3</f>
        <v>0</v>
      </c>
      <c r="F20" s="8">
        <f>F3*disctances!F3</f>
        <v>0</v>
      </c>
      <c r="G20" s="8">
        <f>G3*disctances!G3</f>
        <v>0</v>
      </c>
      <c r="H20" s="8">
        <f>H3*disctances!H3</f>
        <v>0</v>
      </c>
      <c r="I20" s="8">
        <f>I3*disctances!I3</f>
        <v>0</v>
      </c>
      <c r="J20" s="1">
        <f t="shared" si="2"/>
        <v>0</v>
      </c>
    </row>
    <row r="21" spans="1:10" x14ac:dyDescent="0.25">
      <c r="A21" s="2" t="s">
        <v>1</v>
      </c>
      <c r="B21" s="8">
        <f>B4*disctances!B4</f>
        <v>0</v>
      </c>
      <c r="C21" s="8">
        <f>C4*disctances!C4</f>
        <v>0</v>
      </c>
      <c r="D21" s="8">
        <f>D4*disctances!D4</f>
        <v>0</v>
      </c>
      <c r="E21" s="8">
        <f>E4*disctances!E4</f>
        <v>0</v>
      </c>
      <c r="F21" s="8">
        <f>F4*disctances!F4</f>
        <v>0</v>
      </c>
      <c r="G21" s="8">
        <f>G4*disctances!G4</f>
        <v>0</v>
      </c>
      <c r="H21" s="8">
        <f>H4*disctances!H4</f>
        <v>0</v>
      </c>
      <c r="I21" s="8">
        <f>I4*disctances!I4</f>
        <v>0</v>
      </c>
      <c r="J21" s="1">
        <f t="shared" si="2"/>
        <v>0</v>
      </c>
    </row>
    <row r="22" spans="1:10" x14ac:dyDescent="0.25">
      <c r="A22" s="2" t="s">
        <v>2</v>
      </c>
      <c r="B22" s="8">
        <f>B5*disctances!B5</f>
        <v>0</v>
      </c>
      <c r="C22" s="8">
        <f>C5*disctances!C5</f>
        <v>0</v>
      </c>
      <c r="D22" s="8">
        <f>D5*disctances!D5</f>
        <v>0</v>
      </c>
      <c r="E22" s="8">
        <f>E5*disctances!E5</f>
        <v>0</v>
      </c>
      <c r="F22" s="8">
        <f>F5*disctances!F5</f>
        <v>0</v>
      </c>
      <c r="G22" s="8">
        <f>G5*disctances!G5</f>
        <v>0</v>
      </c>
      <c r="H22" s="8">
        <f>H5*disctances!H5</f>
        <v>0</v>
      </c>
      <c r="I22" s="8">
        <f>I5*disctances!I5</f>
        <v>0</v>
      </c>
      <c r="J22" s="1">
        <f t="shared" si="2"/>
        <v>0</v>
      </c>
    </row>
    <row r="23" spans="1:10" x14ac:dyDescent="0.25">
      <c r="A23" s="2" t="s">
        <v>2</v>
      </c>
      <c r="B23" s="8">
        <f>B6*disctances!B6</f>
        <v>0</v>
      </c>
      <c r="C23" s="8">
        <f>C6*disctances!C6</f>
        <v>0</v>
      </c>
      <c r="D23" s="8">
        <f>D6*disctances!D6</f>
        <v>0</v>
      </c>
      <c r="E23" s="8">
        <f>E6*disctances!E6</f>
        <v>0</v>
      </c>
      <c r="F23" s="8">
        <f>F6*disctances!F6</f>
        <v>0</v>
      </c>
      <c r="G23" s="8">
        <f>G6*disctances!G6</f>
        <v>0</v>
      </c>
      <c r="H23" s="8">
        <f>H6*disctances!H6</f>
        <v>0</v>
      </c>
      <c r="I23" s="8">
        <f>I6*disctances!I6</f>
        <v>0</v>
      </c>
      <c r="J23" s="1">
        <f t="shared" si="2"/>
        <v>0</v>
      </c>
    </row>
    <row r="24" spans="1:10" x14ac:dyDescent="0.25">
      <c r="A24" s="2" t="s">
        <v>3</v>
      </c>
      <c r="B24" s="8">
        <f>B7*disctances!B7</f>
        <v>0</v>
      </c>
      <c r="C24" s="8">
        <f>C7*disctances!C7</f>
        <v>0</v>
      </c>
      <c r="D24" s="8">
        <f>D7*disctances!D7</f>
        <v>0</v>
      </c>
      <c r="E24" s="8">
        <f>E7*disctances!E7</f>
        <v>0</v>
      </c>
      <c r="F24" s="8">
        <f>F7*disctances!F7</f>
        <v>0</v>
      </c>
      <c r="G24" s="8">
        <f>G7*disctances!G7</f>
        <v>0</v>
      </c>
      <c r="H24" s="8">
        <f>H7*disctances!H7</f>
        <v>0</v>
      </c>
      <c r="I24" s="8">
        <f>I7*disctances!I7</f>
        <v>1130.76</v>
      </c>
      <c r="J24" s="1">
        <f t="shared" si="2"/>
        <v>1130.76</v>
      </c>
    </row>
    <row r="25" spans="1:10" x14ac:dyDescent="0.25">
      <c r="A25" s="2" t="s">
        <v>3</v>
      </c>
      <c r="B25" s="8">
        <f>B8*disctances!B8</f>
        <v>0</v>
      </c>
      <c r="C25" s="8">
        <f>C8*disctances!C8</f>
        <v>0</v>
      </c>
      <c r="D25" s="8">
        <f>D8*disctances!D8</f>
        <v>0</v>
      </c>
      <c r="E25" s="8">
        <f>E8*disctances!E8</f>
        <v>0</v>
      </c>
      <c r="F25" s="8">
        <f>F8*disctances!F8</f>
        <v>0</v>
      </c>
      <c r="G25" s="8">
        <f>G8*disctances!G8</f>
        <v>0</v>
      </c>
      <c r="H25" s="8">
        <f>H8*disctances!H8</f>
        <v>0</v>
      </c>
      <c r="I25" s="8">
        <f>I8*disctances!I8</f>
        <v>0</v>
      </c>
      <c r="J25" s="1">
        <f t="shared" si="2"/>
        <v>0</v>
      </c>
    </row>
    <row r="26" spans="1:10" x14ac:dyDescent="0.25">
      <c r="A26" s="2" t="s">
        <v>4</v>
      </c>
      <c r="B26" s="8">
        <f>B9*disctances!B9</f>
        <v>0</v>
      </c>
      <c r="C26" s="8">
        <f>C9*disctances!C9</f>
        <v>0</v>
      </c>
      <c r="D26" s="8">
        <f>D9*disctances!D9</f>
        <v>0</v>
      </c>
      <c r="E26" s="8">
        <f>E9*disctances!E9</f>
        <v>0</v>
      </c>
      <c r="F26" s="8">
        <f>F9*disctances!F9</f>
        <v>0</v>
      </c>
      <c r="G26" s="8">
        <f>G9*disctances!G9</f>
        <v>0</v>
      </c>
      <c r="H26" s="8">
        <f>H9*disctances!H9</f>
        <v>0</v>
      </c>
      <c r="I26" s="8">
        <f>I9*disctances!I9</f>
        <v>0</v>
      </c>
      <c r="J26" s="1">
        <f t="shared" si="2"/>
        <v>0</v>
      </c>
    </row>
    <row r="27" spans="1:10" x14ac:dyDescent="0.25">
      <c r="A27" s="2" t="s">
        <v>4</v>
      </c>
      <c r="B27" s="8">
        <f>B10*disctances!B10</f>
        <v>0</v>
      </c>
      <c r="C27" s="8">
        <f>C10*disctances!C10</f>
        <v>0</v>
      </c>
      <c r="D27" s="8">
        <f>D10*disctances!D10</f>
        <v>0</v>
      </c>
      <c r="E27" s="8">
        <f>E10*disctances!E10</f>
        <v>0</v>
      </c>
      <c r="F27" s="8">
        <f>F10*disctances!F10</f>
        <v>0</v>
      </c>
      <c r="G27" s="8">
        <f>G10*disctances!G10</f>
        <v>0</v>
      </c>
      <c r="H27" s="8">
        <f>H10*disctances!H10</f>
        <v>0</v>
      </c>
      <c r="I27" s="8">
        <f>I10*disctances!I10</f>
        <v>0</v>
      </c>
      <c r="J27" s="1">
        <f t="shared" si="2"/>
        <v>0</v>
      </c>
    </row>
    <row r="28" spans="1:10" x14ac:dyDescent="0.25">
      <c r="A28" s="2" t="s">
        <v>5</v>
      </c>
      <c r="B28" s="8">
        <f>B11*disctances!B11</f>
        <v>0</v>
      </c>
      <c r="C28" s="8">
        <f>C11*disctances!C11</f>
        <v>0</v>
      </c>
      <c r="D28" s="8">
        <f>D11*disctances!D11</f>
        <v>0</v>
      </c>
      <c r="E28" s="8">
        <f>E11*disctances!E11</f>
        <v>0</v>
      </c>
      <c r="F28" s="8">
        <f>F11*disctances!F11</f>
        <v>0</v>
      </c>
      <c r="G28" s="8">
        <f>G11*disctances!G11</f>
        <v>0</v>
      </c>
      <c r="H28" s="8">
        <f>H11*disctances!H11</f>
        <v>1035.18</v>
      </c>
      <c r="I28" s="8">
        <f>I11*disctances!I11</f>
        <v>0</v>
      </c>
      <c r="J28" s="1">
        <f t="shared" si="2"/>
        <v>1035.18</v>
      </c>
    </row>
    <row r="29" spans="1:10" x14ac:dyDescent="0.25">
      <c r="A29" s="2" t="s">
        <v>6</v>
      </c>
      <c r="B29" s="8">
        <f>B12*disctances!B12</f>
        <v>0</v>
      </c>
      <c r="C29" s="8">
        <f>C12*disctances!C12</f>
        <v>0</v>
      </c>
      <c r="D29" s="8">
        <f>D12*disctances!D12</f>
        <v>0</v>
      </c>
      <c r="E29" s="8">
        <f>E12*disctances!E12</f>
        <v>0</v>
      </c>
      <c r="F29" s="8">
        <f>F12*disctances!F12</f>
        <v>0</v>
      </c>
      <c r="G29" s="8">
        <f>G12*disctances!G12</f>
        <v>0</v>
      </c>
      <c r="H29" s="8">
        <f>H12*disctances!H12</f>
        <v>0</v>
      </c>
      <c r="I29" s="8">
        <f>I12*disctances!I12</f>
        <v>0</v>
      </c>
      <c r="J29" s="1">
        <f t="shared" si="2"/>
        <v>0</v>
      </c>
    </row>
    <row r="30" spans="1:10" x14ac:dyDescent="0.25">
      <c r="A30" s="2" t="s">
        <v>7</v>
      </c>
      <c r="B30" s="8">
        <f>B13*disctances!B13</f>
        <v>0</v>
      </c>
      <c r="C30" s="8">
        <f>C13*disctances!C13</f>
        <v>0</v>
      </c>
      <c r="D30" s="8">
        <f>D13*disctances!D13</f>
        <v>0</v>
      </c>
      <c r="E30" s="8">
        <f>E13*disctances!E13</f>
        <v>0</v>
      </c>
      <c r="F30" s="8">
        <f>F13*disctances!F13</f>
        <v>0</v>
      </c>
      <c r="G30" s="8">
        <f>G13*disctances!G13</f>
        <v>577.24</v>
      </c>
      <c r="H30" s="8">
        <f>H13*disctances!H13</f>
        <v>0</v>
      </c>
      <c r="I30" s="8">
        <f>I13*disctances!I13</f>
        <v>0</v>
      </c>
      <c r="J30" s="1">
        <f t="shared" si="2"/>
        <v>577.24</v>
      </c>
    </row>
    <row r="31" spans="1:10" x14ac:dyDescent="0.25">
      <c r="A31" s="2" t="s">
        <v>7</v>
      </c>
      <c r="B31" s="8">
        <f>B14*disctances!B14</f>
        <v>0</v>
      </c>
      <c r="C31" s="8">
        <f>C14*disctances!C14</f>
        <v>0</v>
      </c>
      <c r="D31" s="8">
        <f>D14*disctances!D14</f>
        <v>0</v>
      </c>
      <c r="E31" s="8">
        <f>E14*disctances!E14</f>
        <v>0</v>
      </c>
      <c r="F31" s="8">
        <f>F14*disctances!F14</f>
        <v>0</v>
      </c>
      <c r="G31" s="8">
        <f>G14*disctances!G14</f>
        <v>0</v>
      </c>
      <c r="H31" s="8">
        <f>H14*disctances!H14</f>
        <v>0</v>
      </c>
      <c r="I31" s="8">
        <f>I14*disctances!I14</f>
        <v>0</v>
      </c>
      <c r="J31" s="1">
        <f t="shared" si="2"/>
        <v>0</v>
      </c>
    </row>
    <row r="32" spans="1:10" x14ac:dyDescent="0.25">
      <c r="A32" s="2" t="s">
        <v>8</v>
      </c>
      <c r="B32" s="8">
        <f>B15*disctances!B15</f>
        <v>0</v>
      </c>
      <c r="C32" s="8">
        <f>C15*disctances!C15</f>
        <v>0</v>
      </c>
      <c r="D32" s="8">
        <f>D15*disctances!D15</f>
        <v>0</v>
      </c>
      <c r="E32" s="8">
        <f>E15*disctances!E15</f>
        <v>0</v>
      </c>
      <c r="F32" s="8">
        <f>F15*disctances!F15</f>
        <v>0</v>
      </c>
      <c r="G32" s="8">
        <f>G15*disctances!G15</f>
        <v>0</v>
      </c>
      <c r="H32" s="8">
        <f>H15*disctances!H15</f>
        <v>0</v>
      </c>
      <c r="I32" s="8">
        <f>I15*disctances!I15</f>
        <v>0</v>
      </c>
      <c r="J32" s="1">
        <f t="shared" si="2"/>
        <v>0</v>
      </c>
    </row>
    <row r="33" spans="2:10" x14ac:dyDescent="0.25">
      <c r="B33" s="1"/>
      <c r="C33" s="1"/>
      <c r="D33" s="1"/>
      <c r="E33" s="1"/>
      <c r="F33" s="1"/>
      <c r="G33" s="1"/>
      <c r="H33" s="1"/>
      <c r="I33" s="9" t="s">
        <v>16</v>
      </c>
      <c r="J33" s="9">
        <f>SUM(J19:J32)</f>
        <v>2743.1800000000003</v>
      </c>
    </row>
  </sheetData>
  <conditionalFormatting sqref="B2:I15">
    <cfRule type="cellIs" dxfId="1" priority="2" operator="greaterThan">
      <formula>0</formula>
    </cfRule>
  </conditionalFormatting>
  <conditionalFormatting sqref="B19:I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zoomScale="120" zoomScaleNormal="120" workbookViewId="0">
      <selection activeCell="F27" sqref="F27"/>
    </sheetView>
  </sheetViews>
  <sheetFormatPr defaultRowHeight="15" x14ac:dyDescent="0.25"/>
  <sheetData>
    <row r="1" spans="1:10" x14ac:dyDescent="0.25">
      <c r="A1" s="2" t="s">
        <v>12</v>
      </c>
      <c r="B1" s="4" t="s">
        <v>1</v>
      </c>
      <c r="C1" s="4" t="s">
        <v>2</v>
      </c>
      <c r="D1" s="4" t="s">
        <v>2</v>
      </c>
      <c r="E1" s="4" t="s">
        <v>3</v>
      </c>
      <c r="F1" s="4" t="s">
        <v>8</v>
      </c>
      <c r="G1" s="4" t="s">
        <v>9</v>
      </c>
      <c r="H1" s="4" t="s">
        <v>10</v>
      </c>
      <c r="I1" s="4" t="s">
        <v>11</v>
      </c>
      <c r="J1" s="6" t="s">
        <v>14</v>
      </c>
    </row>
    <row r="2" spans="1:10" x14ac:dyDescent="0.25">
      <c r="A2" s="2" t="s">
        <v>0</v>
      </c>
      <c r="B2" s="8">
        <f>disctances!B2*assignment!B2</f>
        <v>0</v>
      </c>
      <c r="C2" s="8">
        <f>disctances!C2*assignment!C2</f>
        <v>0</v>
      </c>
      <c r="D2" s="8">
        <f>disctances!D2*assignment!D2</f>
        <v>0</v>
      </c>
      <c r="E2" s="8">
        <f>disctances!E2*assignment!E2</f>
        <v>0</v>
      </c>
      <c r="F2" s="8">
        <f>disctances!F2*assignment!F2</f>
        <v>0</v>
      </c>
      <c r="G2" s="8">
        <f>disctances!G2*assignment!G2</f>
        <v>0</v>
      </c>
      <c r="H2" s="8">
        <f>disctances!H2*assignment!H2</f>
        <v>0</v>
      </c>
      <c r="I2" s="8">
        <f>disctances!I2*assignment!I2</f>
        <v>0</v>
      </c>
      <c r="J2" s="1">
        <f t="shared" ref="J2:J15" si="0">SUM(B2:I2)</f>
        <v>0</v>
      </c>
    </row>
    <row r="3" spans="1:10" x14ac:dyDescent="0.25">
      <c r="A3" s="2" t="s">
        <v>0</v>
      </c>
      <c r="B3" s="8">
        <f>disctances!B3*assignment!B3</f>
        <v>0</v>
      </c>
      <c r="C3" s="8">
        <f>disctances!C3*assignment!C3</f>
        <v>0</v>
      </c>
      <c r="D3" s="8">
        <f>disctances!D3*assignment!D3</f>
        <v>0</v>
      </c>
      <c r="E3" s="8">
        <f>disctances!E3*assignment!E3</f>
        <v>0</v>
      </c>
      <c r="F3" s="8">
        <f>disctances!F3*assignment!F3</f>
        <v>0</v>
      </c>
      <c r="G3" s="8">
        <f>disctances!G3*assignment!G3</f>
        <v>0</v>
      </c>
      <c r="H3" s="8">
        <f>disctances!H3*assignment!H3</f>
        <v>0</v>
      </c>
      <c r="I3" s="8">
        <f>disctances!I3*assignment!I3</f>
        <v>0</v>
      </c>
      <c r="J3" s="1">
        <f t="shared" si="0"/>
        <v>0</v>
      </c>
    </row>
    <row r="4" spans="1:10" x14ac:dyDescent="0.25">
      <c r="A4" s="2" t="s">
        <v>1</v>
      </c>
      <c r="B4" s="8">
        <f>disctances!B4*assignment!B4</f>
        <v>0</v>
      </c>
      <c r="C4" s="8">
        <f>disctances!C4*assignment!C4</f>
        <v>0</v>
      </c>
      <c r="D4" s="8">
        <f>disctances!D4*assignment!D4</f>
        <v>0</v>
      </c>
      <c r="E4" s="8">
        <f>disctances!E4*assignment!E4</f>
        <v>0</v>
      </c>
      <c r="F4" s="8">
        <f>disctances!F4*assignment!F4</f>
        <v>0</v>
      </c>
      <c r="G4" s="8">
        <f>disctances!G4*assignment!G4</f>
        <v>0</v>
      </c>
      <c r="H4" s="8">
        <f>disctances!H4*assignment!H4</f>
        <v>0</v>
      </c>
      <c r="I4" s="8">
        <f>disctances!I4*assignment!I4</f>
        <v>0</v>
      </c>
      <c r="J4" s="1">
        <f t="shared" si="0"/>
        <v>0</v>
      </c>
    </row>
    <row r="5" spans="1:10" x14ac:dyDescent="0.25">
      <c r="A5" s="2" t="s">
        <v>2</v>
      </c>
      <c r="B5" s="8">
        <f>disctances!B5*assignment!B5</f>
        <v>0</v>
      </c>
      <c r="C5" s="8">
        <f>disctances!C5*assignment!C5</f>
        <v>0</v>
      </c>
      <c r="D5" s="8">
        <f>disctances!D5*assignment!D5</f>
        <v>0</v>
      </c>
      <c r="E5" s="8">
        <f>disctances!E5*assignment!E5</f>
        <v>0</v>
      </c>
      <c r="F5" s="8">
        <f>disctances!F5*assignment!F5</f>
        <v>0</v>
      </c>
      <c r="G5" s="8">
        <f>disctances!G5*assignment!G5</f>
        <v>0</v>
      </c>
      <c r="H5" s="8">
        <f>disctances!H5*assignment!H5</f>
        <v>0</v>
      </c>
      <c r="I5" s="8">
        <f>disctances!I5*assignment!I5</f>
        <v>0</v>
      </c>
      <c r="J5" s="1">
        <f t="shared" si="0"/>
        <v>0</v>
      </c>
    </row>
    <row r="6" spans="1:10" x14ac:dyDescent="0.25">
      <c r="A6" s="2" t="s">
        <v>2</v>
      </c>
      <c r="B6" s="8">
        <f>disctances!B6*assignment!B6</f>
        <v>0</v>
      </c>
      <c r="C6" s="8">
        <f>disctances!C6*assignment!C6</f>
        <v>0</v>
      </c>
      <c r="D6" s="8">
        <f>disctances!D6*assignment!D6</f>
        <v>0</v>
      </c>
      <c r="E6" s="8">
        <f>disctances!E6*assignment!E6</f>
        <v>0</v>
      </c>
      <c r="F6" s="8">
        <f>disctances!F6*assignment!F6</f>
        <v>0</v>
      </c>
      <c r="G6" s="8">
        <f>disctances!G6*assignment!G6</f>
        <v>0</v>
      </c>
      <c r="H6" s="8">
        <f>disctances!H6*assignment!H6</f>
        <v>0</v>
      </c>
      <c r="I6" s="8">
        <f>disctances!I6*assignment!I6</f>
        <v>0</v>
      </c>
      <c r="J6" s="1">
        <f t="shared" si="0"/>
        <v>0</v>
      </c>
    </row>
    <row r="7" spans="1:10" x14ac:dyDescent="0.25">
      <c r="A7" s="2" t="s">
        <v>3</v>
      </c>
      <c r="B7" s="8">
        <f>disctances!B7*assignment!B7</f>
        <v>0</v>
      </c>
      <c r="C7" s="8">
        <f>disctances!C7*assignment!C7</f>
        <v>0</v>
      </c>
      <c r="D7" s="8">
        <f>disctances!D7*assignment!D7</f>
        <v>0</v>
      </c>
      <c r="E7" s="8">
        <f>disctances!E7*assignment!E7</f>
        <v>0</v>
      </c>
      <c r="F7" s="8">
        <f>disctances!F7*assignment!F7</f>
        <v>0</v>
      </c>
      <c r="G7" s="8">
        <f>disctances!G7*assignment!G7</f>
        <v>0</v>
      </c>
      <c r="H7" s="8">
        <f>disctances!H7*assignment!H7</f>
        <v>0</v>
      </c>
      <c r="I7" s="8">
        <f>disctances!I7*assignment!I7</f>
        <v>1130.76</v>
      </c>
      <c r="J7" s="1">
        <f t="shared" si="0"/>
        <v>1130.76</v>
      </c>
    </row>
    <row r="8" spans="1:10" x14ac:dyDescent="0.25">
      <c r="A8" s="2" t="s">
        <v>3</v>
      </c>
      <c r="B8" s="8">
        <f>disctances!B8*assignment!B8</f>
        <v>0</v>
      </c>
      <c r="C8" s="8">
        <f>disctances!C8*assignment!C8</f>
        <v>0</v>
      </c>
      <c r="D8" s="8">
        <f>disctances!D8*assignment!D8</f>
        <v>0</v>
      </c>
      <c r="E8" s="8">
        <f>disctances!E8*assignment!E8</f>
        <v>0</v>
      </c>
      <c r="F8" s="8">
        <f>disctances!F8*assignment!F8</f>
        <v>0</v>
      </c>
      <c r="G8" s="8">
        <f>disctances!G8*assignment!G8</f>
        <v>0</v>
      </c>
      <c r="H8" s="8">
        <f>disctances!H8*assignment!H8</f>
        <v>0</v>
      </c>
      <c r="I8" s="8">
        <f>disctances!I8*assignment!I8</f>
        <v>0</v>
      </c>
      <c r="J8" s="1">
        <f t="shared" si="0"/>
        <v>0</v>
      </c>
    </row>
    <row r="9" spans="1:10" x14ac:dyDescent="0.25">
      <c r="A9" s="2" t="s">
        <v>4</v>
      </c>
      <c r="B9" s="8">
        <f>disctances!B9*assignment!B9</f>
        <v>0</v>
      </c>
      <c r="C9" s="8">
        <f>disctances!C9*assignment!C9</f>
        <v>0</v>
      </c>
      <c r="D9" s="8">
        <f>disctances!D9*assignment!D9</f>
        <v>0</v>
      </c>
      <c r="E9" s="8">
        <f>disctances!E9*assignment!E9</f>
        <v>0</v>
      </c>
      <c r="F9" s="8">
        <f>disctances!F9*assignment!F9</f>
        <v>0</v>
      </c>
      <c r="G9" s="8">
        <f>disctances!G9*assignment!G9</f>
        <v>0</v>
      </c>
      <c r="H9" s="8">
        <f>disctances!H9*assignment!H9</f>
        <v>0</v>
      </c>
      <c r="I9" s="8">
        <f>disctances!I9*assignment!I9</f>
        <v>0</v>
      </c>
      <c r="J9" s="1">
        <f t="shared" si="0"/>
        <v>0</v>
      </c>
    </row>
    <row r="10" spans="1:10" x14ac:dyDescent="0.25">
      <c r="A10" s="2" t="s">
        <v>4</v>
      </c>
      <c r="B10" s="8">
        <f>disctances!B10*assignment!B10</f>
        <v>0</v>
      </c>
      <c r="C10" s="8">
        <f>disctances!C10*assignment!C10</f>
        <v>0</v>
      </c>
      <c r="D10" s="8">
        <f>disctances!D10*assignment!D10</f>
        <v>0</v>
      </c>
      <c r="E10" s="8">
        <f>disctances!E10*assignment!E10</f>
        <v>0</v>
      </c>
      <c r="F10" s="8">
        <f>disctances!F10*assignment!F10</f>
        <v>0</v>
      </c>
      <c r="G10" s="8">
        <f>disctances!G10*assignment!G10</f>
        <v>0</v>
      </c>
      <c r="H10" s="8">
        <f>disctances!H10*assignment!H10</f>
        <v>0</v>
      </c>
      <c r="I10" s="8">
        <f>disctances!I10*assignment!I10</f>
        <v>0</v>
      </c>
      <c r="J10" s="1">
        <f t="shared" si="0"/>
        <v>0</v>
      </c>
    </row>
    <row r="11" spans="1:10" x14ac:dyDescent="0.25">
      <c r="A11" s="2" t="s">
        <v>5</v>
      </c>
      <c r="B11" s="8">
        <f>disctances!B11*assignment!B11</f>
        <v>0</v>
      </c>
      <c r="C11" s="8">
        <f>disctances!C11*assignment!C11</f>
        <v>0</v>
      </c>
      <c r="D11" s="8">
        <f>disctances!D11*assignment!D11</f>
        <v>0</v>
      </c>
      <c r="E11" s="8">
        <f>disctances!E11*assignment!E11</f>
        <v>0</v>
      </c>
      <c r="F11" s="8">
        <f>disctances!F11*assignment!F11</f>
        <v>0</v>
      </c>
      <c r="G11" s="8">
        <f>disctances!G11*assignment!G11</f>
        <v>0</v>
      </c>
      <c r="H11" s="8">
        <f>disctances!H11*assignment!H11</f>
        <v>1035.18</v>
      </c>
      <c r="I11" s="8">
        <f>disctances!I11*assignment!I11</f>
        <v>0</v>
      </c>
      <c r="J11" s="1">
        <f t="shared" si="0"/>
        <v>1035.18</v>
      </c>
    </row>
    <row r="12" spans="1:10" x14ac:dyDescent="0.25">
      <c r="A12" s="2" t="s">
        <v>6</v>
      </c>
      <c r="B12" s="8">
        <f>disctances!B12*assignment!B12</f>
        <v>0</v>
      </c>
      <c r="C12" s="8">
        <f>disctances!C12*assignment!C12</f>
        <v>0</v>
      </c>
      <c r="D12" s="8">
        <f>disctances!D12*assignment!D12</f>
        <v>0</v>
      </c>
      <c r="E12" s="8">
        <f>disctances!E12*assignment!E12</f>
        <v>0</v>
      </c>
      <c r="F12" s="8">
        <f>disctances!F12*assignment!F12</f>
        <v>0</v>
      </c>
      <c r="G12" s="8">
        <f>disctances!G12*assignment!G12</f>
        <v>0</v>
      </c>
      <c r="H12" s="8">
        <f>disctances!H12*assignment!H12</f>
        <v>0</v>
      </c>
      <c r="I12" s="8">
        <f>disctances!I12*assignment!I12</f>
        <v>0</v>
      </c>
      <c r="J12" s="1">
        <f t="shared" si="0"/>
        <v>0</v>
      </c>
    </row>
    <row r="13" spans="1:10" x14ac:dyDescent="0.25">
      <c r="A13" s="2" t="s">
        <v>7</v>
      </c>
      <c r="B13" s="8">
        <f>disctances!B13*assignment!B13</f>
        <v>0</v>
      </c>
      <c r="C13" s="8">
        <f>disctances!C13*assignment!C13</f>
        <v>0</v>
      </c>
      <c r="D13" s="8">
        <f>disctances!D13*assignment!D13</f>
        <v>0</v>
      </c>
      <c r="E13" s="8">
        <f>disctances!E13*assignment!E13</f>
        <v>0</v>
      </c>
      <c r="F13" s="8">
        <f>disctances!F13*assignment!F13</f>
        <v>0</v>
      </c>
      <c r="G13" s="8">
        <f>disctances!G13*assignment!G13</f>
        <v>577.24</v>
      </c>
      <c r="H13" s="8">
        <f>disctances!H13*assignment!H13</f>
        <v>0</v>
      </c>
      <c r="I13" s="8">
        <f>disctances!I13*assignment!I13</f>
        <v>0</v>
      </c>
      <c r="J13" s="1">
        <f t="shared" si="0"/>
        <v>577.24</v>
      </c>
    </row>
    <row r="14" spans="1:10" x14ac:dyDescent="0.25">
      <c r="A14" s="2" t="s">
        <v>7</v>
      </c>
      <c r="B14" s="8">
        <f>disctances!B14*assignment!B14</f>
        <v>0</v>
      </c>
      <c r="C14" s="8">
        <f>disctances!C14*assignment!C14</f>
        <v>0</v>
      </c>
      <c r="D14" s="8">
        <f>disctances!D14*assignment!D14</f>
        <v>0</v>
      </c>
      <c r="E14" s="8">
        <f>disctances!E14*assignment!E14</f>
        <v>0</v>
      </c>
      <c r="F14" s="8">
        <f>disctances!F14*assignment!F14</f>
        <v>0</v>
      </c>
      <c r="G14" s="8">
        <f>disctances!G14*assignment!G14</f>
        <v>0</v>
      </c>
      <c r="H14" s="8">
        <f>disctances!H14*assignment!H14</f>
        <v>0</v>
      </c>
      <c r="I14" s="8">
        <f>disctances!I14*assignment!I14</f>
        <v>0</v>
      </c>
      <c r="J14" s="1">
        <f t="shared" si="0"/>
        <v>0</v>
      </c>
    </row>
    <row r="15" spans="1:10" x14ac:dyDescent="0.25">
      <c r="A15" s="2" t="s">
        <v>8</v>
      </c>
      <c r="B15" s="8">
        <f>disctances!B15*assignment!B15</f>
        <v>0</v>
      </c>
      <c r="C15" s="8">
        <f>disctances!C15*assignment!C15</f>
        <v>0</v>
      </c>
      <c r="D15" s="8">
        <f>disctances!D15*assignment!D15</f>
        <v>0</v>
      </c>
      <c r="E15" s="8">
        <f>disctances!E15*assignment!E15</f>
        <v>0</v>
      </c>
      <c r="F15" s="8">
        <f>disctances!F15*assignment!F15</f>
        <v>0</v>
      </c>
      <c r="G15" s="8">
        <f>disctances!G15*assignment!G15</f>
        <v>0</v>
      </c>
      <c r="H15" s="8">
        <f>disctances!H15*assignment!H15</f>
        <v>0</v>
      </c>
      <c r="I15" s="8">
        <f>disctances!I15*assignment!I15</f>
        <v>0</v>
      </c>
      <c r="J15" s="1">
        <f t="shared" si="0"/>
        <v>0</v>
      </c>
    </row>
    <row r="16" spans="1:10" x14ac:dyDescent="0.25">
      <c r="B16" s="1"/>
      <c r="C16" s="1"/>
      <c r="D16" s="1"/>
      <c r="E16" s="1"/>
      <c r="F16" s="1"/>
      <c r="G16" s="1"/>
      <c r="H16" s="1"/>
      <c r="I16" s="1"/>
      <c r="J16" s="7">
        <f>SUM(J2:J15)</f>
        <v>2743.1800000000003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disctances</vt:lpstr>
      <vt:lpstr>assignment</vt:lpstr>
      <vt:lpstr>repositoning_distance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2014-01-09T02:58:35Z</dcterms:created>
  <dcterms:modified xsi:type="dcterms:W3CDTF">2025-01-02T10:45:00Z</dcterms:modified>
</cp:coreProperties>
</file>